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ulia\OSL\experiments\WSVAElargeNewPxScore\"/>
    </mc:Choice>
  </mc:AlternateContent>
  <xr:revisionPtr revIDLastSave="0" documentId="8_{D5622B3E-6B61-47C8-84EA-43418C8DED43}" xr6:coauthVersionLast="31" xr6:coauthVersionMax="31" xr10:uidLastSave="{00000000-0000-0000-0000-000000000000}"/>
  <bookViews>
    <workbookView xWindow="0" yWindow="0" windowWidth="24885" windowHeight="11790"/>
  </bookViews>
  <sheets>
    <sheet name="Sheet2" sheetId="3" r:id="rId1"/>
    <sheet name="results" sheetId="1" r:id="rId2"/>
    <sheet name="Sheet1" sheetId="2" r:id="rId3"/>
  </sheets>
  <calcPr calcId="0"/>
  <pivotCaches>
    <pivotCache cacheId="4" r:id="rId4"/>
  </pivotCaches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AO717" i="1"/>
  <c r="AO817" i="1"/>
  <c r="AO923" i="1"/>
  <c r="AO1022" i="1"/>
  <c r="AO1117" i="1"/>
  <c r="AO1190" i="1"/>
  <c r="AO1254" i="1"/>
  <c r="AO1318" i="1"/>
  <c r="AO1382" i="1"/>
  <c r="AO1446" i="1"/>
  <c r="AN2" i="1"/>
  <c r="AO2" i="1" s="1"/>
  <c r="AN3" i="1"/>
  <c r="AO3" i="1" s="1"/>
  <c r="AN4" i="1"/>
  <c r="AO4" i="1" s="1"/>
  <c r="AN5" i="1"/>
  <c r="AO5" i="1" s="1"/>
  <c r="AN6" i="1"/>
  <c r="AO6" i="1" s="1"/>
  <c r="AN7" i="1"/>
  <c r="AO7" i="1" s="1"/>
  <c r="AN8" i="1"/>
  <c r="AO8" i="1" s="1"/>
  <c r="AN9" i="1"/>
  <c r="AO9" i="1" s="1"/>
  <c r="AN10" i="1"/>
  <c r="AO10" i="1" s="1"/>
  <c r="AN11" i="1"/>
  <c r="AO11" i="1" s="1"/>
  <c r="AN12" i="1"/>
  <c r="AO12" i="1" s="1"/>
  <c r="AN13" i="1"/>
  <c r="AO13" i="1" s="1"/>
  <c r="AN14" i="1"/>
  <c r="AO14" i="1" s="1"/>
  <c r="AN15" i="1"/>
  <c r="AO15" i="1" s="1"/>
  <c r="AN16" i="1"/>
  <c r="AO16" i="1" s="1"/>
  <c r="AN17" i="1"/>
  <c r="AO17" i="1" s="1"/>
  <c r="AN18" i="1"/>
  <c r="AO18" i="1" s="1"/>
  <c r="AN19" i="1"/>
  <c r="AO19" i="1" s="1"/>
  <c r="AN20" i="1"/>
  <c r="AO20" i="1" s="1"/>
  <c r="AN21" i="1"/>
  <c r="AO21" i="1" s="1"/>
  <c r="AN22" i="1"/>
  <c r="AO22" i="1" s="1"/>
  <c r="AN23" i="1"/>
  <c r="AO23" i="1" s="1"/>
  <c r="AN24" i="1"/>
  <c r="AO24" i="1" s="1"/>
  <c r="AN25" i="1"/>
  <c r="AO25" i="1" s="1"/>
  <c r="AN26" i="1"/>
  <c r="AO26" i="1" s="1"/>
  <c r="AN27" i="1"/>
  <c r="AO27" i="1" s="1"/>
  <c r="AN28" i="1"/>
  <c r="AO28" i="1" s="1"/>
  <c r="AN29" i="1"/>
  <c r="AO29" i="1" s="1"/>
  <c r="AN30" i="1"/>
  <c r="AO30" i="1" s="1"/>
  <c r="AN31" i="1"/>
  <c r="AO31" i="1" s="1"/>
  <c r="AN32" i="1"/>
  <c r="AO32" i="1" s="1"/>
  <c r="AN33" i="1"/>
  <c r="AO33" i="1" s="1"/>
  <c r="AN34" i="1"/>
  <c r="AO34" i="1" s="1"/>
  <c r="AN35" i="1"/>
  <c r="AO35" i="1" s="1"/>
  <c r="AN36" i="1"/>
  <c r="AO36" i="1" s="1"/>
  <c r="AN37" i="1"/>
  <c r="AO37" i="1" s="1"/>
  <c r="AN38" i="1"/>
  <c r="AO38" i="1" s="1"/>
  <c r="AN39" i="1"/>
  <c r="AO39" i="1" s="1"/>
  <c r="AN40" i="1"/>
  <c r="AO40" i="1" s="1"/>
  <c r="AN41" i="1"/>
  <c r="AO41" i="1" s="1"/>
  <c r="AN42" i="1"/>
  <c r="AO42" i="1" s="1"/>
  <c r="AN43" i="1"/>
  <c r="AO43" i="1" s="1"/>
  <c r="AN44" i="1"/>
  <c r="AO44" i="1" s="1"/>
  <c r="AN45" i="1"/>
  <c r="AO45" i="1" s="1"/>
  <c r="AN46" i="1"/>
  <c r="AO46" i="1" s="1"/>
  <c r="AN47" i="1"/>
  <c r="AO47" i="1" s="1"/>
  <c r="AN48" i="1"/>
  <c r="AO48" i="1" s="1"/>
  <c r="AN49" i="1"/>
  <c r="AO49" i="1" s="1"/>
  <c r="AN50" i="1"/>
  <c r="AO50" i="1" s="1"/>
  <c r="AN51" i="1"/>
  <c r="AO51" i="1" s="1"/>
  <c r="AN52" i="1"/>
  <c r="AO52" i="1" s="1"/>
  <c r="AN53" i="1"/>
  <c r="AO53" i="1" s="1"/>
  <c r="AN54" i="1"/>
  <c r="AO54" i="1" s="1"/>
  <c r="AN55" i="1"/>
  <c r="AO55" i="1" s="1"/>
  <c r="AN56" i="1"/>
  <c r="AO56" i="1" s="1"/>
  <c r="AN57" i="1"/>
  <c r="AO57" i="1" s="1"/>
  <c r="AN58" i="1"/>
  <c r="AO58" i="1" s="1"/>
  <c r="AN59" i="1"/>
  <c r="AO59" i="1" s="1"/>
  <c r="AN60" i="1"/>
  <c r="AO60" i="1" s="1"/>
  <c r="AN61" i="1"/>
  <c r="AO61" i="1" s="1"/>
  <c r="AN62" i="1"/>
  <c r="AO62" i="1" s="1"/>
  <c r="AN63" i="1"/>
  <c r="AO63" i="1" s="1"/>
  <c r="AN64" i="1"/>
  <c r="AO64" i="1" s="1"/>
  <c r="AN65" i="1"/>
  <c r="AO65" i="1" s="1"/>
  <c r="AN66" i="1"/>
  <c r="AO66" i="1" s="1"/>
  <c r="AN67" i="1"/>
  <c r="AO67" i="1" s="1"/>
  <c r="AN68" i="1"/>
  <c r="AO68" i="1" s="1"/>
  <c r="AN69" i="1"/>
  <c r="AO69" i="1" s="1"/>
  <c r="AN70" i="1"/>
  <c r="AO70" i="1" s="1"/>
  <c r="AN71" i="1"/>
  <c r="AO71" i="1" s="1"/>
  <c r="AN72" i="1"/>
  <c r="AO72" i="1" s="1"/>
  <c r="AN73" i="1"/>
  <c r="AO73" i="1" s="1"/>
  <c r="AN74" i="1"/>
  <c r="AO74" i="1" s="1"/>
  <c r="AN75" i="1"/>
  <c r="AO75" i="1" s="1"/>
  <c r="AN76" i="1"/>
  <c r="AO76" i="1" s="1"/>
  <c r="AN77" i="1"/>
  <c r="AO77" i="1" s="1"/>
  <c r="AN78" i="1"/>
  <c r="AO78" i="1" s="1"/>
  <c r="AN79" i="1"/>
  <c r="AO79" i="1" s="1"/>
  <c r="AN80" i="1"/>
  <c r="AO80" i="1" s="1"/>
  <c r="AN81" i="1"/>
  <c r="AO81" i="1" s="1"/>
  <c r="AN82" i="1"/>
  <c r="AO82" i="1" s="1"/>
  <c r="AN83" i="1"/>
  <c r="AO83" i="1" s="1"/>
  <c r="AN84" i="1"/>
  <c r="AO84" i="1" s="1"/>
  <c r="AN85" i="1"/>
  <c r="AO85" i="1" s="1"/>
  <c r="AN86" i="1"/>
  <c r="AO86" i="1" s="1"/>
  <c r="AN87" i="1"/>
  <c r="AO87" i="1" s="1"/>
  <c r="AN88" i="1"/>
  <c r="AO88" i="1" s="1"/>
  <c r="AN89" i="1"/>
  <c r="AO89" i="1" s="1"/>
  <c r="AN90" i="1"/>
  <c r="AO90" i="1" s="1"/>
  <c r="AN91" i="1"/>
  <c r="AO91" i="1" s="1"/>
  <c r="AN92" i="1"/>
  <c r="AO92" i="1" s="1"/>
  <c r="AN93" i="1"/>
  <c r="AO93" i="1" s="1"/>
  <c r="AN94" i="1"/>
  <c r="AO94" i="1" s="1"/>
  <c r="AN95" i="1"/>
  <c r="AO95" i="1" s="1"/>
  <c r="AN96" i="1"/>
  <c r="AO96" i="1" s="1"/>
  <c r="AN97" i="1"/>
  <c r="AO97" i="1" s="1"/>
  <c r="AN98" i="1"/>
  <c r="AO98" i="1" s="1"/>
  <c r="AN99" i="1"/>
  <c r="AO99" i="1" s="1"/>
  <c r="AN100" i="1"/>
  <c r="AO100" i="1" s="1"/>
  <c r="AN101" i="1"/>
  <c r="AO101" i="1" s="1"/>
  <c r="AN102" i="1"/>
  <c r="AO102" i="1" s="1"/>
  <c r="AN103" i="1"/>
  <c r="AO103" i="1" s="1"/>
  <c r="AN104" i="1"/>
  <c r="AO104" i="1" s="1"/>
  <c r="AN105" i="1"/>
  <c r="AO105" i="1" s="1"/>
  <c r="AN106" i="1"/>
  <c r="AO106" i="1" s="1"/>
  <c r="AN107" i="1"/>
  <c r="AO107" i="1" s="1"/>
  <c r="AN108" i="1"/>
  <c r="AO108" i="1" s="1"/>
  <c r="AN109" i="1"/>
  <c r="AO109" i="1" s="1"/>
  <c r="AN110" i="1"/>
  <c r="AO110" i="1" s="1"/>
  <c r="AN111" i="1"/>
  <c r="AO111" i="1" s="1"/>
  <c r="AN112" i="1"/>
  <c r="AO112" i="1" s="1"/>
  <c r="AN113" i="1"/>
  <c r="AO113" i="1" s="1"/>
  <c r="AN114" i="1"/>
  <c r="AO114" i="1" s="1"/>
  <c r="AN115" i="1"/>
  <c r="AO115" i="1" s="1"/>
  <c r="AN116" i="1"/>
  <c r="AO116" i="1" s="1"/>
  <c r="AN117" i="1"/>
  <c r="AO117" i="1" s="1"/>
  <c r="AN118" i="1"/>
  <c r="AO118" i="1" s="1"/>
  <c r="AN119" i="1"/>
  <c r="AO119" i="1" s="1"/>
  <c r="AN120" i="1"/>
  <c r="AO120" i="1" s="1"/>
  <c r="AN121" i="1"/>
  <c r="AO121" i="1" s="1"/>
  <c r="AN122" i="1"/>
  <c r="AO122" i="1" s="1"/>
  <c r="AN123" i="1"/>
  <c r="AO123" i="1" s="1"/>
  <c r="AN124" i="1"/>
  <c r="AO124" i="1" s="1"/>
  <c r="AN125" i="1"/>
  <c r="AO125" i="1" s="1"/>
  <c r="AN126" i="1"/>
  <c r="AO126" i="1" s="1"/>
  <c r="AN127" i="1"/>
  <c r="AO127" i="1" s="1"/>
  <c r="AN128" i="1"/>
  <c r="AO128" i="1" s="1"/>
  <c r="AN129" i="1"/>
  <c r="AO129" i="1" s="1"/>
  <c r="AN130" i="1"/>
  <c r="AO130" i="1" s="1"/>
  <c r="AN131" i="1"/>
  <c r="AO131" i="1" s="1"/>
  <c r="AN132" i="1"/>
  <c r="AO132" i="1" s="1"/>
  <c r="AN133" i="1"/>
  <c r="AO133" i="1" s="1"/>
  <c r="AN134" i="1"/>
  <c r="AO134" i="1" s="1"/>
  <c r="AN135" i="1"/>
  <c r="AO135" i="1" s="1"/>
  <c r="AN136" i="1"/>
  <c r="AO136" i="1" s="1"/>
  <c r="AN137" i="1"/>
  <c r="AO137" i="1" s="1"/>
  <c r="AN138" i="1"/>
  <c r="AO138" i="1" s="1"/>
  <c r="AN139" i="1"/>
  <c r="AO139" i="1" s="1"/>
  <c r="AN140" i="1"/>
  <c r="AO140" i="1" s="1"/>
  <c r="AN141" i="1"/>
  <c r="AO141" i="1" s="1"/>
  <c r="AN142" i="1"/>
  <c r="AO142" i="1" s="1"/>
  <c r="AN143" i="1"/>
  <c r="AO143" i="1" s="1"/>
  <c r="AN144" i="1"/>
  <c r="AO144" i="1" s="1"/>
  <c r="AN145" i="1"/>
  <c r="AO145" i="1" s="1"/>
  <c r="AN146" i="1"/>
  <c r="AO146" i="1" s="1"/>
  <c r="AN147" i="1"/>
  <c r="AO147" i="1" s="1"/>
  <c r="AN148" i="1"/>
  <c r="AO148" i="1" s="1"/>
  <c r="AN149" i="1"/>
  <c r="AO149" i="1" s="1"/>
  <c r="AN150" i="1"/>
  <c r="AO150" i="1" s="1"/>
  <c r="AN151" i="1"/>
  <c r="AO151" i="1" s="1"/>
  <c r="AN152" i="1"/>
  <c r="AO152" i="1" s="1"/>
  <c r="AN153" i="1"/>
  <c r="AO153" i="1" s="1"/>
  <c r="AN154" i="1"/>
  <c r="AO154" i="1" s="1"/>
  <c r="AN155" i="1"/>
  <c r="AO155" i="1" s="1"/>
  <c r="AN156" i="1"/>
  <c r="AO156" i="1" s="1"/>
  <c r="AN157" i="1"/>
  <c r="AO157" i="1" s="1"/>
  <c r="AN158" i="1"/>
  <c r="AO158" i="1" s="1"/>
  <c r="AN159" i="1"/>
  <c r="AO159" i="1" s="1"/>
  <c r="AN160" i="1"/>
  <c r="AO160" i="1" s="1"/>
  <c r="AN161" i="1"/>
  <c r="AO161" i="1" s="1"/>
  <c r="AN162" i="1"/>
  <c r="AO162" i="1" s="1"/>
  <c r="AN163" i="1"/>
  <c r="AO163" i="1" s="1"/>
  <c r="AN164" i="1"/>
  <c r="AO164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2" i="1"/>
  <c r="AO172" i="1" s="1"/>
  <c r="AN173" i="1"/>
  <c r="AO173" i="1" s="1"/>
  <c r="AN174" i="1"/>
  <c r="AO174" i="1" s="1"/>
  <c r="AN175" i="1"/>
  <c r="AO175" i="1" s="1"/>
  <c r="AN176" i="1"/>
  <c r="AO176" i="1" s="1"/>
  <c r="AN177" i="1"/>
  <c r="AO177" i="1" s="1"/>
  <c r="AN178" i="1"/>
  <c r="AO178" i="1" s="1"/>
  <c r="AN179" i="1"/>
  <c r="AO179" i="1" s="1"/>
  <c r="AN180" i="1"/>
  <c r="AO180" i="1" s="1"/>
  <c r="AN181" i="1"/>
  <c r="AO181" i="1" s="1"/>
  <c r="AN182" i="1"/>
  <c r="AO182" i="1" s="1"/>
  <c r="AN183" i="1"/>
  <c r="AO183" i="1" s="1"/>
  <c r="AN184" i="1"/>
  <c r="AO184" i="1" s="1"/>
  <c r="AN185" i="1"/>
  <c r="AO185" i="1" s="1"/>
  <c r="AN186" i="1"/>
  <c r="AO186" i="1" s="1"/>
  <c r="AN187" i="1"/>
  <c r="AO187" i="1" s="1"/>
  <c r="AN188" i="1"/>
  <c r="AO188" i="1" s="1"/>
  <c r="AN189" i="1"/>
  <c r="AO189" i="1" s="1"/>
  <c r="AN190" i="1"/>
  <c r="AO190" i="1" s="1"/>
  <c r="AN191" i="1"/>
  <c r="AO191" i="1" s="1"/>
  <c r="AN192" i="1"/>
  <c r="AO192" i="1" s="1"/>
  <c r="AN193" i="1"/>
  <c r="AO193" i="1" s="1"/>
  <c r="AN194" i="1"/>
  <c r="AO194" i="1" s="1"/>
  <c r="AN195" i="1"/>
  <c r="AO195" i="1" s="1"/>
  <c r="AN196" i="1"/>
  <c r="AO196" i="1" s="1"/>
  <c r="AN197" i="1"/>
  <c r="AO197" i="1" s="1"/>
  <c r="AN198" i="1"/>
  <c r="AO198" i="1" s="1"/>
  <c r="AN199" i="1"/>
  <c r="AO199" i="1" s="1"/>
  <c r="AN200" i="1"/>
  <c r="AO200" i="1" s="1"/>
  <c r="AN201" i="1"/>
  <c r="AO201" i="1" s="1"/>
  <c r="AN202" i="1"/>
  <c r="AO202" i="1" s="1"/>
  <c r="AN203" i="1"/>
  <c r="AO203" i="1" s="1"/>
  <c r="AN204" i="1"/>
  <c r="AO204" i="1" s="1"/>
  <c r="AN205" i="1"/>
  <c r="AO205" i="1" s="1"/>
  <c r="AN206" i="1"/>
  <c r="AO206" i="1" s="1"/>
  <c r="AN207" i="1"/>
  <c r="AO207" i="1" s="1"/>
  <c r="AN208" i="1"/>
  <c r="AO208" i="1" s="1"/>
  <c r="AN209" i="1"/>
  <c r="AO209" i="1" s="1"/>
  <c r="AN210" i="1"/>
  <c r="AO210" i="1" s="1"/>
  <c r="AN211" i="1"/>
  <c r="AO211" i="1" s="1"/>
  <c r="AN212" i="1"/>
  <c r="AO212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8" i="1"/>
  <c r="AO218" i="1" s="1"/>
  <c r="AN219" i="1"/>
  <c r="AO219" i="1" s="1"/>
  <c r="AN220" i="1"/>
  <c r="AO220" i="1" s="1"/>
  <c r="AN221" i="1"/>
  <c r="AO221" i="1" s="1"/>
  <c r="AN222" i="1"/>
  <c r="AO222" i="1" s="1"/>
  <c r="AN223" i="1"/>
  <c r="AO223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39" i="1"/>
  <c r="AO239" i="1" s="1"/>
  <c r="AN240" i="1"/>
  <c r="AO240" i="1" s="1"/>
  <c r="AN241" i="1"/>
  <c r="AO241" i="1" s="1"/>
  <c r="AN242" i="1"/>
  <c r="AO242" i="1" s="1"/>
  <c r="AN243" i="1"/>
  <c r="AO243" i="1" s="1"/>
  <c r="AN244" i="1"/>
  <c r="AO244" i="1" s="1"/>
  <c r="AN245" i="1"/>
  <c r="AO245" i="1" s="1"/>
  <c r="AN246" i="1"/>
  <c r="AO246" i="1" s="1"/>
  <c r="AN247" i="1"/>
  <c r="AO247" i="1" s="1"/>
  <c r="AN248" i="1"/>
  <c r="AO248" i="1" s="1"/>
  <c r="AN249" i="1"/>
  <c r="AO249" i="1" s="1"/>
  <c r="AN250" i="1"/>
  <c r="AO250" i="1" s="1"/>
  <c r="AN251" i="1"/>
  <c r="AO251" i="1" s="1"/>
  <c r="AN252" i="1"/>
  <c r="AO252" i="1" s="1"/>
  <c r="AN253" i="1"/>
  <c r="AO253" i="1" s="1"/>
  <c r="AN254" i="1"/>
  <c r="AO254" i="1" s="1"/>
  <c r="AN255" i="1"/>
  <c r="AO255" i="1" s="1"/>
  <c r="AN256" i="1"/>
  <c r="AO256" i="1" s="1"/>
  <c r="AN257" i="1"/>
  <c r="AO257" i="1" s="1"/>
  <c r="AN258" i="1"/>
  <c r="AO258" i="1" s="1"/>
  <c r="AN259" i="1"/>
  <c r="AO259" i="1" s="1"/>
  <c r="AN260" i="1"/>
  <c r="AO260" i="1" s="1"/>
  <c r="AN261" i="1"/>
  <c r="AO261" i="1" s="1"/>
  <c r="AN262" i="1"/>
  <c r="AO262" i="1" s="1"/>
  <c r="AN263" i="1"/>
  <c r="AO263" i="1" s="1"/>
  <c r="AN264" i="1"/>
  <c r="AO264" i="1" s="1"/>
  <c r="AN265" i="1"/>
  <c r="AO265" i="1" s="1"/>
  <c r="AN266" i="1"/>
  <c r="AO266" i="1" s="1"/>
  <c r="AN267" i="1"/>
  <c r="AO267" i="1" s="1"/>
  <c r="AN268" i="1"/>
  <c r="AO268" i="1" s="1"/>
  <c r="AN269" i="1"/>
  <c r="AO269" i="1" s="1"/>
  <c r="AN270" i="1"/>
  <c r="AO270" i="1" s="1"/>
  <c r="AN271" i="1"/>
  <c r="AO271" i="1" s="1"/>
  <c r="AN272" i="1"/>
  <c r="AO272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79" i="1"/>
  <c r="AO279" i="1" s="1"/>
  <c r="AN280" i="1"/>
  <c r="AO280" i="1" s="1"/>
  <c r="AN281" i="1"/>
  <c r="AO281" i="1" s="1"/>
  <c r="AN282" i="1"/>
  <c r="AO282" i="1" s="1"/>
  <c r="AN283" i="1"/>
  <c r="AO283" i="1" s="1"/>
  <c r="AN284" i="1"/>
  <c r="AO284" i="1" s="1"/>
  <c r="AN285" i="1"/>
  <c r="AO285" i="1" s="1"/>
  <c r="AN286" i="1"/>
  <c r="AO286" i="1" s="1"/>
  <c r="AN287" i="1"/>
  <c r="AO287" i="1" s="1"/>
  <c r="AN288" i="1"/>
  <c r="AO288" i="1" s="1"/>
  <c r="AN289" i="1"/>
  <c r="AO289" i="1" s="1"/>
  <c r="AN290" i="1"/>
  <c r="AO290" i="1" s="1"/>
  <c r="AN291" i="1"/>
  <c r="AO291" i="1" s="1"/>
  <c r="AN292" i="1"/>
  <c r="AO292" i="1" s="1"/>
  <c r="AN293" i="1"/>
  <c r="AO293" i="1" s="1"/>
  <c r="AN294" i="1"/>
  <c r="AO294" i="1" s="1"/>
  <c r="AN295" i="1"/>
  <c r="AO295" i="1" s="1"/>
  <c r="AN296" i="1"/>
  <c r="AO296" i="1" s="1"/>
  <c r="AN297" i="1"/>
  <c r="AO297" i="1" s="1"/>
  <c r="AN298" i="1"/>
  <c r="AO298" i="1" s="1"/>
  <c r="AN299" i="1"/>
  <c r="AO299" i="1" s="1"/>
  <c r="AN300" i="1"/>
  <c r="AO300" i="1" s="1"/>
  <c r="AN301" i="1"/>
  <c r="AO301" i="1" s="1"/>
  <c r="AN302" i="1"/>
  <c r="AO302" i="1" s="1"/>
  <c r="AN303" i="1"/>
  <c r="AO303" i="1" s="1"/>
  <c r="AN304" i="1"/>
  <c r="AO304" i="1" s="1"/>
  <c r="AN305" i="1"/>
  <c r="AO305" i="1" s="1"/>
  <c r="AN306" i="1"/>
  <c r="AO306" i="1" s="1"/>
  <c r="AN307" i="1"/>
  <c r="AO307" i="1" s="1"/>
  <c r="AN308" i="1"/>
  <c r="AO308" i="1" s="1"/>
  <c r="AN309" i="1"/>
  <c r="AO309" i="1" s="1"/>
  <c r="AN310" i="1"/>
  <c r="AO310" i="1" s="1"/>
  <c r="AN311" i="1"/>
  <c r="AO311" i="1" s="1"/>
  <c r="AN312" i="1"/>
  <c r="AO312" i="1" s="1"/>
  <c r="AN313" i="1"/>
  <c r="AO313" i="1" s="1"/>
  <c r="AN314" i="1"/>
  <c r="AO314" i="1" s="1"/>
  <c r="AN315" i="1"/>
  <c r="AO315" i="1" s="1"/>
  <c r="AN316" i="1"/>
  <c r="AO316" i="1" s="1"/>
  <c r="AN317" i="1"/>
  <c r="AO317" i="1" s="1"/>
  <c r="AN318" i="1"/>
  <c r="AO318" i="1" s="1"/>
  <c r="AN319" i="1"/>
  <c r="AO319" i="1" s="1"/>
  <c r="AN320" i="1"/>
  <c r="AO320" i="1" s="1"/>
  <c r="AN321" i="1"/>
  <c r="AO321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7" i="1"/>
  <c r="AO327" i="1" s="1"/>
  <c r="AN328" i="1"/>
  <c r="AO328" i="1" s="1"/>
  <c r="AN329" i="1"/>
  <c r="AO329" i="1" s="1"/>
  <c r="AN330" i="1"/>
  <c r="AO330" i="1" s="1"/>
  <c r="AN331" i="1"/>
  <c r="AO331" i="1" s="1"/>
  <c r="AN332" i="1"/>
  <c r="AO332" i="1" s="1"/>
  <c r="AN333" i="1"/>
  <c r="AO333" i="1" s="1"/>
  <c r="AN334" i="1"/>
  <c r="AO334" i="1" s="1"/>
  <c r="AN335" i="1"/>
  <c r="AO335" i="1" s="1"/>
  <c r="AN336" i="1"/>
  <c r="AO336" i="1" s="1"/>
  <c r="AN337" i="1"/>
  <c r="AO337" i="1" s="1"/>
  <c r="AN338" i="1"/>
  <c r="AO338" i="1" s="1"/>
  <c r="AN339" i="1"/>
  <c r="AO339" i="1" s="1"/>
  <c r="AN340" i="1"/>
  <c r="AO340" i="1" s="1"/>
  <c r="AN341" i="1"/>
  <c r="AO341" i="1" s="1"/>
  <c r="AN342" i="1"/>
  <c r="AO342" i="1" s="1"/>
  <c r="AN343" i="1"/>
  <c r="AO343" i="1" s="1"/>
  <c r="AN344" i="1"/>
  <c r="AO344" i="1" s="1"/>
  <c r="AN345" i="1"/>
  <c r="AO345" i="1" s="1"/>
  <c r="AN346" i="1"/>
  <c r="AO346" i="1" s="1"/>
  <c r="AN347" i="1"/>
  <c r="AO347" i="1" s="1"/>
  <c r="AN348" i="1"/>
  <c r="AO348" i="1" s="1"/>
  <c r="AN349" i="1"/>
  <c r="AO349" i="1" s="1"/>
  <c r="AN350" i="1"/>
  <c r="AO350" i="1" s="1"/>
  <c r="AN351" i="1"/>
  <c r="AO351" i="1" s="1"/>
  <c r="AN352" i="1"/>
  <c r="AO352" i="1" s="1"/>
  <c r="AN353" i="1"/>
  <c r="AO353" i="1" s="1"/>
  <c r="AN354" i="1"/>
  <c r="AO354" i="1" s="1"/>
  <c r="AN355" i="1"/>
  <c r="AO355" i="1" s="1"/>
  <c r="AN356" i="1"/>
  <c r="AO356" i="1" s="1"/>
  <c r="AN357" i="1"/>
  <c r="AO357" i="1" s="1"/>
  <c r="AN358" i="1"/>
  <c r="AO358" i="1" s="1"/>
  <c r="AN359" i="1"/>
  <c r="AO359" i="1" s="1"/>
  <c r="AN360" i="1"/>
  <c r="AO360" i="1" s="1"/>
  <c r="AN361" i="1"/>
  <c r="AO361" i="1" s="1"/>
  <c r="AN362" i="1"/>
  <c r="AO362" i="1" s="1"/>
  <c r="AN363" i="1"/>
  <c r="AO363" i="1" s="1"/>
  <c r="AN364" i="1"/>
  <c r="AO364" i="1" s="1"/>
  <c r="AN365" i="1"/>
  <c r="AO365" i="1" s="1"/>
  <c r="AN366" i="1"/>
  <c r="AO366" i="1" s="1"/>
  <c r="AN367" i="1"/>
  <c r="AO367" i="1" s="1"/>
  <c r="AN368" i="1"/>
  <c r="AO368" i="1" s="1"/>
  <c r="AN369" i="1"/>
  <c r="AO369" i="1" s="1"/>
  <c r="AN370" i="1"/>
  <c r="AO370" i="1" s="1"/>
  <c r="AN371" i="1"/>
  <c r="AO371" i="1" s="1"/>
  <c r="AN372" i="1"/>
  <c r="AO372" i="1" s="1"/>
  <c r="AN373" i="1"/>
  <c r="AO373" i="1" s="1"/>
  <c r="AN374" i="1"/>
  <c r="AO374" i="1" s="1"/>
  <c r="AN375" i="1"/>
  <c r="AO375" i="1" s="1"/>
  <c r="AN376" i="1"/>
  <c r="AO376" i="1" s="1"/>
  <c r="AN377" i="1"/>
  <c r="AO377" i="1" s="1"/>
  <c r="AN378" i="1"/>
  <c r="AO378" i="1" s="1"/>
  <c r="AN379" i="1"/>
  <c r="AO379" i="1" s="1"/>
  <c r="AN380" i="1"/>
  <c r="AO380" i="1" s="1"/>
  <c r="AN381" i="1"/>
  <c r="AO381" i="1" s="1"/>
  <c r="AN382" i="1"/>
  <c r="AO382" i="1" s="1"/>
  <c r="AN383" i="1"/>
  <c r="AO383" i="1" s="1"/>
  <c r="AN384" i="1"/>
  <c r="AO384" i="1" s="1"/>
  <c r="AN385" i="1"/>
  <c r="AO385" i="1" s="1"/>
  <c r="AN386" i="1"/>
  <c r="AO386" i="1" s="1"/>
  <c r="AN387" i="1"/>
  <c r="AO387" i="1" s="1"/>
  <c r="AN388" i="1"/>
  <c r="AO388" i="1" s="1"/>
  <c r="AN389" i="1"/>
  <c r="AO389" i="1" s="1"/>
  <c r="AN390" i="1"/>
  <c r="AO390" i="1" s="1"/>
  <c r="AN391" i="1"/>
  <c r="AO391" i="1" s="1"/>
  <c r="AN392" i="1"/>
  <c r="AO392" i="1" s="1"/>
  <c r="AN393" i="1"/>
  <c r="AO393" i="1" s="1"/>
  <c r="AN394" i="1"/>
  <c r="AO394" i="1" s="1"/>
  <c r="AN395" i="1"/>
  <c r="AO395" i="1" s="1"/>
  <c r="AN396" i="1"/>
  <c r="AO396" i="1" s="1"/>
  <c r="AN397" i="1"/>
  <c r="AO397" i="1" s="1"/>
  <c r="AN398" i="1"/>
  <c r="AO398" i="1" s="1"/>
  <c r="AN399" i="1"/>
  <c r="AO399" i="1" s="1"/>
  <c r="AN400" i="1"/>
  <c r="AO400" i="1" s="1"/>
  <c r="AN401" i="1"/>
  <c r="AO401" i="1" s="1"/>
  <c r="AN402" i="1"/>
  <c r="AO402" i="1" s="1"/>
  <c r="AN403" i="1"/>
  <c r="AO403" i="1" s="1"/>
  <c r="AN404" i="1"/>
  <c r="AO404" i="1" s="1"/>
  <c r="AN405" i="1"/>
  <c r="AO405" i="1" s="1"/>
  <c r="AN406" i="1"/>
  <c r="AO406" i="1" s="1"/>
  <c r="AN407" i="1"/>
  <c r="AO407" i="1" s="1"/>
  <c r="AN408" i="1"/>
  <c r="AO408" i="1" s="1"/>
  <c r="AN409" i="1"/>
  <c r="AO409" i="1" s="1"/>
  <c r="AN410" i="1"/>
  <c r="AO410" i="1" s="1"/>
  <c r="AN411" i="1"/>
  <c r="AO411" i="1" s="1"/>
  <c r="AN412" i="1"/>
  <c r="AO412" i="1" s="1"/>
  <c r="AN413" i="1"/>
  <c r="AO413" i="1" s="1"/>
  <c r="AN414" i="1"/>
  <c r="AO414" i="1" s="1"/>
  <c r="AN415" i="1"/>
  <c r="AO415" i="1" s="1"/>
  <c r="AN416" i="1"/>
  <c r="AO416" i="1" s="1"/>
  <c r="AN417" i="1"/>
  <c r="AO417" i="1" s="1"/>
  <c r="AN418" i="1"/>
  <c r="AO418" i="1" s="1"/>
  <c r="AN419" i="1"/>
  <c r="AO419" i="1" s="1"/>
  <c r="AN420" i="1"/>
  <c r="AO420" i="1" s="1"/>
  <c r="AN421" i="1"/>
  <c r="AO421" i="1" s="1"/>
  <c r="AN422" i="1"/>
  <c r="AO422" i="1" s="1"/>
  <c r="AN423" i="1"/>
  <c r="AO423" i="1" s="1"/>
  <c r="AN424" i="1"/>
  <c r="AO424" i="1" s="1"/>
  <c r="AN425" i="1"/>
  <c r="AO425" i="1" s="1"/>
  <c r="AN426" i="1"/>
  <c r="AO426" i="1" s="1"/>
  <c r="AN427" i="1"/>
  <c r="AO427" i="1" s="1"/>
  <c r="AN428" i="1"/>
  <c r="AO428" i="1" s="1"/>
  <c r="AN429" i="1"/>
  <c r="AO429" i="1" s="1"/>
  <c r="AN430" i="1"/>
  <c r="AO430" i="1" s="1"/>
  <c r="AN431" i="1"/>
  <c r="AO431" i="1" s="1"/>
  <c r="AN432" i="1"/>
  <c r="AO432" i="1" s="1"/>
  <c r="AN433" i="1"/>
  <c r="AO433" i="1" s="1"/>
  <c r="AN434" i="1"/>
  <c r="AO434" i="1" s="1"/>
  <c r="AN435" i="1"/>
  <c r="AO435" i="1" s="1"/>
  <c r="AN436" i="1"/>
  <c r="AO436" i="1" s="1"/>
  <c r="AN437" i="1"/>
  <c r="AO437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6" i="1"/>
  <c r="AO446" i="1" s="1"/>
  <c r="AN447" i="1"/>
  <c r="AO447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4" i="1"/>
  <c r="AO454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0" i="1"/>
  <c r="AO460" i="1" s="1"/>
  <c r="AN461" i="1"/>
  <c r="AO461" i="1" s="1"/>
  <c r="AN462" i="1"/>
  <c r="AO462" i="1" s="1"/>
  <c r="AN463" i="1"/>
  <c r="AO463" i="1" s="1"/>
  <c r="AN464" i="1"/>
  <c r="AO464" i="1" s="1"/>
  <c r="AN465" i="1"/>
  <c r="AO465" i="1" s="1"/>
  <c r="AN466" i="1"/>
  <c r="AO466" i="1" s="1"/>
  <c r="AN467" i="1"/>
  <c r="AO467" i="1" s="1"/>
  <c r="AN468" i="1"/>
  <c r="AO468" i="1" s="1"/>
  <c r="AN469" i="1"/>
  <c r="AO469" i="1" s="1"/>
  <c r="AN470" i="1"/>
  <c r="AO470" i="1" s="1"/>
  <c r="AN471" i="1"/>
  <c r="AO471" i="1" s="1"/>
  <c r="AN472" i="1"/>
  <c r="AO472" i="1" s="1"/>
  <c r="AN473" i="1"/>
  <c r="AO473" i="1" s="1"/>
  <c r="AN474" i="1"/>
  <c r="AO474" i="1" s="1"/>
  <c r="AN475" i="1"/>
  <c r="AO475" i="1" s="1"/>
  <c r="AN476" i="1"/>
  <c r="AO476" i="1" s="1"/>
  <c r="AN477" i="1"/>
  <c r="AO477" i="1" s="1"/>
  <c r="AN478" i="1"/>
  <c r="AO478" i="1" s="1"/>
  <c r="AN479" i="1"/>
  <c r="AO479" i="1" s="1"/>
  <c r="AN480" i="1"/>
  <c r="AO480" i="1" s="1"/>
  <c r="AN481" i="1"/>
  <c r="AO481" i="1" s="1"/>
  <c r="AN482" i="1"/>
  <c r="AO482" i="1" s="1"/>
  <c r="AN483" i="1"/>
  <c r="AO483" i="1" s="1"/>
  <c r="AN484" i="1"/>
  <c r="AO484" i="1" s="1"/>
  <c r="AN485" i="1"/>
  <c r="AO485" i="1" s="1"/>
  <c r="AN486" i="1"/>
  <c r="AO486" i="1" s="1"/>
  <c r="AN487" i="1"/>
  <c r="AO487" i="1" s="1"/>
  <c r="AN488" i="1"/>
  <c r="AO488" i="1" s="1"/>
  <c r="AN489" i="1"/>
  <c r="AO489" i="1" s="1"/>
  <c r="AN490" i="1"/>
  <c r="AO490" i="1" s="1"/>
  <c r="AN491" i="1"/>
  <c r="AO491" i="1" s="1"/>
  <c r="AN492" i="1"/>
  <c r="AO492" i="1" s="1"/>
  <c r="AN493" i="1"/>
  <c r="AO493" i="1" s="1"/>
  <c r="AN494" i="1"/>
  <c r="AO494" i="1" s="1"/>
  <c r="AN495" i="1"/>
  <c r="AO495" i="1" s="1"/>
  <c r="AN496" i="1"/>
  <c r="AO496" i="1" s="1"/>
  <c r="AN497" i="1"/>
  <c r="AO497" i="1" s="1"/>
  <c r="AN498" i="1"/>
  <c r="AO498" i="1" s="1"/>
  <c r="AN499" i="1"/>
  <c r="AO499" i="1" s="1"/>
  <c r="AN500" i="1"/>
  <c r="AO500" i="1" s="1"/>
  <c r="AN501" i="1"/>
  <c r="AO501" i="1" s="1"/>
  <c r="AN502" i="1"/>
  <c r="AO502" i="1" s="1"/>
  <c r="AN503" i="1"/>
  <c r="AO503" i="1" s="1"/>
  <c r="AN504" i="1"/>
  <c r="AO504" i="1" s="1"/>
  <c r="AN505" i="1"/>
  <c r="AO505" i="1" s="1"/>
  <c r="AN506" i="1"/>
  <c r="AO506" i="1" s="1"/>
  <c r="AN507" i="1"/>
  <c r="AO507" i="1" s="1"/>
  <c r="AN508" i="1"/>
  <c r="AO508" i="1" s="1"/>
  <c r="AN509" i="1"/>
  <c r="AO509" i="1" s="1"/>
  <c r="AN510" i="1"/>
  <c r="AO510" i="1" s="1"/>
  <c r="AN511" i="1"/>
  <c r="AO511" i="1" s="1"/>
  <c r="AN512" i="1"/>
  <c r="AO512" i="1" s="1"/>
  <c r="AN513" i="1"/>
  <c r="AO513" i="1" s="1"/>
  <c r="AN514" i="1"/>
  <c r="AO514" i="1" s="1"/>
  <c r="AN515" i="1"/>
  <c r="AO515" i="1" s="1"/>
  <c r="AN516" i="1"/>
  <c r="AO516" i="1" s="1"/>
  <c r="AN517" i="1"/>
  <c r="AO517" i="1" s="1"/>
  <c r="AN518" i="1"/>
  <c r="AO518" i="1" s="1"/>
  <c r="AN519" i="1"/>
  <c r="AO519" i="1" s="1"/>
  <c r="AN520" i="1"/>
  <c r="AO520" i="1" s="1"/>
  <c r="AN521" i="1"/>
  <c r="AO521" i="1" s="1"/>
  <c r="AN522" i="1"/>
  <c r="AO522" i="1" s="1"/>
  <c r="AN523" i="1"/>
  <c r="AO523" i="1" s="1"/>
  <c r="AN524" i="1"/>
  <c r="AO524" i="1" s="1"/>
  <c r="AN525" i="1"/>
  <c r="AO525" i="1" s="1"/>
  <c r="AN526" i="1"/>
  <c r="AO526" i="1" s="1"/>
  <c r="AN527" i="1"/>
  <c r="AO527" i="1" s="1"/>
  <c r="AN528" i="1"/>
  <c r="AO528" i="1" s="1"/>
  <c r="AN529" i="1"/>
  <c r="AO529" i="1" s="1"/>
  <c r="AN530" i="1"/>
  <c r="AO530" i="1" s="1"/>
  <c r="AN531" i="1"/>
  <c r="AO531" i="1" s="1"/>
  <c r="AN532" i="1"/>
  <c r="AO532" i="1" s="1"/>
  <c r="AN533" i="1"/>
  <c r="AO533" i="1" s="1"/>
  <c r="AN534" i="1"/>
  <c r="AO534" i="1" s="1"/>
  <c r="AN535" i="1"/>
  <c r="AO535" i="1" s="1"/>
  <c r="AN536" i="1"/>
  <c r="AO536" i="1" s="1"/>
  <c r="AN537" i="1"/>
  <c r="AO537" i="1" s="1"/>
  <c r="AN538" i="1"/>
  <c r="AO538" i="1" s="1"/>
  <c r="AN539" i="1"/>
  <c r="AO539" i="1" s="1"/>
  <c r="AN540" i="1"/>
  <c r="AO540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7" i="1"/>
  <c r="AO547" i="1" s="1"/>
  <c r="AN548" i="1"/>
  <c r="AO548" i="1" s="1"/>
  <c r="AN549" i="1"/>
  <c r="AO549" i="1" s="1"/>
  <c r="AN550" i="1"/>
  <c r="AO550" i="1" s="1"/>
  <c r="AN551" i="1"/>
  <c r="AO551" i="1" s="1"/>
  <c r="AN552" i="1"/>
  <c r="AO552" i="1" s="1"/>
  <c r="AN553" i="1"/>
  <c r="AO553" i="1" s="1"/>
  <c r="AN554" i="1"/>
  <c r="AO554" i="1" s="1"/>
  <c r="AN555" i="1"/>
  <c r="AO555" i="1" s="1"/>
  <c r="AN556" i="1"/>
  <c r="AO556" i="1" s="1"/>
  <c r="AN557" i="1"/>
  <c r="AO557" i="1" s="1"/>
  <c r="AN558" i="1"/>
  <c r="AO558" i="1" s="1"/>
  <c r="AN559" i="1"/>
  <c r="AO559" i="1" s="1"/>
  <c r="AN560" i="1"/>
  <c r="AO560" i="1" s="1"/>
  <c r="AN561" i="1"/>
  <c r="AO561" i="1" s="1"/>
  <c r="AN562" i="1"/>
  <c r="AO562" i="1" s="1"/>
  <c r="AN563" i="1"/>
  <c r="AO563" i="1" s="1"/>
  <c r="AN564" i="1"/>
  <c r="AO564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1" i="1"/>
  <c r="AO581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3" i="1"/>
  <c r="AO593" i="1" s="1"/>
  <c r="AN594" i="1"/>
  <c r="AO594" i="1" s="1"/>
  <c r="AN595" i="1"/>
  <c r="AO595" i="1" s="1"/>
  <c r="AN596" i="1"/>
  <c r="AO596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AN974" i="1"/>
  <c r="AO974" i="1" s="1"/>
  <c r="AN975" i="1"/>
  <c r="AO975" i="1" s="1"/>
  <c r="AN976" i="1"/>
  <c r="AO976" i="1" s="1"/>
  <c r="AN977" i="1"/>
  <c r="AO977" i="1" s="1"/>
  <c r="AN978" i="1"/>
  <c r="AO978" i="1" s="1"/>
  <c r="AN979" i="1"/>
  <c r="AO979" i="1" s="1"/>
  <c r="AN980" i="1"/>
  <c r="AO980" i="1" s="1"/>
  <c r="AN981" i="1"/>
  <c r="AO981" i="1" s="1"/>
  <c r="AN982" i="1"/>
  <c r="AO982" i="1" s="1"/>
  <c r="AN983" i="1"/>
  <c r="AO983" i="1" s="1"/>
  <c r="AN984" i="1"/>
  <c r="AO984" i="1" s="1"/>
  <c r="AN985" i="1"/>
  <c r="AO985" i="1" s="1"/>
  <c r="AN986" i="1"/>
  <c r="AO986" i="1" s="1"/>
  <c r="AN987" i="1"/>
  <c r="AO987" i="1" s="1"/>
  <c r="AN988" i="1"/>
  <c r="AO988" i="1" s="1"/>
  <c r="AN989" i="1"/>
  <c r="AO989" i="1" s="1"/>
  <c r="AN990" i="1"/>
  <c r="AO990" i="1" s="1"/>
  <c r="AN991" i="1"/>
  <c r="AO991" i="1" s="1"/>
  <c r="AN992" i="1"/>
  <c r="AO992" i="1" s="1"/>
  <c r="AN993" i="1"/>
  <c r="AO993" i="1" s="1"/>
  <c r="AN994" i="1"/>
  <c r="AO994" i="1" s="1"/>
  <c r="AN995" i="1"/>
  <c r="AO995" i="1" s="1"/>
  <c r="AN996" i="1"/>
  <c r="AO996" i="1" s="1"/>
  <c r="AN997" i="1"/>
  <c r="AO997" i="1" s="1"/>
  <c r="AN998" i="1"/>
  <c r="AO998" i="1" s="1"/>
  <c r="AN999" i="1"/>
  <c r="AO999" i="1" s="1"/>
  <c r="AN1000" i="1"/>
  <c r="AO1000" i="1" s="1"/>
  <c r="AN1001" i="1"/>
  <c r="AO1001" i="1" s="1"/>
  <c r="AN1002" i="1"/>
  <c r="AO1002" i="1" s="1"/>
  <c r="AN1003" i="1"/>
  <c r="AO1003" i="1" s="1"/>
  <c r="AN1004" i="1"/>
  <c r="AO1004" i="1" s="1"/>
  <c r="AN1005" i="1"/>
  <c r="AO1005" i="1" s="1"/>
  <c r="AN1006" i="1"/>
  <c r="AO1006" i="1" s="1"/>
  <c r="AN1007" i="1"/>
  <c r="AO1007" i="1" s="1"/>
  <c r="AN1008" i="1"/>
  <c r="AO1008" i="1" s="1"/>
  <c r="AN1009" i="1"/>
  <c r="AO1009" i="1" s="1"/>
  <c r="AN1010" i="1"/>
  <c r="AO1010" i="1" s="1"/>
  <c r="AN1011" i="1"/>
  <c r="AO1011" i="1" s="1"/>
  <c r="AN1012" i="1"/>
  <c r="AO1012" i="1" s="1"/>
  <c r="AN1013" i="1"/>
  <c r="AO1013" i="1" s="1"/>
  <c r="AN1014" i="1"/>
  <c r="AO1014" i="1" s="1"/>
  <c r="AN1015" i="1"/>
  <c r="AO1015" i="1" s="1"/>
  <c r="AN1016" i="1"/>
  <c r="AO1016" i="1" s="1"/>
  <c r="AN1017" i="1"/>
  <c r="AO1017" i="1" s="1"/>
  <c r="AN1018" i="1"/>
  <c r="AO1018" i="1" s="1"/>
  <c r="AN1019" i="1"/>
  <c r="AO1019" i="1" s="1"/>
  <c r="AN1020" i="1"/>
  <c r="AO1020" i="1" s="1"/>
  <c r="AN1021" i="1"/>
  <c r="AO1021" i="1" s="1"/>
  <c r="AN1022" i="1"/>
  <c r="AN1023" i="1"/>
  <c r="AO1023" i="1" s="1"/>
  <c r="AN1024" i="1"/>
  <c r="AO1024" i="1" s="1"/>
  <c r="AN1025" i="1"/>
  <c r="AO1025" i="1" s="1"/>
  <c r="AN1026" i="1"/>
  <c r="AO1026" i="1" s="1"/>
  <c r="AN1027" i="1"/>
  <c r="AO1027" i="1" s="1"/>
  <c r="AN1028" i="1"/>
  <c r="AO1028" i="1" s="1"/>
  <c r="AN1029" i="1"/>
  <c r="AO1029" i="1" s="1"/>
  <c r="AN1030" i="1"/>
  <c r="AO1030" i="1" s="1"/>
  <c r="AN1031" i="1"/>
  <c r="AO1031" i="1" s="1"/>
  <c r="AN1032" i="1"/>
  <c r="AO1032" i="1" s="1"/>
  <c r="AN1033" i="1"/>
  <c r="AO1033" i="1" s="1"/>
  <c r="AN1034" i="1"/>
  <c r="AO1034" i="1" s="1"/>
  <c r="AN1035" i="1"/>
  <c r="AO1035" i="1" s="1"/>
  <c r="AN1036" i="1"/>
  <c r="AO1036" i="1" s="1"/>
  <c r="AN1037" i="1"/>
  <c r="AO1037" i="1" s="1"/>
  <c r="AN1038" i="1"/>
  <c r="AO1038" i="1" s="1"/>
  <c r="AN1039" i="1"/>
  <c r="AO1039" i="1" s="1"/>
  <c r="AN1040" i="1"/>
  <c r="AO1040" i="1" s="1"/>
  <c r="AN1041" i="1"/>
  <c r="AO1041" i="1" s="1"/>
  <c r="AN1042" i="1"/>
  <c r="AO1042" i="1" s="1"/>
  <c r="AN1043" i="1"/>
  <c r="AO1043" i="1" s="1"/>
  <c r="AN1044" i="1"/>
  <c r="AO1044" i="1" s="1"/>
  <c r="AN1045" i="1"/>
  <c r="AO1045" i="1" s="1"/>
  <c r="AN1046" i="1"/>
  <c r="AO1046" i="1" s="1"/>
  <c r="AN1047" i="1"/>
  <c r="AO1047" i="1" s="1"/>
  <c r="AN1048" i="1"/>
  <c r="AO1048" i="1" s="1"/>
  <c r="AN1049" i="1"/>
  <c r="AO1049" i="1" s="1"/>
  <c r="AN1050" i="1"/>
  <c r="AO1050" i="1" s="1"/>
  <c r="AN1051" i="1"/>
  <c r="AO1051" i="1" s="1"/>
  <c r="AN1052" i="1"/>
  <c r="AO1052" i="1" s="1"/>
  <c r="AN1053" i="1"/>
  <c r="AO1053" i="1" s="1"/>
  <c r="AN1054" i="1"/>
  <c r="AO1054" i="1" s="1"/>
  <c r="AN1055" i="1"/>
  <c r="AO1055" i="1" s="1"/>
  <c r="AN1056" i="1"/>
  <c r="AO1056" i="1" s="1"/>
  <c r="AN1057" i="1"/>
  <c r="AO1057" i="1" s="1"/>
  <c r="AN1058" i="1"/>
  <c r="AO1058" i="1" s="1"/>
  <c r="AN1059" i="1"/>
  <c r="AO1059" i="1" s="1"/>
  <c r="AN1060" i="1"/>
  <c r="AO1060" i="1" s="1"/>
  <c r="AN1061" i="1"/>
  <c r="AO1061" i="1" s="1"/>
  <c r="AN1062" i="1"/>
  <c r="AO1062" i="1" s="1"/>
  <c r="AN1063" i="1"/>
  <c r="AO1063" i="1" s="1"/>
  <c r="AN1064" i="1"/>
  <c r="AO1064" i="1" s="1"/>
  <c r="AN1065" i="1"/>
  <c r="AO1065" i="1" s="1"/>
  <c r="AN1066" i="1"/>
  <c r="AO1066" i="1" s="1"/>
  <c r="AN1067" i="1"/>
  <c r="AO1067" i="1" s="1"/>
  <c r="AN1068" i="1"/>
  <c r="AO1068" i="1" s="1"/>
  <c r="AN1069" i="1"/>
  <c r="AO1069" i="1" s="1"/>
  <c r="AN1070" i="1"/>
  <c r="AO1070" i="1" s="1"/>
  <c r="AN1071" i="1"/>
  <c r="AO1071" i="1" s="1"/>
  <c r="AN1072" i="1"/>
  <c r="AO1072" i="1" s="1"/>
  <c r="AN1073" i="1"/>
  <c r="AO1073" i="1" s="1"/>
  <c r="AN1074" i="1"/>
  <c r="AO1074" i="1" s="1"/>
  <c r="AN1075" i="1"/>
  <c r="AO1075" i="1" s="1"/>
  <c r="AN1076" i="1"/>
  <c r="AO1076" i="1" s="1"/>
  <c r="AN1077" i="1"/>
  <c r="AO1077" i="1" s="1"/>
  <c r="AN1078" i="1"/>
  <c r="AO1078" i="1" s="1"/>
  <c r="AN1079" i="1"/>
  <c r="AO1079" i="1" s="1"/>
  <c r="AN1080" i="1"/>
  <c r="AO1080" i="1" s="1"/>
  <c r="AN1081" i="1"/>
  <c r="AO1081" i="1" s="1"/>
  <c r="AN1082" i="1"/>
  <c r="AO1082" i="1" s="1"/>
  <c r="AN1083" i="1"/>
  <c r="AO1083" i="1" s="1"/>
  <c r="AN1084" i="1"/>
  <c r="AO1084" i="1" s="1"/>
  <c r="AN1085" i="1"/>
  <c r="AO1085" i="1" s="1"/>
  <c r="AN1086" i="1"/>
  <c r="AO1086" i="1" s="1"/>
  <c r="AN1087" i="1"/>
  <c r="AO1087" i="1" s="1"/>
  <c r="AN1088" i="1"/>
  <c r="AO1088" i="1" s="1"/>
  <c r="AN1089" i="1"/>
  <c r="AO1089" i="1" s="1"/>
  <c r="AN1090" i="1"/>
  <c r="AO1090" i="1" s="1"/>
  <c r="AN1091" i="1"/>
  <c r="AO1091" i="1" s="1"/>
  <c r="AN1092" i="1"/>
  <c r="AO1092" i="1" s="1"/>
  <c r="AN1093" i="1"/>
  <c r="AO1093" i="1" s="1"/>
  <c r="AN1094" i="1"/>
  <c r="AO1094" i="1" s="1"/>
  <c r="AN1095" i="1"/>
  <c r="AO1095" i="1" s="1"/>
  <c r="AN1096" i="1"/>
  <c r="AO1096" i="1" s="1"/>
  <c r="AN1097" i="1"/>
  <c r="AO1097" i="1" s="1"/>
  <c r="AN1098" i="1"/>
  <c r="AO1098" i="1" s="1"/>
  <c r="AN1099" i="1"/>
  <c r="AO1099" i="1" s="1"/>
  <c r="AN1100" i="1"/>
  <c r="AO1100" i="1" s="1"/>
  <c r="AN1101" i="1"/>
  <c r="AO1101" i="1" s="1"/>
  <c r="AN1102" i="1"/>
  <c r="AO1102" i="1" s="1"/>
  <c r="AN1103" i="1"/>
  <c r="AO1103" i="1" s="1"/>
  <c r="AN1104" i="1"/>
  <c r="AO1104" i="1" s="1"/>
  <c r="AN1105" i="1"/>
  <c r="AO1105" i="1" s="1"/>
  <c r="AN1106" i="1"/>
  <c r="AO1106" i="1" s="1"/>
  <c r="AN1107" i="1"/>
  <c r="AO1107" i="1" s="1"/>
  <c r="AN1108" i="1"/>
  <c r="AO1108" i="1" s="1"/>
  <c r="AN1109" i="1"/>
  <c r="AO1109" i="1" s="1"/>
  <c r="AN1110" i="1"/>
  <c r="AO1110" i="1" s="1"/>
  <c r="AN1111" i="1"/>
  <c r="AO1111" i="1" s="1"/>
  <c r="AN1112" i="1"/>
  <c r="AO1112" i="1" s="1"/>
  <c r="AN1113" i="1"/>
  <c r="AO1113" i="1" s="1"/>
  <c r="AN1114" i="1"/>
  <c r="AO1114" i="1" s="1"/>
  <c r="AN1115" i="1"/>
  <c r="AO1115" i="1" s="1"/>
  <c r="AN1116" i="1"/>
  <c r="AO1116" i="1" s="1"/>
  <c r="AN1117" i="1"/>
  <c r="AN1118" i="1"/>
  <c r="AO1118" i="1" s="1"/>
  <c r="AN1119" i="1"/>
  <c r="AO1119" i="1" s="1"/>
  <c r="AN1120" i="1"/>
  <c r="AO1120" i="1" s="1"/>
  <c r="AN1121" i="1"/>
  <c r="AO1121" i="1" s="1"/>
  <c r="AN1122" i="1"/>
  <c r="AO1122" i="1" s="1"/>
  <c r="AN1123" i="1"/>
  <c r="AO1123" i="1" s="1"/>
  <c r="AN1124" i="1"/>
  <c r="AO1124" i="1" s="1"/>
  <c r="AN1125" i="1"/>
  <c r="AO1125" i="1" s="1"/>
  <c r="AN1126" i="1"/>
  <c r="AO1126" i="1" s="1"/>
  <c r="AN1127" i="1"/>
  <c r="AO1127" i="1" s="1"/>
  <c r="AN1128" i="1"/>
  <c r="AO1128" i="1" s="1"/>
  <c r="AN1129" i="1"/>
  <c r="AO1129" i="1" s="1"/>
  <c r="AN1130" i="1"/>
  <c r="AO1130" i="1" s="1"/>
  <c r="AN1131" i="1"/>
  <c r="AO1131" i="1" s="1"/>
  <c r="AN1132" i="1"/>
  <c r="AO1132" i="1" s="1"/>
  <c r="AN1133" i="1"/>
  <c r="AO1133" i="1" s="1"/>
  <c r="AN1134" i="1"/>
  <c r="AO1134" i="1" s="1"/>
  <c r="AN1135" i="1"/>
  <c r="AO1135" i="1" s="1"/>
  <c r="AN1136" i="1"/>
  <c r="AO1136" i="1" s="1"/>
  <c r="AN1137" i="1"/>
  <c r="AO1137" i="1" s="1"/>
  <c r="AN1138" i="1"/>
  <c r="AO1138" i="1" s="1"/>
  <c r="AN1139" i="1"/>
  <c r="AO1139" i="1" s="1"/>
  <c r="AN1140" i="1"/>
  <c r="AO1140" i="1" s="1"/>
  <c r="AN1141" i="1"/>
  <c r="AO1141" i="1" s="1"/>
  <c r="AN1142" i="1"/>
  <c r="AO1142" i="1" s="1"/>
  <c r="AN1143" i="1"/>
  <c r="AO1143" i="1" s="1"/>
  <c r="AN1144" i="1"/>
  <c r="AO1144" i="1" s="1"/>
  <c r="AN1145" i="1"/>
  <c r="AO1145" i="1" s="1"/>
  <c r="AN1146" i="1"/>
  <c r="AO1146" i="1" s="1"/>
  <c r="AN1147" i="1"/>
  <c r="AO1147" i="1" s="1"/>
  <c r="AN1148" i="1"/>
  <c r="AO1148" i="1" s="1"/>
  <c r="AN1149" i="1"/>
  <c r="AO1149" i="1" s="1"/>
  <c r="AN1150" i="1"/>
  <c r="AO1150" i="1" s="1"/>
  <c r="AN1151" i="1"/>
  <c r="AO1151" i="1" s="1"/>
  <c r="AN1152" i="1"/>
  <c r="AO1152" i="1" s="1"/>
  <c r="AN1153" i="1"/>
  <c r="AO1153" i="1" s="1"/>
  <c r="AN1154" i="1"/>
  <c r="AO1154" i="1" s="1"/>
  <c r="AN1155" i="1"/>
  <c r="AO1155" i="1" s="1"/>
  <c r="AN1156" i="1"/>
  <c r="AO1156" i="1" s="1"/>
  <c r="AN1157" i="1"/>
  <c r="AO1157" i="1" s="1"/>
  <c r="AN1158" i="1"/>
  <c r="AO1158" i="1" s="1"/>
  <c r="AN1159" i="1"/>
  <c r="AO1159" i="1" s="1"/>
  <c r="AN1160" i="1"/>
  <c r="AO1160" i="1" s="1"/>
  <c r="AN1161" i="1"/>
  <c r="AO1161" i="1" s="1"/>
  <c r="AN1162" i="1"/>
  <c r="AO1162" i="1" s="1"/>
  <c r="AN1163" i="1"/>
  <c r="AO1163" i="1" s="1"/>
  <c r="AN1164" i="1"/>
  <c r="AO1164" i="1" s="1"/>
  <c r="AN1165" i="1"/>
  <c r="AO1165" i="1" s="1"/>
  <c r="AN1166" i="1"/>
  <c r="AO1166" i="1" s="1"/>
  <c r="AN1167" i="1"/>
  <c r="AO1167" i="1" s="1"/>
  <c r="AN1168" i="1"/>
  <c r="AO1168" i="1" s="1"/>
  <c r="AN1169" i="1"/>
  <c r="AO1169" i="1" s="1"/>
  <c r="AN1170" i="1"/>
  <c r="AO1170" i="1" s="1"/>
  <c r="AN1171" i="1"/>
  <c r="AO1171" i="1" s="1"/>
  <c r="AN1172" i="1"/>
  <c r="AO1172" i="1" s="1"/>
  <c r="AN1173" i="1"/>
  <c r="AO1173" i="1" s="1"/>
  <c r="AN1174" i="1"/>
  <c r="AO1174" i="1" s="1"/>
  <c r="AN1175" i="1"/>
  <c r="AO1175" i="1" s="1"/>
  <c r="AN1176" i="1"/>
  <c r="AO1176" i="1" s="1"/>
  <c r="AN1177" i="1"/>
  <c r="AO1177" i="1" s="1"/>
  <c r="AN1178" i="1"/>
  <c r="AO1178" i="1" s="1"/>
  <c r="AN1179" i="1"/>
  <c r="AO1179" i="1" s="1"/>
  <c r="AN1180" i="1"/>
  <c r="AO1180" i="1" s="1"/>
  <c r="AN1181" i="1"/>
  <c r="AO1181" i="1" s="1"/>
  <c r="AN1182" i="1"/>
  <c r="AO1182" i="1" s="1"/>
  <c r="AN1183" i="1"/>
  <c r="AO1183" i="1" s="1"/>
  <c r="AN1184" i="1"/>
  <c r="AO1184" i="1" s="1"/>
  <c r="AN1185" i="1"/>
  <c r="AO1185" i="1" s="1"/>
  <c r="AN1186" i="1"/>
  <c r="AO1186" i="1" s="1"/>
  <c r="AN1187" i="1"/>
  <c r="AO1187" i="1" s="1"/>
  <c r="AN1188" i="1"/>
  <c r="AO1188" i="1" s="1"/>
  <c r="AN1189" i="1"/>
  <c r="AO1189" i="1" s="1"/>
  <c r="AN1190" i="1"/>
  <c r="AN1191" i="1"/>
  <c r="AO1191" i="1" s="1"/>
  <c r="AN1192" i="1"/>
  <c r="AO1192" i="1" s="1"/>
  <c r="AN1193" i="1"/>
  <c r="AO1193" i="1" s="1"/>
  <c r="AN1194" i="1"/>
  <c r="AO1194" i="1" s="1"/>
  <c r="AN1195" i="1"/>
  <c r="AO1195" i="1" s="1"/>
  <c r="AN1196" i="1"/>
  <c r="AO1196" i="1" s="1"/>
  <c r="AN1197" i="1"/>
  <c r="AO1197" i="1" s="1"/>
  <c r="AN1198" i="1"/>
  <c r="AO1198" i="1" s="1"/>
  <c r="AN1199" i="1"/>
  <c r="AO1199" i="1" s="1"/>
  <c r="AN1200" i="1"/>
  <c r="AO1200" i="1" s="1"/>
  <c r="AN1201" i="1"/>
  <c r="AO1201" i="1" s="1"/>
  <c r="AN1202" i="1"/>
  <c r="AO1202" i="1" s="1"/>
  <c r="AN1203" i="1"/>
  <c r="AO1203" i="1" s="1"/>
  <c r="AN1204" i="1"/>
  <c r="AO1204" i="1" s="1"/>
  <c r="AN1205" i="1"/>
  <c r="AO1205" i="1" s="1"/>
  <c r="AN1206" i="1"/>
  <c r="AO1206" i="1" s="1"/>
  <c r="AN1207" i="1"/>
  <c r="AO1207" i="1" s="1"/>
  <c r="AN1208" i="1"/>
  <c r="AO1208" i="1" s="1"/>
  <c r="AN1209" i="1"/>
  <c r="AO1209" i="1" s="1"/>
  <c r="AN1210" i="1"/>
  <c r="AO1210" i="1" s="1"/>
  <c r="AN1211" i="1"/>
  <c r="AO1211" i="1" s="1"/>
  <c r="AN1212" i="1"/>
  <c r="AO1212" i="1" s="1"/>
  <c r="AN1213" i="1"/>
  <c r="AO1213" i="1" s="1"/>
  <c r="AN1214" i="1"/>
  <c r="AO1214" i="1" s="1"/>
  <c r="AN1215" i="1"/>
  <c r="AO1215" i="1" s="1"/>
  <c r="AN1216" i="1"/>
  <c r="AO1216" i="1" s="1"/>
  <c r="AN1217" i="1"/>
  <c r="AO1217" i="1" s="1"/>
  <c r="AN1218" i="1"/>
  <c r="AO1218" i="1" s="1"/>
  <c r="AN1219" i="1"/>
  <c r="AO1219" i="1" s="1"/>
  <c r="AN1220" i="1"/>
  <c r="AO1220" i="1" s="1"/>
  <c r="AN1221" i="1"/>
  <c r="AO1221" i="1" s="1"/>
  <c r="AN1222" i="1"/>
  <c r="AO1222" i="1" s="1"/>
  <c r="AN1223" i="1"/>
  <c r="AO1223" i="1" s="1"/>
  <c r="AN1224" i="1"/>
  <c r="AO1224" i="1" s="1"/>
  <c r="AN1225" i="1"/>
  <c r="AO1225" i="1" s="1"/>
  <c r="AN1226" i="1"/>
  <c r="AO1226" i="1" s="1"/>
  <c r="AN1227" i="1"/>
  <c r="AO1227" i="1" s="1"/>
  <c r="AN1228" i="1"/>
  <c r="AO1228" i="1" s="1"/>
  <c r="AN1229" i="1"/>
  <c r="AO1229" i="1" s="1"/>
  <c r="AN1230" i="1"/>
  <c r="AO1230" i="1" s="1"/>
  <c r="AN1231" i="1"/>
  <c r="AO1231" i="1" s="1"/>
  <c r="AN1232" i="1"/>
  <c r="AO1232" i="1" s="1"/>
  <c r="AN1233" i="1"/>
  <c r="AO1233" i="1" s="1"/>
  <c r="AN1234" i="1"/>
  <c r="AO1234" i="1" s="1"/>
  <c r="AN1235" i="1"/>
  <c r="AO1235" i="1" s="1"/>
  <c r="AN1236" i="1"/>
  <c r="AO1236" i="1" s="1"/>
  <c r="AN1237" i="1"/>
  <c r="AO1237" i="1" s="1"/>
  <c r="AN1238" i="1"/>
  <c r="AO1238" i="1" s="1"/>
  <c r="AN1239" i="1"/>
  <c r="AO1239" i="1" s="1"/>
  <c r="AN1240" i="1"/>
  <c r="AO1240" i="1" s="1"/>
  <c r="AN1241" i="1"/>
  <c r="AO1241" i="1" s="1"/>
  <c r="AN1242" i="1"/>
  <c r="AO1242" i="1" s="1"/>
  <c r="AN1243" i="1"/>
  <c r="AO1243" i="1" s="1"/>
  <c r="AN1244" i="1"/>
  <c r="AO1244" i="1" s="1"/>
  <c r="AN1245" i="1"/>
  <c r="AO1245" i="1" s="1"/>
  <c r="AN1246" i="1"/>
  <c r="AO1246" i="1" s="1"/>
  <c r="AN1247" i="1"/>
  <c r="AO1247" i="1" s="1"/>
  <c r="AN1248" i="1"/>
  <c r="AO1248" i="1" s="1"/>
  <c r="AN1249" i="1"/>
  <c r="AO1249" i="1" s="1"/>
  <c r="AN1250" i="1"/>
  <c r="AO1250" i="1" s="1"/>
  <c r="AN1251" i="1"/>
  <c r="AO1251" i="1" s="1"/>
  <c r="AN1252" i="1"/>
  <c r="AO1252" i="1" s="1"/>
  <c r="AN1253" i="1"/>
  <c r="AO1253" i="1" s="1"/>
  <c r="AN1254" i="1"/>
  <c r="AN1255" i="1"/>
  <c r="AO1255" i="1" s="1"/>
  <c r="AN1256" i="1"/>
  <c r="AO1256" i="1" s="1"/>
  <c r="AN1257" i="1"/>
  <c r="AO1257" i="1" s="1"/>
  <c r="AN1258" i="1"/>
  <c r="AO1258" i="1" s="1"/>
  <c r="AN1259" i="1"/>
  <c r="AO1259" i="1" s="1"/>
  <c r="AN1260" i="1"/>
  <c r="AO1260" i="1" s="1"/>
  <c r="AN1261" i="1"/>
  <c r="AO1261" i="1" s="1"/>
  <c r="AN1262" i="1"/>
  <c r="AO1262" i="1" s="1"/>
  <c r="AN1263" i="1"/>
  <c r="AO1263" i="1" s="1"/>
  <c r="AN1264" i="1"/>
  <c r="AO1264" i="1" s="1"/>
  <c r="AN1265" i="1"/>
  <c r="AO1265" i="1" s="1"/>
  <c r="AN1266" i="1"/>
  <c r="AO1266" i="1" s="1"/>
  <c r="AN1267" i="1"/>
  <c r="AO1267" i="1" s="1"/>
  <c r="AN1268" i="1"/>
  <c r="AO1268" i="1" s="1"/>
  <c r="AN1269" i="1"/>
  <c r="AO1269" i="1" s="1"/>
  <c r="AN1270" i="1"/>
  <c r="AO1270" i="1" s="1"/>
  <c r="AN1271" i="1"/>
  <c r="AO1271" i="1" s="1"/>
  <c r="AN1272" i="1"/>
  <c r="AO1272" i="1" s="1"/>
  <c r="AN1273" i="1"/>
  <c r="AO1273" i="1" s="1"/>
  <c r="AN1274" i="1"/>
  <c r="AO1274" i="1" s="1"/>
  <c r="AN1275" i="1"/>
  <c r="AO1275" i="1" s="1"/>
  <c r="AN1276" i="1"/>
  <c r="AO1276" i="1" s="1"/>
  <c r="AN1277" i="1"/>
  <c r="AO1277" i="1" s="1"/>
  <c r="AN1278" i="1"/>
  <c r="AO1278" i="1" s="1"/>
  <c r="AN1279" i="1"/>
  <c r="AO1279" i="1" s="1"/>
  <c r="AN1280" i="1"/>
  <c r="AO1280" i="1" s="1"/>
  <c r="AN1281" i="1"/>
  <c r="AO1281" i="1" s="1"/>
  <c r="AN1282" i="1"/>
  <c r="AO1282" i="1" s="1"/>
  <c r="AN1283" i="1"/>
  <c r="AO1283" i="1" s="1"/>
  <c r="AN1284" i="1"/>
  <c r="AO1284" i="1" s="1"/>
  <c r="AN1285" i="1"/>
  <c r="AO1285" i="1" s="1"/>
  <c r="AN1286" i="1"/>
  <c r="AO1286" i="1" s="1"/>
  <c r="AN1287" i="1"/>
  <c r="AO1287" i="1" s="1"/>
  <c r="AN1288" i="1"/>
  <c r="AO1288" i="1" s="1"/>
  <c r="AN1289" i="1"/>
  <c r="AO1289" i="1" s="1"/>
  <c r="AN1290" i="1"/>
  <c r="AO1290" i="1" s="1"/>
  <c r="AN1291" i="1"/>
  <c r="AO1291" i="1" s="1"/>
  <c r="AN1292" i="1"/>
  <c r="AO1292" i="1" s="1"/>
  <c r="AN1293" i="1"/>
  <c r="AO1293" i="1" s="1"/>
  <c r="AN1294" i="1"/>
  <c r="AO1294" i="1" s="1"/>
  <c r="AN1295" i="1"/>
  <c r="AO1295" i="1" s="1"/>
  <c r="AN1296" i="1"/>
  <c r="AO1296" i="1" s="1"/>
  <c r="AN1297" i="1"/>
  <c r="AO1297" i="1" s="1"/>
  <c r="AN1298" i="1"/>
  <c r="AO1298" i="1" s="1"/>
  <c r="AN1299" i="1"/>
  <c r="AO1299" i="1" s="1"/>
  <c r="AN1300" i="1"/>
  <c r="AO1300" i="1" s="1"/>
  <c r="AN1301" i="1"/>
  <c r="AO1301" i="1" s="1"/>
  <c r="AN1302" i="1"/>
  <c r="AO1302" i="1" s="1"/>
  <c r="AN1303" i="1"/>
  <c r="AO1303" i="1" s="1"/>
  <c r="AN1304" i="1"/>
  <c r="AO1304" i="1" s="1"/>
  <c r="AN1305" i="1"/>
  <c r="AO1305" i="1" s="1"/>
  <c r="AN1306" i="1"/>
  <c r="AO1306" i="1" s="1"/>
  <c r="AN1307" i="1"/>
  <c r="AO1307" i="1" s="1"/>
  <c r="AN1308" i="1"/>
  <c r="AO1308" i="1" s="1"/>
  <c r="AN1309" i="1"/>
  <c r="AO1309" i="1" s="1"/>
  <c r="AN1310" i="1"/>
  <c r="AO1310" i="1" s="1"/>
  <c r="AN1311" i="1"/>
  <c r="AO1311" i="1" s="1"/>
  <c r="AN1312" i="1"/>
  <c r="AO1312" i="1" s="1"/>
  <c r="AN1313" i="1"/>
  <c r="AO1313" i="1" s="1"/>
  <c r="AN1314" i="1"/>
  <c r="AO1314" i="1" s="1"/>
  <c r="AN1315" i="1"/>
  <c r="AO1315" i="1" s="1"/>
  <c r="AN1316" i="1"/>
  <c r="AO1316" i="1" s="1"/>
  <c r="AN1317" i="1"/>
  <c r="AO1317" i="1" s="1"/>
  <c r="AN1318" i="1"/>
  <c r="AN1319" i="1"/>
  <c r="AO1319" i="1" s="1"/>
  <c r="AN1320" i="1"/>
  <c r="AO1320" i="1" s="1"/>
  <c r="AN1321" i="1"/>
  <c r="AO1321" i="1" s="1"/>
  <c r="AN1322" i="1"/>
  <c r="AO1322" i="1" s="1"/>
  <c r="AN1323" i="1"/>
  <c r="AO1323" i="1" s="1"/>
  <c r="AN1324" i="1"/>
  <c r="AO1324" i="1" s="1"/>
  <c r="AN1325" i="1"/>
  <c r="AO1325" i="1" s="1"/>
  <c r="AN1326" i="1"/>
  <c r="AO1326" i="1" s="1"/>
  <c r="AN1327" i="1"/>
  <c r="AO1327" i="1" s="1"/>
  <c r="AN1328" i="1"/>
  <c r="AO1328" i="1" s="1"/>
  <c r="AN1329" i="1"/>
  <c r="AO1329" i="1" s="1"/>
  <c r="AN1330" i="1"/>
  <c r="AO1330" i="1" s="1"/>
  <c r="AN1331" i="1"/>
  <c r="AO1331" i="1" s="1"/>
  <c r="AN1332" i="1"/>
  <c r="AO1332" i="1" s="1"/>
  <c r="AN1333" i="1"/>
  <c r="AO1333" i="1" s="1"/>
  <c r="AN1334" i="1"/>
  <c r="AO1334" i="1" s="1"/>
  <c r="AN1335" i="1"/>
  <c r="AO1335" i="1" s="1"/>
  <c r="AN1336" i="1"/>
  <c r="AO1336" i="1" s="1"/>
  <c r="AN1337" i="1"/>
  <c r="AO1337" i="1" s="1"/>
  <c r="AN1338" i="1"/>
  <c r="AO1338" i="1" s="1"/>
  <c r="AN1339" i="1"/>
  <c r="AO1339" i="1" s="1"/>
  <c r="AN1340" i="1"/>
  <c r="AO1340" i="1" s="1"/>
  <c r="AN1341" i="1"/>
  <c r="AO1341" i="1" s="1"/>
  <c r="AN1342" i="1"/>
  <c r="AO1342" i="1" s="1"/>
  <c r="AN1343" i="1"/>
  <c r="AO1343" i="1" s="1"/>
  <c r="AN1344" i="1"/>
  <c r="AO1344" i="1" s="1"/>
  <c r="AN1345" i="1"/>
  <c r="AO1345" i="1" s="1"/>
  <c r="AN1346" i="1"/>
  <c r="AO1346" i="1" s="1"/>
  <c r="AN1347" i="1"/>
  <c r="AO1347" i="1" s="1"/>
  <c r="AN1348" i="1"/>
  <c r="AO1348" i="1" s="1"/>
  <c r="AN1349" i="1"/>
  <c r="AO1349" i="1" s="1"/>
  <c r="AN1350" i="1"/>
  <c r="AO1350" i="1" s="1"/>
  <c r="AN1351" i="1"/>
  <c r="AO1351" i="1" s="1"/>
  <c r="AN1352" i="1"/>
  <c r="AO1352" i="1" s="1"/>
  <c r="AN1353" i="1"/>
  <c r="AO1353" i="1" s="1"/>
  <c r="AN1354" i="1"/>
  <c r="AO1354" i="1" s="1"/>
  <c r="AN1355" i="1"/>
  <c r="AO1355" i="1" s="1"/>
  <c r="AN1356" i="1"/>
  <c r="AO1356" i="1" s="1"/>
  <c r="AN1357" i="1"/>
  <c r="AO1357" i="1" s="1"/>
  <c r="AN1358" i="1"/>
  <c r="AO1358" i="1" s="1"/>
  <c r="AN1359" i="1"/>
  <c r="AO1359" i="1" s="1"/>
  <c r="AN1360" i="1"/>
  <c r="AO1360" i="1" s="1"/>
  <c r="AN1361" i="1"/>
  <c r="AO1361" i="1" s="1"/>
  <c r="AN1362" i="1"/>
  <c r="AO1362" i="1" s="1"/>
  <c r="AN1363" i="1"/>
  <c r="AO1363" i="1" s="1"/>
  <c r="AN1364" i="1"/>
  <c r="AO1364" i="1" s="1"/>
  <c r="AN1365" i="1"/>
  <c r="AO1365" i="1" s="1"/>
  <c r="AN1366" i="1"/>
  <c r="AO1366" i="1" s="1"/>
  <c r="AN1367" i="1"/>
  <c r="AO1367" i="1" s="1"/>
  <c r="AN1368" i="1"/>
  <c r="AO1368" i="1" s="1"/>
  <c r="AN1369" i="1"/>
  <c r="AO1369" i="1" s="1"/>
  <c r="AN1370" i="1"/>
  <c r="AO1370" i="1" s="1"/>
  <c r="AN1371" i="1"/>
  <c r="AO1371" i="1" s="1"/>
  <c r="AN1372" i="1"/>
  <c r="AO1372" i="1" s="1"/>
  <c r="AN1373" i="1"/>
  <c r="AO1373" i="1" s="1"/>
  <c r="AN1374" i="1"/>
  <c r="AO1374" i="1" s="1"/>
  <c r="AN1375" i="1"/>
  <c r="AO1375" i="1" s="1"/>
  <c r="AN1376" i="1"/>
  <c r="AO1376" i="1" s="1"/>
  <c r="AN1377" i="1"/>
  <c r="AO1377" i="1" s="1"/>
  <c r="AN1378" i="1"/>
  <c r="AO1378" i="1" s="1"/>
  <c r="AN1379" i="1"/>
  <c r="AO1379" i="1" s="1"/>
  <c r="AN1380" i="1"/>
  <c r="AO1380" i="1" s="1"/>
  <c r="AN1381" i="1"/>
  <c r="AO1381" i="1" s="1"/>
  <c r="AN1382" i="1"/>
  <c r="AN1383" i="1"/>
  <c r="AO1383" i="1" s="1"/>
  <c r="AN1384" i="1"/>
  <c r="AO1384" i="1" s="1"/>
  <c r="AN1385" i="1"/>
  <c r="AO1385" i="1" s="1"/>
  <c r="AN1386" i="1"/>
  <c r="AO1386" i="1" s="1"/>
  <c r="AN1387" i="1"/>
  <c r="AO1387" i="1" s="1"/>
  <c r="AN1388" i="1"/>
  <c r="AO1388" i="1" s="1"/>
  <c r="AN1389" i="1"/>
  <c r="AO1389" i="1" s="1"/>
  <c r="AN1390" i="1"/>
  <c r="AO1390" i="1" s="1"/>
  <c r="AN1391" i="1"/>
  <c r="AO1391" i="1" s="1"/>
  <c r="AN1392" i="1"/>
  <c r="AO1392" i="1" s="1"/>
  <c r="AN1393" i="1"/>
  <c r="AO1393" i="1" s="1"/>
  <c r="AN1394" i="1"/>
  <c r="AO1394" i="1" s="1"/>
  <c r="AN1395" i="1"/>
  <c r="AO1395" i="1" s="1"/>
  <c r="AN1396" i="1"/>
  <c r="AO1396" i="1" s="1"/>
  <c r="AN1397" i="1"/>
  <c r="AO1397" i="1" s="1"/>
  <c r="AN1398" i="1"/>
  <c r="AO1398" i="1" s="1"/>
  <c r="AN1399" i="1"/>
  <c r="AO1399" i="1" s="1"/>
  <c r="AN1400" i="1"/>
  <c r="AO1400" i="1" s="1"/>
  <c r="AN1401" i="1"/>
  <c r="AO1401" i="1" s="1"/>
  <c r="AN1402" i="1"/>
  <c r="AO1402" i="1" s="1"/>
  <c r="AN1403" i="1"/>
  <c r="AO1403" i="1" s="1"/>
  <c r="AN1404" i="1"/>
  <c r="AO1404" i="1" s="1"/>
  <c r="AN1405" i="1"/>
  <c r="AO1405" i="1" s="1"/>
  <c r="AN1406" i="1"/>
  <c r="AO1406" i="1" s="1"/>
  <c r="AN1407" i="1"/>
  <c r="AO1407" i="1" s="1"/>
  <c r="AN1408" i="1"/>
  <c r="AO1408" i="1" s="1"/>
  <c r="AN1409" i="1"/>
  <c r="AO1409" i="1" s="1"/>
  <c r="AN1410" i="1"/>
  <c r="AO1410" i="1" s="1"/>
  <c r="AN1411" i="1"/>
  <c r="AO1411" i="1" s="1"/>
  <c r="AN1412" i="1"/>
  <c r="AO1412" i="1" s="1"/>
  <c r="AN1413" i="1"/>
  <c r="AO1413" i="1" s="1"/>
  <c r="AN1414" i="1"/>
  <c r="AO1414" i="1" s="1"/>
  <c r="AN1415" i="1"/>
  <c r="AO1415" i="1" s="1"/>
  <c r="AN1416" i="1"/>
  <c r="AO1416" i="1" s="1"/>
  <c r="AN1417" i="1"/>
  <c r="AO1417" i="1" s="1"/>
  <c r="AN1418" i="1"/>
  <c r="AO1418" i="1" s="1"/>
  <c r="AN1419" i="1"/>
  <c r="AO1419" i="1" s="1"/>
  <c r="AN1420" i="1"/>
  <c r="AO1420" i="1" s="1"/>
  <c r="AN1421" i="1"/>
  <c r="AO1421" i="1" s="1"/>
  <c r="AN1422" i="1"/>
  <c r="AO1422" i="1" s="1"/>
  <c r="AN1423" i="1"/>
  <c r="AO1423" i="1" s="1"/>
  <c r="AN1424" i="1"/>
  <c r="AO1424" i="1" s="1"/>
  <c r="AN1425" i="1"/>
  <c r="AO1425" i="1" s="1"/>
  <c r="AN1426" i="1"/>
  <c r="AO1426" i="1" s="1"/>
  <c r="AN1427" i="1"/>
  <c r="AO1427" i="1" s="1"/>
  <c r="AN1428" i="1"/>
  <c r="AO1428" i="1" s="1"/>
  <c r="AN1429" i="1"/>
  <c r="AO1429" i="1" s="1"/>
  <c r="AN1430" i="1"/>
  <c r="AO1430" i="1" s="1"/>
  <c r="AN1431" i="1"/>
  <c r="AO1431" i="1" s="1"/>
  <c r="AN1432" i="1"/>
  <c r="AO1432" i="1" s="1"/>
  <c r="AN1433" i="1"/>
  <c r="AO1433" i="1" s="1"/>
  <c r="AN1434" i="1"/>
  <c r="AO1434" i="1" s="1"/>
  <c r="AN1435" i="1"/>
  <c r="AO1435" i="1" s="1"/>
  <c r="AN1436" i="1"/>
  <c r="AO1436" i="1" s="1"/>
  <c r="AN1437" i="1"/>
  <c r="AO1437" i="1" s="1"/>
  <c r="AN1438" i="1"/>
  <c r="AO1438" i="1" s="1"/>
  <c r="AN1439" i="1"/>
  <c r="AO1439" i="1" s="1"/>
  <c r="AN1440" i="1"/>
  <c r="AO1440" i="1" s="1"/>
  <c r="AN1441" i="1"/>
  <c r="AO1441" i="1" s="1"/>
  <c r="AN1442" i="1"/>
  <c r="AO1442" i="1" s="1"/>
  <c r="AN1443" i="1"/>
  <c r="AO1443" i="1" s="1"/>
  <c r="AN1444" i="1"/>
  <c r="AO1444" i="1" s="1"/>
  <c r="AN1445" i="1"/>
  <c r="AO1445" i="1" s="1"/>
  <c r="AN1446" i="1"/>
  <c r="AN1447" i="1"/>
  <c r="AO1447" i="1" s="1"/>
  <c r="AN1448" i="1"/>
  <c r="AO1448" i="1" s="1"/>
  <c r="AN1449" i="1"/>
  <c r="AO1449" i="1" s="1"/>
  <c r="AN1450" i="1"/>
  <c r="AO1450" i="1" s="1"/>
  <c r="AN1451" i="1"/>
  <c r="AO1451" i="1" s="1"/>
  <c r="AN1452" i="1"/>
  <c r="AO1452" i="1" s="1"/>
  <c r="AN1453" i="1"/>
  <c r="AO1453" i="1" s="1"/>
  <c r="AN1454" i="1"/>
  <c r="AO1454" i="1" s="1"/>
  <c r="AN1455" i="1"/>
  <c r="AO1455" i="1" s="1"/>
  <c r="AN1456" i="1"/>
  <c r="AO1456" i="1" s="1"/>
  <c r="AN1457" i="1"/>
  <c r="AO1457" i="1" s="1"/>
  <c r="AN1458" i="1"/>
  <c r="AO1458" i="1" s="1"/>
  <c r="AN1459" i="1"/>
  <c r="AO1459" i="1" s="1"/>
  <c r="AN1460" i="1"/>
  <c r="AO1460" i="1" s="1"/>
  <c r="AN1461" i="1"/>
  <c r="AO1461" i="1" s="1"/>
  <c r="AN1462" i="1"/>
  <c r="AO1462" i="1" s="1"/>
  <c r="AN1463" i="1"/>
  <c r="AO1463" i="1" s="1"/>
  <c r="AN1464" i="1"/>
  <c r="AO1464" i="1" s="1"/>
  <c r="AN1465" i="1"/>
  <c r="AO1465" i="1" s="1"/>
  <c r="AN1466" i="1"/>
  <c r="AO1466" i="1" s="1"/>
  <c r="AN1467" i="1"/>
  <c r="AO1467" i="1" s="1"/>
  <c r="AN1468" i="1"/>
  <c r="AO1468" i="1" s="1"/>
  <c r="AN1469" i="1"/>
  <c r="AO1469" i="1" s="1"/>
  <c r="AN1470" i="1"/>
  <c r="AO1470" i="1" s="1"/>
  <c r="AN1471" i="1"/>
  <c r="AO1471" i="1" s="1"/>
  <c r="AN1472" i="1"/>
  <c r="AO1472" i="1" s="1"/>
  <c r="AN1473" i="1"/>
  <c r="AO1473" i="1" s="1"/>
  <c r="AN1474" i="1"/>
  <c r="AO1474" i="1" s="1"/>
  <c r="AN1475" i="1"/>
  <c r="AO1475" i="1" s="1"/>
  <c r="AN1476" i="1"/>
  <c r="AO1476" i="1" s="1"/>
  <c r="AN1477" i="1"/>
  <c r="AO1477" i="1" s="1"/>
  <c r="AN1478" i="1"/>
  <c r="AO1478" i="1" s="1"/>
  <c r="AN1479" i="1"/>
  <c r="AO1479" i="1" s="1"/>
  <c r="AN1480" i="1"/>
  <c r="AO1480" i="1" s="1"/>
  <c r="AN1481" i="1"/>
  <c r="AO1481" i="1" s="1"/>
  <c r="AN1482" i="1"/>
  <c r="AO1482" i="1" s="1"/>
  <c r="AN1483" i="1"/>
  <c r="AO1483" i="1" s="1"/>
  <c r="AN1484" i="1"/>
  <c r="AO1484" i="1" s="1"/>
  <c r="AN1485" i="1"/>
  <c r="AO1485" i="1" s="1"/>
  <c r="AN1486" i="1"/>
  <c r="AO1486" i="1" s="1"/>
  <c r="AN1487" i="1"/>
  <c r="AO1487" i="1" s="1"/>
  <c r="AN1488" i="1"/>
  <c r="AO1488" i="1" s="1"/>
  <c r="AN1489" i="1"/>
  <c r="AO1489" i="1" s="1"/>
  <c r="AN1490" i="1"/>
  <c r="AO1490" i="1" s="1"/>
  <c r="AN1491" i="1"/>
  <c r="AO1491" i="1" s="1"/>
  <c r="AN1492" i="1"/>
  <c r="AO1492" i="1" s="1"/>
  <c r="AN1493" i="1"/>
  <c r="AO1493" i="1" s="1"/>
  <c r="AN1494" i="1"/>
  <c r="AO1494" i="1" s="1"/>
  <c r="AN1495" i="1"/>
  <c r="AO1495" i="1" s="1"/>
  <c r="AN1496" i="1"/>
  <c r="AO1496" i="1" s="1"/>
  <c r="AN1497" i="1"/>
  <c r="AO1497" i="1" s="1"/>
  <c r="AN1498" i="1"/>
  <c r="AO1498" i="1" s="1"/>
  <c r="AN1499" i="1"/>
  <c r="AO1499" i="1" s="1"/>
  <c r="AN1500" i="1"/>
  <c r="AO1500" i="1" s="1"/>
  <c r="AN1501" i="1"/>
  <c r="AO1501" i="1" s="1"/>
  <c r="AN1502" i="1"/>
  <c r="AO1502" i="1" s="1"/>
  <c r="AN1503" i="1"/>
  <c r="AO1503" i="1" s="1"/>
  <c r="AN1504" i="1"/>
  <c r="AO1504" i="1" s="1"/>
  <c r="AN1505" i="1"/>
  <c r="AO1505" i="1" s="1"/>
  <c r="AN1506" i="1"/>
  <c r="AO1506" i="1" s="1"/>
  <c r="AN1507" i="1"/>
  <c r="AO1507" i="1" s="1"/>
  <c r="AN1508" i="1"/>
  <c r="AO1508" i="1" s="1"/>
  <c r="AN1509" i="1"/>
  <c r="AO1509" i="1" s="1"/>
  <c r="AN1510" i="1"/>
  <c r="AO1510" i="1" s="1"/>
  <c r="AN1511" i="1"/>
  <c r="AO1511" i="1" s="1"/>
  <c r="AN1512" i="1"/>
  <c r="AO1512" i="1" s="1"/>
  <c r="AN1513" i="1"/>
  <c r="AO1513" i="1" s="1"/>
  <c r="AN1514" i="1"/>
  <c r="AO1514" i="1" s="1"/>
  <c r="AN1515" i="1"/>
  <c r="AO1515" i="1" s="1"/>
  <c r="AN1516" i="1"/>
  <c r="AO1516" i="1" s="1"/>
  <c r="AN1517" i="1"/>
  <c r="AO1517" i="1" s="1"/>
  <c r="AN1518" i="1"/>
  <c r="AO1518" i="1" s="1"/>
  <c r="AN1519" i="1"/>
  <c r="AO1519" i="1" s="1"/>
  <c r="AN1520" i="1"/>
  <c r="AO1520" i="1" s="1"/>
  <c r="AN1521" i="1"/>
  <c r="AO1521" i="1" s="1"/>
  <c r="H8" i="3"/>
  <c r="H11" i="3"/>
  <c r="H15" i="3"/>
  <c r="H10" i="3"/>
  <c r="H7" i="3"/>
  <c r="H14" i="3"/>
  <c r="H6" i="3"/>
  <c r="H13" i="3"/>
  <c r="H12" i="3"/>
  <c r="H9" i="3"/>
  <c r="H5" i="3"/>
  <c r="H4" i="3"/>
</calcChain>
</file>

<file path=xl/sharedStrings.xml><?xml version="1.0" encoding="utf-8"?>
<sst xmlns="http://schemas.openxmlformats.org/spreadsheetml/2006/main" count="7951" uniqueCount="1244">
  <si>
    <t>hidden</t>
  </si>
  <si>
    <t>latent</t>
  </si>
  <si>
    <t>layers</t>
  </si>
  <si>
    <t>nonlinearity</t>
  </si>
  <si>
    <t>layertype</t>
  </si>
  <si>
    <t>memorysize</t>
  </si>
  <si>
    <t>k</t>
  </si>
  <si>
    <t>Î²</t>
  </si>
  <si>
    <t>anomaliesSeen</t>
  </si>
  <si>
    <t>f1</t>
  </si>
  <si>
    <t>auc</t>
  </si>
  <si>
    <t>rsTrn</t>
  </si>
  <si>
    <t>rsTst</t>
  </si>
  <si>
    <t>knnauc</t>
  </si>
  <si>
    <t>knnprec</t>
  </si>
  <si>
    <t>knnrecall</t>
  </si>
  <si>
    <t>ar</t>
  </si>
  <si>
    <t>i</t>
  </si>
  <si>
    <t>model</t>
  </si>
  <si>
    <t>dataset</t>
  </si>
  <si>
    <t>mpwmutualinf</t>
  </si>
  <si>
    <t>varOfDists</t>
  </si>
  <si>
    <t>knn5auc</t>
  </si>
  <si>
    <t>knn9auc</t>
  </si>
  <si>
    <t>knn15auc</t>
  </si>
  <si>
    <t>knnsqrtauc</t>
  </si>
  <si>
    <t>knn5a3auc</t>
  </si>
  <si>
    <t>knn5a5auc</t>
  </si>
  <si>
    <t>knn5a9auc</t>
  </si>
  <si>
    <t>knn5asqrtauc</t>
  </si>
  <si>
    <t>pxauc</t>
  </si>
  <si>
    <t>px2auc</t>
  </si>
  <si>
    <t>px3auc</t>
  </si>
  <si>
    <t>px4auc</t>
  </si>
  <si>
    <t>px5auc</t>
  </si>
  <si>
    <t>pxvitaauc</t>
  </si>
  <si>
    <t>aranks</t>
  </si>
  <si>
    <t>total</t>
  </si>
  <si>
    <t>acount</t>
  </si>
  <si>
    <t>relu</t>
  </si>
  <si>
    <t>Dense</t>
  </si>
  <si>
    <t>svae</t>
  </si>
  <si>
    <t>breast-cancer-wisconsin</t>
  </si>
  <si>
    <t>[109]</t>
  </si>
  <si>
    <t>[102, 102]</t>
  </si>
  <si>
    <t>[90, 107, 107]</t>
  </si>
  <si>
    <t>[90, 98, 97, 98]</t>
  </si>
  <si>
    <t>[93, 91, 91, 89, 100]</t>
  </si>
  <si>
    <t>[107]</t>
  </si>
  <si>
    <t>[88, 102]</t>
  </si>
  <si>
    <t>[82, 101, 109]</t>
  </si>
  <si>
    <t>NaN</t>
  </si>
  <si>
    <t>[101]</t>
  </si>
  <si>
    <t>[105]</t>
  </si>
  <si>
    <t>[108, 103]</t>
  </si>
  <si>
    <t>[108, 94, 77]</t>
  </si>
  <si>
    <t>[89, 102, 107, 84]</t>
  </si>
  <si>
    <t>[88, 85, 100, 84, 88]</t>
  </si>
  <si>
    <t>[98, 105]</t>
  </si>
  <si>
    <t>[108, 101, 109]</t>
  </si>
  <si>
    <t>[97]</t>
  </si>
  <si>
    <t>[109, 106]</t>
  </si>
  <si>
    <t>[95, 109, 103]</t>
  </si>
  <si>
    <t>[101, 107, 101, 105]</t>
  </si>
  <si>
    <t>[97, 107, 97, 108, 105]</t>
  </si>
  <si>
    <t>[107, 109]</t>
  </si>
  <si>
    <t>[95, 109, 95]</t>
  </si>
  <si>
    <t>[109, 109]</t>
  </si>
  <si>
    <t>[108, 108, 108]</t>
  </si>
  <si>
    <t>[109, 107, 107, 98]</t>
  </si>
  <si>
    <t>[108, 105, 107, 94, 95]</t>
  </si>
  <si>
    <t>[0]</t>
  </si>
  <si>
    <t>[0, 99]</t>
  </si>
  <si>
    <t>[97, 104, 101]</t>
  </si>
  <si>
    <t>[96, 103]</t>
  </si>
  <si>
    <t>[108, 92, 99]</t>
  </si>
  <si>
    <t>[93, 94, 94, 84]</t>
  </si>
  <si>
    <t>[106, 106, 92, 94, 68]</t>
  </si>
  <si>
    <t>[109, 95]</t>
  </si>
  <si>
    <t>[100, 95, 85]</t>
  </si>
  <si>
    <t>[99]</t>
  </si>
  <si>
    <t>[108, 108]</t>
  </si>
  <si>
    <t>[109, 104, 109]</t>
  </si>
  <si>
    <t>[105, 102, 109, 105]</t>
  </si>
  <si>
    <t>[97, 97, 100, 97, 96]</t>
  </si>
  <si>
    <t>[109, 109, 0]</t>
  </si>
  <si>
    <t>[108]</t>
  </si>
  <si>
    <t>[95, 109]</t>
  </si>
  <si>
    <t>[97, 109, 109]</t>
  </si>
  <si>
    <t>[106, 108, 109, 92]</t>
  </si>
  <si>
    <t>[94, 89, 95, 89, 89]</t>
  </si>
  <si>
    <t>[104, 107]</t>
  </si>
  <si>
    <t>[87, 87, 74]</t>
  </si>
  <si>
    <t>[100]</t>
  </si>
  <si>
    <t>[105, 105]</t>
  </si>
  <si>
    <t>[107, 106, 104]</t>
  </si>
  <si>
    <t>[108, 97, 99, 107]</t>
  </si>
  <si>
    <t>[105, 95, 104, 93, 108]</t>
  </si>
  <si>
    <t>[102]</t>
  </si>
  <si>
    <t>[109, 103]</t>
  </si>
  <si>
    <t>[105, 102, 105]</t>
  </si>
  <si>
    <t>[87, 86]</t>
  </si>
  <si>
    <t>[101, 84, 101]</t>
  </si>
  <si>
    <t>[109, 75, 102, 104]</t>
  </si>
  <si>
    <t>[101, 83, 84, 103, 96]</t>
  </si>
  <si>
    <t>[108, 80]</t>
  </si>
  <si>
    <t>[101, 85, 93]</t>
  </si>
  <si>
    <t>[102, 106]</t>
  </si>
  <si>
    <t>[105, 108, 106]</t>
  </si>
  <si>
    <t>[102, 100, 103, 104]</t>
  </si>
  <si>
    <t>[101, 98, 105, 99, 106]</t>
  </si>
  <si>
    <t>[108, 106, 102]</t>
  </si>
  <si>
    <t>cardiotocography</t>
  </si>
  <si>
    <t>[395]</t>
  </si>
  <si>
    <t>[387, 382]</t>
  </si>
  <si>
    <t>[324, 385, 390]</t>
  </si>
  <si>
    <t>[295, 362, 390, 381]</t>
  </si>
  <si>
    <t>[329, 392, 378, 369, 333]</t>
  </si>
  <si>
    <t>[355, 356]</t>
  </si>
  <si>
    <t>[365, 391, 365]</t>
  </si>
  <si>
    <t>[340, 338, 384, 332]</t>
  </si>
  <si>
    <t>[377, 323, 371, 323, 322]</t>
  </si>
  <si>
    <t>[394, 395]</t>
  </si>
  <si>
    <t>[383, 336, 392]</t>
  </si>
  <si>
    <t>[382, 308, 395, 393]</t>
  </si>
  <si>
    <t>[385, 299, 393, 392, 391]</t>
  </si>
  <si>
    <t>[392]</t>
  </si>
  <si>
    <t>[392, 395]</t>
  </si>
  <si>
    <t>[379, 359, 394]</t>
  </si>
  <si>
    <t>[369, 386, 394, 385]</t>
  </si>
  <si>
    <t>[383, 371, 378, 364, 392]</t>
  </si>
  <si>
    <t>[393]</t>
  </si>
  <si>
    <t>[393, 392]</t>
  </si>
  <si>
    <t>[388, 383, 386]</t>
  </si>
  <si>
    <t>[364, 364, 384, 393]</t>
  </si>
  <si>
    <t>[373, 355, 392, 391, 388]</t>
  </si>
  <si>
    <t>[395, 395]</t>
  </si>
  <si>
    <t>[380, 388, 378]</t>
  </si>
  <si>
    <t>[392, 390, 373, 351]</t>
  </si>
  <si>
    <t>[367, 387, 367, 352, 367]</t>
  </si>
  <si>
    <t>[391]</t>
  </si>
  <si>
    <t>[385, 380]</t>
  </si>
  <si>
    <t>[302, 391, 376]</t>
  </si>
  <si>
    <t>[377, 366, 344, 375]</t>
  </si>
  <si>
    <t>[370, 387, 349, 375, 385]</t>
  </si>
  <si>
    <t>[395, 381]</t>
  </si>
  <si>
    <t>[395, 393, 322]</t>
  </si>
  <si>
    <t>[373, 392, 311, 393]</t>
  </si>
  <si>
    <t>[392, 385, 357, 391, 384]</t>
  </si>
  <si>
    <t>[394]</t>
  </si>
  <si>
    <t>[366, 391]</t>
  </si>
  <si>
    <t>[368, 382, 391]</t>
  </si>
  <si>
    <t>[382, 339, 388, 355]</t>
  </si>
  <si>
    <t>[394, 371, 393, 270, 361]</t>
  </si>
  <si>
    <t>[393, 395, 395]</t>
  </si>
  <si>
    <t>[388, 394, 394, 362]</t>
  </si>
  <si>
    <t>[391, 391, 391, 367, 382]</t>
  </si>
  <si>
    <t>[386, 394]</t>
  </si>
  <si>
    <t>[368, 395, 366]</t>
  </si>
  <si>
    <t>[378, 395, 354, 394]</t>
  </si>
  <si>
    <t>[383, 395, 351, 393, 395]</t>
  </si>
  <si>
    <t>[389, 394, 393]</t>
  </si>
  <si>
    <t>[388, 388, 385, 386]</t>
  </si>
  <si>
    <t>[394, 384, 377, 394, 378]</t>
  </si>
  <si>
    <t>[395, 386]</t>
  </si>
  <si>
    <t>[370, 376, 387]</t>
  </si>
  <si>
    <t>[386, 385, 393, 363]</t>
  </si>
  <si>
    <t>[377, 378, 395, 369, 317]</t>
  </si>
  <si>
    <t>[373, 371]</t>
  </si>
  <si>
    <t>[370, 307, 386]</t>
  </si>
  <si>
    <t>[375, 293, 381, 376]</t>
  </si>
  <si>
    <t>[381, 280, 378, 376, 378]</t>
  </si>
  <si>
    <t>[389]</t>
  </si>
  <si>
    <t>[393, 379]</t>
  </si>
  <si>
    <t>[395, 378, 356]</t>
  </si>
  <si>
    <t>[379, 392, 350, 348]</t>
  </si>
  <si>
    <t>[388, 388, 372, 325, 357]</t>
  </si>
  <si>
    <t>[393, 395]</t>
  </si>
  <si>
    <t>[371, 391, 393]</t>
  </si>
  <si>
    <t>[367, 388, 388, 366]</t>
  </si>
  <si>
    <t>[367, 395, 382, 379, 393]</t>
  </si>
  <si>
    <t>[391, 391, 382]</t>
  </si>
  <si>
    <t>[392, 391, 387, 366]</t>
  </si>
  <si>
    <t>[391, 378, 378, 357, 389]</t>
  </si>
  <si>
    <t>[394, 393]</t>
  </si>
  <si>
    <t>[395, 386, 393]</t>
  </si>
  <si>
    <t>[395, 385, 388, 393]</t>
  </si>
  <si>
    <t>[387, 375, 387, 389, 348]</t>
  </si>
  <si>
    <t>[365, 395]</t>
  </si>
  <si>
    <t>[376, 374, 385]</t>
  </si>
  <si>
    <t>[364, 372, 363, 358]</t>
  </si>
  <si>
    <t>[371, 374, 381, 370, 289]</t>
  </si>
  <si>
    <t>[393, 388]</t>
  </si>
  <si>
    <t>[382, 381, 362]</t>
  </si>
  <si>
    <t>[395, 382, 298, 361]</t>
  </si>
  <si>
    <t>[366, 378, 349, 352, 371]</t>
  </si>
  <si>
    <t>[385, 394]</t>
  </si>
  <si>
    <t>[382, 389, 341]</t>
  </si>
  <si>
    <t>[388, 375, 350, 382]</t>
  </si>
  <si>
    <t>[391, 384, 313, 386, 348]</t>
  </si>
  <si>
    <t>[375, 389]</t>
  </si>
  <si>
    <t>[367, 376, 369]</t>
  </si>
  <si>
    <t>[375, 357, 388, 395]</t>
  </si>
  <si>
    <t>[381, 377, 373, 392, 364]</t>
  </si>
  <si>
    <t>[378, 387]</t>
  </si>
  <si>
    <t>[383, 392, 382]</t>
  </si>
  <si>
    <t>[385, 383, 363, 394]</t>
  </si>
  <si>
    <t>[383, 383, 378, 384, 393]</t>
  </si>
  <si>
    <t>[390]</t>
  </si>
  <si>
    <t>[395, 393, 392]</t>
  </si>
  <si>
    <t>[392, 395, 395, 376]</t>
  </si>
  <si>
    <t>[394, 394, 394, 379, 389]</t>
  </si>
  <si>
    <t>[367, 362]</t>
  </si>
  <si>
    <t>[393, 358, 366]</t>
  </si>
  <si>
    <t>[390, 384, 381, 395]</t>
  </si>
  <si>
    <t>[375, 390, 344, 341, 382]</t>
  </si>
  <si>
    <t>[380, 383]</t>
  </si>
  <si>
    <t>[390, 389, 394]</t>
  </si>
  <si>
    <t>[383, 384, 385, 374]</t>
  </si>
  <si>
    <t>[377, 392, 391, 345, 395]</t>
  </si>
  <si>
    <t>[391, 378]</t>
  </si>
  <si>
    <t>[341, 389, 389]</t>
  </si>
  <si>
    <t>[343, 393, 394, 363]</t>
  </si>
  <si>
    <t>[324, 370, 395, 360, 357]</t>
  </si>
  <si>
    <t>[392, 394]</t>
  </si>
  <si>
    <t>[390, 394, 379]</t>
  </si>
  <si>
    <t>[391, 394, 376, 390]</t>
  </si>
  <si>
    <t>[395, 392, 380, 395, 373]</t>
  </si>
  <si>
    <t>[392, 393]</t>
  </si>
  <si>
    <t>[391, 394, 394]</t>
  </si>
  <si>
    <t>[390, 392, 393, 389]</t>
  </si>
  <si>
    <t>[389, 392, 392, 385, 391]</t>
  </si>
  <si>
    <t>[395, 393]</t>
  </si>
  <si>
    <t>[395, 395, 362]</t>
  </si>
  <si>
    <t>[392, 378, 378, 392]</t>
  </si>
  <si>
    <t>[376, 390, 385, 365, 368]</t>
  </si>
  <si>
    <t>ecoli</t>
  </si>
  <si>
    <t>[57]</t>
  </si>
  <si>
    <t>[56, 51]</t>
  </si>
  <si>
    <t>[48, 55, 55]</t>
  </si>
  <si>
    <t>[48, 57, 57, 57]</t>
  </si>
  <si>
    <t>[51, 56, 56, 56, 55]</t>
  </si>
  <si>
    <t>[45, 57]</t>
  </si>
  <si>
    <t>[56, 55]</t>
  </si>
  <si>
    <t>[55, 55, 57]</t>
  </si>
  <si>
    <t>[53, 54, 55, 54]</t>
  </si>
  <si>
    <t>[54, 54, 54, 54, 55]</t>
  </si>
  <si>
    <t>[54]</t>
  </si>
  <si>
    <t>[56, 57]</t>
  </si>
  <si>
    <t>[56]</t>
  </si>
  <si>
    <t>[55]</t>
  </si>
  <si>
    <t>[57, 55]</t>
  </si>
  <si>
    <t>[46, 55, 54]</t>
  </si>
  <si>
    <t>[46, 54, 54, 54]</t>
  </si>
  <si>
    <t>[48, 55, 55, 57, 47]</t>
  </si>
  <si>
    <t>[54, 52]</t>
  </si>
  <si>
    <t>[53, 55]</t>
  </si>
  <si>
    <t>[46, 57, 57]</t>
  </si>
  <si>
    <t>[51, 48, 57, 51]</t>
  </si>
  <si>
    <t>[56, 43, 55, 49, 47]</t>
  </si>
  <si>
    <t>[55, 57]</t>
  </si>
  <si>
    <t>[53, 57]</t>
  </si>
  <si>
    <t>[53, 54, 47]</t>
  </si>
  <si>
    <t>[56, 45, 44, 56]</t>
  </si>
  <si>
    <t>[52, 48, 42, 53, 56]</t>
  </si>
  <si>
    <t>[57, 56]</t>
  </si>
  <si>
    <t>[56, 56, 49]</t>
  </si>
  <si>
    <t>[55, 56, 53, 55]</t>
  </si>
  <si>
    <t>[57, 57, 51, 55, 57]</t>
  </si>
  <si>
    <t>[53]</t>
  </si>
  <si>
    <t>[57, 0]</t>
  </si>
  <si>
    <t>[57, 51]</t>
  </si>
  <si>
    <t>[54, 41, 41]</t>
  </si>
  <si>
    <t>[57, 52, 44, 52]</t>
  </si>
  <si>
    <t>[50, 51, 39, 57, 50]</t>
  </si>
  <si>
    <t>[57, 57]</t>
  </si>
  <si>
    <t>[56, 57, 0]</t>
  </si>
  <si>
    <t>[55, 57, 55, 53]</t>
  </si>
  <si>
    <t>[57, 57, 56, 47, 53]</t>
  </si>
  <si>
    <t>[56, 54]</t>
  </si>
  <si>
    <t>[57, 53, 51]</t>
  </si>
  <si>
    <t>[56, 55, 52, 46]</t>
  </si>
  <si>
    <t>[57, 49, 53, 44, 49]</t>
  </si>
  <si>
    <t>[51]</t>
  </si>
  <si>
    <t>[56, 53]</t>
  </si>
  <si>
    <t>[54, 55, 55, 52]</t>
  </si>
  <si>
    <t>[53, 54, 55, 48, 51]</t>
  </si>
  <si>
    <t>[57, 52]</t>
  </si>
  <si>
    <t>glass</t>
  </si>
  <si>
    <t>[37]</t>
  </si>
  <si>
    <t>[37, 37]</t>
  </si>
  <si>
    <t>[37, 33, 32]</t>
  </si>
  <si>
    <t>[34, 34, 29, 32]</t>
  </si>
  <si>
    <t>[36, 37, 25, 36, 32]</t>
  </si>
  <si>
    <t>[38]</t>
  </si>
  <si>
    <t>[35]</t>
  </si>
  <si>
    <t>[35, 35]</t>
  </si>
  <si>
    <t>[33, 33, 38]</t>
  </si>
  <si>
    <t>[32, 32, 36, 32]</t>
  </si>
  <si>
    <t>[32, 36, 35, 32, 32]</t>
  </si>
  <si>
    <t>[28]</t>
  </si>
  <si>
    <t>[29, 36]</t>
  </si>
  <si>
    <t>[29, 30, 19]</t>
  </si>
  <si>
    <t>[30, 33, 29, 33]</t>
  </si>
  <si>
    <t>[26, 27, 20, 19, 33]</t>
  </si>
  <si>
    <t>[36]</t>
  </si>
  <si>
    <t>[38, 37]</t>
  </si>
  <si>
    <t>[37, 30, 30]</t>
  </si>
  <si>
    <t>[37, 32, 37, 37]</t>
  </si>
  <si>
    <t>[32, 26, 35, 35, 32]</t>
  </si>
  <si>
    <t>[29, 29]</t>
  </si>
  <si>
    <t>[38, 28, 38]</t>
  </si>
  <si>
    <t>[38, 33, 38, 38]</t>
  </si>
  <si>
    <t>[34, 28, 34, 33, 26]</t>
  </si>
  <si>
    <t>[34]</t>
  </si>
  <si>
    <t>[33, 36, 35]</t>
  </si>
  <si>
    <t>[31, 34, 28, 31]</t>
  </si>
  <si>
    <t>[33, 36, 32, 28, 29]</t>
  </si>
  <si>
    <t>[34, 26]</t>
  </si>
  <si>
    <t>[32, 37, 38]</t>
  </si>
  <si>
    <t>[33, 35, 37, 35]</t>
  </si>
  <si>
    <t>[22, 35, 33, 30, 38]</t>
  </si>
  <si>
    <t>[38, 38]</t>
  </si>
  <si>
    <t>[38, 36, 36]</t>
  </si>
  <si>
    <t>[38, 38, 32, 38]</t>
  </si>
  <si>
    <t>[37, 30, 36, 36, 36]</t>
  </si>
  <si>
    <t>[37, 37, 34]</t>
  </si>
  <si>
    <t>[38, 38, 32, 37]</t>
  </si>
  <si>
    <t>[37, 36, 32, 38, 32]</t>
  </si>
  <si>
    <t>[0, 38]</t>
  </si>
  <si>
    <t>[27, 33, 29]</t>
  </si>
  <si>
    <t>[24, 32, 36, 37]</t>
  </si>
  <si>
    <t>[27, 27, 34, 38, 36]</t>
  </si>
  <si>
    <t>musk-2</t>
  </si>
  <si>
    <t>[1237]</t>
  </si>
  <si>
    <t>[1218, 1210]</t>
  </si>
  <si>
    <t>[1233, 1055, 1230]</t>
  </si>
  <si>
    <t>[1180, 1139, 1168, 1058]</t>
  </si>
  <si>
    <t>[1194, 1194, 1090, 1106, 1101]</t>
  </si>
  <si>
    <t>[1236, 1222]</t>
  </si>
  <si>
    <t>[1236, 1010, 1023]</t>
  </si>
  <si>
    <t>[1221, 1141, 923, 1230]</t>
  </si>
  <si>
    <t>[1204, 1136, 935, 1231, 916]</t>
  </si>
  <si>
    <t>[1234]</t>
  </si>
  <si>
    <t>[1232, 1226]</t>
  </si>
  <si>
    <t>[1170, 1237, 1158]</t>
  </si>
  <si>
    <t>[1212, 1237, 1152, 1058]</t>
  </si>
  <si>
    <t>[1209, 1237, 1138, 972, 1138]</t>
  </si>
  <si>
    <t>[1236]</t>
  </si>
  <si>
    <t>[1237, 1237]</t>
  </si>
  <si>
    <t>[1237, 1232, 1233]</t>
  </si>
  <si>
    <t>[1235, 1233, 1225, 1235]</t>
  </si>
  <si>
    <t>[1205, 1205, 1180, 1237, 1223]</t>
  </si>
  <si>
    <t>[1228, 1223]</t>
  </si>
  <si>
    <t>[1232, 1227, 1232]</t>
  </si>
  <si>
    <t>[1235, 1216, 1219, 1215]</t>
  </si>
  <si>
    <t>[1234, 1198, 1206, 1183, 1201]</t>
  </si>
  <si>
    <t>[1184, 1177]</t>
  </si>
  <si>
    <t>[1163, 1207, 1206]</t>
  </si>
  <si>
    <t>[1214, 1181, 1237, 1141]</t>
  </si>
  <si>
    <t>[1135, 1200, 1200, 1130, 1133]</t>
  </si>
  <si>
    <t>[1230]</t>
  </si>
  <si>
    <t>[1202, 1221]</t>
  </si>
  <si>
    <t>[1186, 1234, 1236]</t>
  </si>
  <si>
    <t>[1172, 1236, 1236, 953]</t>
  </si>
  <si>
    <t>[1205, 1237, 1233, 938, 956]</t>
  </si>
  <si>
    <t>[1229]</t>
  </si>
  <si>
    <t>[1175, 1235]</t>
  </si>
  <si>
    <t>[1223, 1119, 1091]</t>
  </si>
  <si>
    <t>[1226, 1126, 1109, 1144]</t>
  </si>
  <si>
    <t>[1132, 1152, 1016, 1220, 1149]</t>
  </si>
  <si>
    <t>[1233]</t>
  </si>
  <si>
    <t>[1097, 1186]</t>
  </si>
  <si>
    <t>[1169, 1225, 1096]</t>
  </si>
  <si>
    <t>[1102, 1163, 1031, 1186]</t>
  </si>
  <si>
    <t>[1094, 1148, 996, 1229, 1126]</t>
  </si>
  <si>
    <t>[1237, 1235]</t>
  </si>
  <si>
    <t>[1236, 1235, 1235]</t>
  </si>
  <si>
    <t>[1212, 1212, 1236, 1234]</t>
  </si>
  <si>
    <t>[1232, 1197, 1237, 1236, 1236]</t>
  </si>
  <si>
    <t>[1229, 1237]</t>
  </si>
  <si>
    <t>[1229, 1229, 1229]</t>
  </si>
  <si>
    <t>[1226, 1236, 1229, 1230]</t>
  </si>
  <si>
    <t>[1223, 1227, 1222, 1231, 1140]</t>
  </si>
  <si>
    <t>[1237, 1227]</t>
  </si>
  <si>
    <t>[1236, 1236, 1230]</t>
  </si>
  <si>
    <t>[1235, 1231, 1224, 1232]</t>
  </si>
  <si>
    <t>[1231, 1225, 1228, 1228, 1231]</t>
  </si>
  <si>
    <t>[1168, 1140]</t>
  </si>
  <si>
    <t>[1164, 1198, 1152]</t>
  </si>
  <si>
    <t>[1174, 1145, 1058, 1173]</t>
  </si>
  <si>
    <t>[1180, 1137, 1029, 1177, 1053]</t>
  </si>
  <si>
    <t>[1235]</t>
  </si>
  <si>
    <t>[1230, 1220]</t>
  </si>
  <si>
    <t>[1107, 1237, 1228]</t>
  </si>
  <si>
    <t>[999, 1152, 1232, 1198]</t>
  </si>
  <si>
    <t>[1181, 1146, 1234, 1200, 1156]</t>
  </si>
  <si>
    <t>[1232, 1225, 1063]</t>
  </si>
  <si>
    <t>[1222, 1222, 1030, 1052]</t>
  </si>
  <si>
    <t>[1234, 1226, 1019, 1020, 1219]</t>
  </si>
  <si>
    <t>[1223]</t>
  </si>
  <si>
    <t>[1225, 1223]</t>
  </si>
  <si>
    <t>[1210, 1197, 1233]</t>
  </si>
  <si>
    <t>[1207, 1184, 1235, 1206]</t>
  </si>
  <si>
    <t>[1189, 1151, 1236, 1226, 1233]</t>
  </si>
  <si>
    <t>[1237, 1236, 1218]</t>
  </si>
  <si>
    <t>[1237, 1224, 1208, 1229]</t>
  </si>
  <si>
    <t>[1231, 1225, 1181, 1225, 1180]</t>
  </si>
  <si>
    <t>[1230, 1230]</t>
  </si>
  <si>
    <t>[1208, 1229, 1234]</t>
  </si>
  <si>
    <t>[1230, 1224, 1234, 1226]</t>
  </si>
  <si>
    <t>[1237, 1187, 1198, 1235, 1224]</t>
  </si>
  <si>
    <t>[1231, 1234]</t>
  </si>
  <si>
    <t>[1231, 1228, 1237]</t>
  </si>
  <si>
    <t>[1236, 1237, 1234, 1236]</t>
  </si>
  <si>
    <t>[1234, 1237, 1231, 1227, 1029]</t>
  </si>
  <si>
    <t>[1201, 1161]</t>
  </si>
  <si>
    <t>[1229, 1198, 1203]</t>
  </si>
  <si>
    <t>[1230, 1180, 1231, 1237]</t>
  </si>
  <si>
    <t>[1174, 1209, 1230, 1237, 1045]</t>
  </si>
  <si>
    <t>[1108, 1115]</t>
  </si>
  <si>
    <t>[1099, 1114, 1081]</t>
  </si>
  <si>
    <t>[1083, 1131, 1018, 1233]</t>
  </si>
  <si>
    <t>[1115, 1114, 955, 1237, 1115]</t>
  </si>
  <si>
    <t>[1236, 1224]</t>
  </si>
  <si>
    <t>[1235, 1223, 1196]</t>
  </si>
  <si>
    <t>[1236, 1201, 1188, 1229]</t>
  </si>
  <si>
    <t>[1235, 1207, 1206, 1221, 1207]</t>
  </si>
  <si>
    <t>[1236, 1237]</t>
  </si>
  <si>
    <t>[1237, 1230, 1234]</t>
  </si>
  <si>
    <t>[1234, 1234, 1236, 1221]</t>
  </si>
  <si>
    <t>[1232, 1236, 1233, 1220, 1232]</t>
  </si>
  <si>
    <t>[1214, 1225]</t>
  </si>
  <si>
    <t>[1227, 1220, 1170]</t>
  </si>
  <si>
    <t>[1208, 1224, 1164, 1190]</t>
  </si>
  <si>
    <t>[1195, 1221, 1157, 1226, 1192]</t>
  </si>
  <si>
    <t>[1190, 1237]</t>
  </si>
  <si>
    <t>[1214, 1163, 1207]</t>
  </si>
  <si>
    <t>[1207, 1234, 1189, 1082]</t>
  </si>
  <si>
    <t>[1210, 1236, 1153, 1221, 1222]</t>
  </si>
  <si>
    <t>[1235, 1230]</t>
  </si>
  <si>
    <t>[1235, 1234, 1136]</t>
  </si>
  <si>
    <t>[1199, 1204, 1060, 1219]</t>
  </si>
  <si>
    <t>[1146, 1156, 965, 1224, 1237]</t>
  </si>
  <si>
    <t>[1232]</t>
  </si>
  <si>
    <t>[1219, 1219]</t>
  </si>
  <si>
    <t>[1221, 1221, 1205]</t>
  </si>
  <si>
    <t>[1196, 1206, 1191, 1176]</t>
  </si>
  <si>
    <t>[1073, 1226, 1062, 1070, 1205]</t>
  </si>
  <si>
    <t>[1219]</t>
  </si>
  <si>
    <t>[1207, 1222]</t>
  </si>
  <si>
    <t>[1179, 1237, 1225]</t>
  </si>
  <si>
    <t>[1205, 1212, 1229, 1189]</t>
  </si>
  <si>
    <t>[1192, 1212, 1232, 1217, 1217]</t>
  </si>
  <si>
    <t>[1232, 1237]</t>
  </si>
  <si>
    <t>[1150, 1229, 1232]</t>
  </si>
  <si>
    <t>[1182, 1226, 1232, 1182]</t>
  </si>
  <si>
    <t>[1193, 1233, 1233, 1176, 1193]</t>
  </si>
  <si>
    <t>[1235, 1227]</t>
  </si>
  <si>
    <t>[1231, 1221, 1231]</t>
  </si>
  <si>
    <t>[1159, 1232, 1160, 1220]</t>
  </si>
  <si>
    <t>[1157, 1234, 1156, 1229, 1156]</t>
  </si>
  <si>
    <t>ionosphere</t>
  </si>
  <si>
    <t>[47, 48]</t>
  </si>
  <si>
    <t>[48, 52, 51]</t>
  </si>
  <si>
    <t>[51, 51, 47, 51]</t>
  </si>
  <si>
    <t>[46, 46, 50, 50, 52]</t>
  </si>
  <si>
    <t>[52]</t>
  </si>
  <si>
    <t>[52, 41]</t>
  </si>
  <si>
    <t>[50]</t>
  </si>
  <si>
    <t>[51, 51]</t>
  </si>
  <si>
    <t>[52, 51, 51]</t>
  </si>
  <si>
    <t>[52, 52, 48, 51]</t>
  </si>
  <si>
    <t>[48, 51, 45, 45, 51]</t>
  </si>
  <si>
    <t>[50, 50]</t>
  </si>
  <si>
    <t>[49, 52]</t>
  </si>
  <si>
    <t>[51, 51, 52]</t>
  </si>
  <si>
    <t>[50, 51, 52, 48]</t>
  </si>
  <si>
    <t>[52, 52, 52, 50, 50]</t>
  </si>
  <si>
    <t>[48]</t>
  </si>
  <si>
    <t>[52, 50]</t>
  </si>
  <si>
    <t>[51, 52, 50]</t>
  </si>
  <si>
    <t>[52, 52, 48, 52]</t>
  </si>
  <si>
    <t>[51, 49, 47, 52, 52]</t>
  </si>
  <si>
    <t>[49]</t>
  </si>
  <si>
    <t>[52, 48]</t>
  </si>
  <si>
    <t>[49, 46, 52]</t>
  </si>
  <si>
    <t>[46, 47, 49, 51]</t>
  </si>
  <si>
    <t>[50, 48, 50, 50, 51]</t>
  </si>
  <si>
    <t>[52, 52]</t>
  </si>
  <si>
    <t>[51, 52]</t>
  </si>
  <si>
    <t>[52, 52, 51]</t>
  </si>
  <si>
    <t>[51, 51, 51, 51]</t>
  </si>
  <si>
    <t>[48, 49, 48, 48, 52]</t>
  </si>
  <si>
    <t>[52, 46, 50]</t>
  </si>
  <si>
    <t>[52, 47, 51, 51]</t>
  </si>
  <si>
    <t>[51, 46, 50, 47, 45]</t>
  </si>
  <si>
    <t>[48, 52]</t>
  </si>
  <si>
    <t>[52, 51, 52]</t>
  </si>
  <si>
    <t>[52, 52, 52, 52]</t>
  </si>
  <si>
    <t>[51, 51, 52, 51, 52]</t>
  </si>
  <si>
    <t>[52, 51]</t>
  </si>
  <si>
    <t>[50, 49]</t>
  </si>
  <si>
    <t>[48, 52, 52]</t>
  </si>
  <si>
    <t>[52, 52, 52, 48]</t>
  </si>
  <si>
    <t>[49, 52, 51, 51, 52]</t>
  </si>
  <si>
    <t>[49, 50, 50]</t>
  </si>
  <si>
    <t>[47, 50, 52, 48]</t>
  </si>
  <si>
    <t>[45, 47, 49, 46, 52]</t>
  </si>
  <si>
    <t>[49, 47]</t>
  </si>
  <si>
    <t>pendigits</t>
  </si>
  <si>
    <t>[2157]</t>
  </si>
  <si>
    <t>[2150, 2134]</t>
  </si>
  <si>
    <t>[2038, 1897, 2129]</t>
  </si>
  <si>
    <t>[2091, 1813, 2102, 2144]</t>
  </si>
  <si>
    <t>[2101, 1800, 2058, 2122, 2076]</t>
  </si>
  <si>
    <t>[2152]</t>
  </si>
  <si>
    <t>[2101, 2107]</t>
  </si>
  <si>
    <t>[2003, 1814, 2161]</t>
  </si>
  <si>
    <t>[1655, 2023, 1651, 2022]</t>
  </si>
  <si>
    <t>[1491, 1992, 1743, 2010, 1937]</t>
  </si>
  <si>
    <t>[2155]</t>
  </si>
  <si>
    <t>[2137, 2132]</t>
  </si>
  <si>
    <t>[1856, 2066, 1566]</t>
  </si>
  <si>
    <t>[1619, 1640, 2094, 1677]</t>
  </si>
  <si>
    <t>[1464, 1899, 1927, 2046, 1994]</t>
  </si>
  <si>
    <t>[2120]</t>
  </si>
  <si>
    <t>[2149, 2034]</t>
  </si>
  <si>
    <t>[2164, 1974, 2108]</t>
  </si>
  <si>
    <t>[1980, 2118, 1817, 2104]</t>
  </si>
  <si>
    <t>[1817, 2123, 1906, 2137, 1936]</t>
  </si>
  <si>
    <t>[2145]</t>
  </si>
  <si>
    <t>[2131, 2165]</t>
  </si>
  <si>
    <t>[2133, 2016, 2028]</t>
  </si>
  <si>
    <t>[2081, 2121, 1811, 2104]</t>
  </si>
  <si>
    <t>[2089, 2101, 1941, 2095, 2083]</t>
  </si>
  <si>
    <t>[2164]</t>
  </si>
  <si>
    <t>[2033, 1980]</t>
  </si>
  <si>
    <t>[2031, 2155, 1974]</t>
  </si>
  <si>
    <t>[2107, 2139, 1906, 2056]</t>
  </si>
  <si>
    <t>[2115, 1885, 1837, 2148, 1914]</t>
  </si>
  <si>
    <t>[2142]</t>
  </si>
  <si>
    <t>[2066, 2164]</t>
  </si>
  <si>
    <t>[2156, 2071, 2060]</t>
  </si>
  <si>
    <t>[2098, 1946, 2011, 2156]</t>
  </si>
  <si>
    <t>[2098, 1957, 2108, 2149, 1631]</t>
  </si>
  <si>
    <t>[2103]</t>
  </si>
  <si>
    <t>[2106, 2131]</t>
  </si>
  <si>
    <t>[2075, 2119, 2112]</t>
  </si>
  <si>
    <t>[1730, 1840, 1844, 2075]</t>
  </si>
  <si>
    <t>[1428, 1936, 1455, 1849, 1867]</t>
  </si>
  <si>
    <t>[2061]</t>
  </si>
  <si>
    <t>[2102, 2158]</t>
  </si>
  <si>
    <t>[1932, 2046, 2031]</t>
  </si>
  <si>
    <t>[2042, 1699, 1681, 2157]</t>
  </si>
  <si>
    <t>[1974, 1617, 1600, 1590, 2145]</t>
  </si>
  <si>
    <t>[2161]</t>
  </si>
  <si>
    <t>[2129, 2142]</t>
  </si>
  <si>
    <t>[2141, 2105, 2163]</t>
  </si>
  <si>
    <t>[2122, 2140, 2127, 2010]</t>
  </si>
  <si>
    <t>[2151, 2160, 2159, 1991, 1998]</t>
  </si>
  <si>
    <t>[2126]</t>
  </si>
  <si>
    <t>[2153, 2078]</t>
  </si>
  <si>
    <t>[2101, 2062, 2116]</t>
  </si>
  <si>
    <t>[2105, 2160, 2106, 1938]</t>
  </si>
  <si>
    <t>[2123, 2146, 2089, 2152, 2125]</t>
  </si>
  <si>
    <t>[2113]</t>
  </si>
  <si>
    <t>[2138, 2122]</t>
  </si>
  <si>
    <t>[2020, 2075, 2131]</t>
  </si>
  <si>
    <t>[2158, 1966, 2004, 2114]</t>
  </si>
  <si>
    <t>[2119, 1826, 2135, 2087, 2096]</t>
  </si>
  <si>
    <t>[2165, 2157]</t>
  </si>
  <si>
    <t>[2164, 2152, 1988]</t>
  </si>
  <si>
    <t>[2165, 2138, 1908, 2121]</t>
  </si>
  <si>
    <t>[2165, 2115, 1860, 2122, 1871]</t>
  </si>
  <si>
    <t>[2045, 2114]</t>
  </si>
  <si>
    <t>[2135, 2128, 2087]</t>
  </si>
  <si>
    <t>[2153, 1928, 1891, 2151]</t>
  </si>
  <si>
    <t>[2161, 1894, 1871, 2129, 1182]</t>
  </si>
  <si>
    <t>[2109]</t>
  </si>
  <si>
    <t>[2163, 2138]</t>
  </si>
  <si>
    <t>[2163, 2151, 2003]</t>
  </si>
  <si>
    <t>[1932, 2009, 1984, 2135]</t>
  </si>
  <si>
    <t>[1852, 1769, 1881, 2136, 1913]</t>
  </si>
  <si>
    <t>[2156]</t>
  </si>
  <si>
    <t>[2136, 2126]</t>
  </si>
  <si>
    <t>[2125, 2108, 2128]</t>
  </si>
  <si>
    <t>[2060, 2035, 2101, 2135]</t>
  </si>
  <si>
    <t>[2053, 2041, 2131, 2142, 1985]</t>
  </si>
  <si>
    <t>[2138, 2110]</t>
  </si>
  <si>
    <t>[2134, 2042, 2103]</t>
  </si>
  <si>
    <t>[2126, 0, 2070, 1863]</t>
  </si>
  <si>
    <t>[2163, 1934, 2104, 1934, 1977]</t>
  </si>
  <si>
    <t>[2165]</t>
  </si>
  <si>
    <t>[2161, 2149]</t>
  </si>
  <si>
    <t>[2162, 2112, 2163]</t>
  </si>
  <si>
    <t>[2083, 2109, 2148, 2102]</t>
  </si>
  <si>
    <t>[2116, 2097, 2117, 2047, 1779]</t>
  </si>
  <si>
    <t>[1994]</t>
  </si>
  <si>
    <t>[1989, 2165]</t>
  </si>
  <si>
    <t>[1539, 2137, 2083]</t>
  </si>
  <si>
    <t>[2044, 2135, 1607, 2111]</t>
  </si>
  <si>
    <t>[1854, 2155, 1626, 1962, 1994]</t>
  </si>
  <si>
    <t>[2165, 2163]</t>
  </si>
  <si>
    <t>[2066, 2020, 1773]</t>
  </si>
  <si>
    <t>[1774, 2102, 1676, 2158]</t>
  </si>
  <si>
    <t>[1718, 2049, 1707, 2027, 1718]</t>
  </si>
  <si>
    <t>[2162]</t>
  </si>
  <si>
    <t>[2107, 2159]</t>
  </si>
  <si>
    <t>[2138, 2018, 2080]</t>
  </si>
  <si>
    <t>[2075, 2075, 2108, 1913]</t>
  </si>
  <si>
    <t>[2100, 1978, 2111, 1871, 1566]</t>
  </si>
  <si>
    <t>[2158]</t>
  </si>
  <si>
    <t>[2161, 2129]</t>
  </si>
  <si>
    <t>[2076, 1997, 2091]</t>
  </si>
  <si>
    <t>[2051, 2060, 2136, 2027]</t>
  </si>
  <si>
    <t>[2030, 2119, 2092, 2033, 1950]</t>
  </si>
  <si>
    <t>[2160]</t>
  </si>
  <si>
    <t>[2164, 2086]</t>
  </si>
  <si>
    <t>[2160, 2107, 2057]</t>
  </si>
  <si>
    <t>[2041, 2150, 2044, 2134]</t>
  </si>
  <si>
    <t>[2023, 2142, 1999, 2131, 1865]</t>
  </si>
  <si>
    <t>[1949, 2080]</t>
  </si>
  <si>
    <t>[1973, 2121, 2135]</t>
  </si>
  <si>
    <t>[1954, 2161, 2165, 2131]</t>
  </si>
  <si>
    <t>[2145, 2058, 2073, 1982, 2128]</t>
  </si>
  <si>
    <t>[2151]</t>
  </si>
  <si>
    <t>[2157, 2086]</t>
  </si>
  <si>
    <t>[1829, 2052, 2050]</t>
  </si>
  <si>
    <t>[1847, 1995, 2159, 2159]</t>
  </si>
  <si>
    <t>[2134, 2017, 1829, 2008, 2134]</t>
  </si>
  <si>
    <t>[2124, 2078]</t>
  </si>
  <si>
    <t>[2158, 2089, 2106]</t>
  </si>
  <si>
    <t>[2094, 2056, 2160, 1813]</t>
  </si>
  <si>
    <t>[2148, 2091, 2046, 1756, 2164]</t>
  </si>
  <si>
    <t>[2149, 2044]</t>
  </si>
  <si>
    <t>[2155, 2090, 1946]</t>
  </si>
  <si>
    <t>[2131, 2061, 2032, 1756]</t>
  </si>
  <si>
    <t>[2109, 2047, 1855, 1397, 2003]</t>
  </si>
  <si>
    <t>[2153]</t>
  </si>
  <si>
    <t>[2162, 2164]</t>
  </si>
  <si>
    <t>[2141, 2112, 2159]</t>
  </si>
  <si>
    <t>[2130, 2130, 2146, 2104]</t>
  </si>
  <si>
    <t>[2032, 2157, 2131, 2097, 2091]</t>
  </si>
  <si>
    <t>[2120, 2159]</t>
  </si>
  <si>
    <t>[2125, 2150, 2131]</t>
  </si>
  <si>
    <t>[2093, 2134, 2074, 2103]</t>
  </si>
  <si>
    <t>[1905, 2110, 2135, 1679, 2151]</t>
  </si>
  <si>
    <t>[2127, 2120]</t>
  </si>
  <si>
    <t>[0, 2092, 0]</t>
  </si>
  <si>
    <t>[2047, 2124, 2084, 2080]</t>
  </si>
  <si>
    <t>[1937, 2086, 1973, 2084, 2048]</t>
  </si>
  <si>
    <t>pima-indians</t>
  </si>
  <si>
    <t>[120]</t>
  </si>
  <si>
    <t>[118, 118]</t>
  </si>
  <si>
    <t>[120, 111, 120]</t>
  </si>
  <si>
    <t>[120, 106, 120, 118]</t>
  </si>
  <si>
    <t>[115, 102, 119, 106, 120]</t>
  </si>
  <si>
    <t>[119, 120]</t>
  </si>
  <si>
    <t>[118, 118, 118]</t>
  </si>
  <si>
    <t>[120, 105, 105, 118]</t>
  </si>
  <si>
    <t>[116, 115]</t>
  </si>
  <si>
    <t>[119, 119]</t>
  </si>
  <si>
    <t>[117, 117, 117]</t>
  </si>
  <si>
    <t>[118, 118, 116, 118]</t>
  </si>
  <si>
    <t>[115, 118, 115, 118, 116]</t>
  </si>
  <si>
    <t>[120, 119]</t>
  </si>
  <si>
    <t>[120, 120, 120]</t>
  </si>
  <si>
    <t>[120, 120, 120, 120]</t>
  </si>
  <si>
    <t>[120, 120]</t>
  </si>
  <si>
    <t>[120, 115]</t>
  </si>
  <si>
    <t>[112, 112, 112]</t>
  </si>
  <si>
    <t>[106, 106, 106, 119]</t>
  </si>
  <si>
    <t>[101, 101, 117, 100, 117]</t>
  </si>
  <si>
    <t>[120, 118]</t>
  </si>
  <si>
    <t>[118, 119, 113]</t>
  </si>
  <si>
    <t>[117, 117, 117, 117]</t>
  </si>
  <si>
    <t>[115, 120]</t>
  </si>
  <si>
    <t>[120, 118, 120]</t>
  </si>
  <si>
    <t>[120, 119, 119, 119]</t>
  </si>
  <si>
    <t>[120, 120, 118, 118, 119]</t>
  </si>
  <si>
    <t>[120, 119, 119, 120]</t>
  </si>
  <si>
    <t>[118, 119]</t>
  </si>
  <si>
    <t>[114, 104, 104, 112]</t>
  </si>
  <si>
    <t>[117, 102, 102, 102, 109]</t>
  </si>
  <si>
    <t>[119]</t>
  </si>
  <si>
    <t>[115, 116]</t>
  </si>
  <si>
    <t>[113, 113, 113]</t>
  </si>
  <si>
    <t>[120, 109, 109, 120]</t>
  </si>
  <si>
    <t>[116, 120, 120]</t>
  </si>
  <si>
    <t>[120, 120, 120, 119]</t>
  </si>
  <si>
    <t>[120, 120, 120, 117, 118]</t>
  </si>
  <si>
    <t>[115, 115, 115, 115]</t>
  </si>
  <si>
    <t>[120, 119, 119]</t>
  </si>
  <si>
    <t>[113, 118, 113, 118]</t>
  </si>
  <si>
    <t>[107, 120, 107, 114, 118]</t>
  </si>
  <si>
    <t>[117, 112]</t>
  </si>
  <si>
    <t>[113, 118, 112]</t>
  </si>
  <si>
    <t>[106, 117, 119, 117]</t>
  </si>
  <si>
    <t>[119, 119, 119, 119]</t>
  </si>
  <si>
    <t>[120, 116, 117, 117, 117]</t>
  </si>
  <si>
    <t>[118]</t>
  </si>
  <si>
    <t>[120, 119, 120]</t>
  </si>
  <si>
    <t>[119, 120, 119, 119]</t>
  </si>
  <si>
    <t>[118, 120]</t>
  </si>
  <si>
    <t>[116, 119]</t>
  </si>
  <si>
    <t>[119, 103, 118]</t>
  </si>
  <si>
    <t>[117, 109, 118, 118]</t>
  </si>
  <si>
    <t>[114, 89, 119, 114, 89]</t>
  </si>
  <si>
    <t>[119, 119, 116, 105]</t>
  </si>
  <si>
    <t>[120, 120, 114, 119]</t>
  </si>
  <si>
    <t>[120, 120, 118, 120, 120]</t>
  </si>
  <si>
    <t>[119, 118]</t>
  </si>
  <si>
    <t>[118, 120, 118, 120]</t>
  </si>
  <si>
    <t>sonar</t>
  </si>
  <si>
    <t>[33]</t>
  </si>
  <si>
    <t>[33, 33]</t>
  </si>
  <si>
    <t>[33, 33, 33]</t>
  </si>
  <si>
    <t>[33, 33, 33, 33]</t>
  </si>
  <si>
    <t>[32, 30, 32]</t>
  </si>
  <si>
    <t>[29, 33, 33, 31]</t>
  </si>
  <si>
    <t>[32, 32, 30]</t>
  </si>
  <si>
    <t>[32, 33, 28, 33]</t>
  </si>
  <si>
    <t>[32]</t>
  </si>
  <si>
    <t>[32, 32]</t>
  </si>
  <si>
    <t>[33, 32, 32]</t>
  </si>
  <si>
    <t>[32, 32, 29, 28]</t>
  </si>
  <si>
    <t>[32, 32, 31]</t>
  </si>
  <si>
    <t>[31, 33, 28, 21]</t>
  </si>
  <si>
    <t>[33, 32]</t>
  </si>
  <si>
    <t>[33, 32, 32, 33]</t>
  </si>
  <si>
    <t>[33, 26, 33]</t>
  </si>
  <si>
    <t>[31, 24, 31, 24]</t>
  </si>
  <si>
    <t>[30, 30, 30]</t>
  </si>
  <si>
    <t>[33, 30, 32, 33]</t>
  </si>
  <si>
    <t>[31]</t>
  </si>
  <si>
    <t>[28, 33]</t>
  </si>
  <si>
    <t>[32, 32, 27]</t>
  </si>
  <si>
    <t>[21, 32, 27, 28]</t>
  </si>
  <si>
    <t>[32, 32, 33, 33]</t>
  </si>
  <si>
    <t>statlog-satimage</t>
  </si>
  <si>
    <t>[1026]</t>
  </si>
  <si>
    <t>[1127, 813]</t>
  </si>
  <si>
    <t>[924, 971, 891]</t>
  </si>
  <si>
    <t>[905, 878, 918, 1168]</t>
  </si>
  <si>
    <t>[1213, 1208, 886, 1113, 859]</t>
  </si>
  <si>
    <t>[1184]</t>
  </si>
  <si>
    <t>[1038, 894]</t>
  </si>
  <si>
    <t>[1152, 1050, 993]</t>
  </si>
  <si>
    <t>[1191, 1115, 1059, 984]</t>
  </si>
  <si>
    <t>[1200, 888, 896, 1182, 1160]</t>
  </si>
  <si>
    <t>[1074]</t>
  </si>
  <si>
    <t>[1090, 890]</t>
  </si>
  <si>
    <t>[852, 1179, 1162]</t>
  </si>
  <si>
    <t>[1022, 1049, 830, 1043]</t>
  </si>
  <si>
    <t>[1202, 1214, 953, 956, 769]</t>
  </si>
  <si>
    <t>[1199]</t>
  </si>
  <si>
    <t>[1203, 1038]</t>
  </si>
  <si>
    <t>[988, 1100, 950]</t>
  </si>
  <si>
    <t>[1155, 887, 921, 1049]</t>
  </si>
  <si>
    <t>[1211, 1064, 887, 994, 893]</t>
  </si>
  <si>
    <t>[0, 1156]</t>
  </si>
  <si>
    <t>[0, 1216, 969]</t>
  </si>
  <si>
    <t>[918, 862, 794, 1221]</t>
  </si>
  <si>
    <t>[935, 951, 905, 1219, 1191]</t>
  </si>
  <si>
    <t>[1140]</t>
  </si>
  <si>
    <t>[1110, 1027]</t>
  </si>
  <si>
    <t>[1133, 1194, 0]</t>
  </si>
  <si>
    <t>[1109, 1219, 937, 854]</t>
  </si>
  <si>
    <t>[1147, 1213, 882, 822, 1136]</t>
  </si>
  <si>
    <t>[1204]</t>
  </si>
  <si>
    <t>[858, 1191]</t>
  </si>
  <si>
    <t>[1110, 884, 1140]</t>
  </si>
  <si>
    <t>[1217, 781, 1093, 1217]</t>
  </si>
  <si>
    <t>[1103, 708, 1199, 1210, 809]</t>
  </si>
  <si>
    <t>[947]</t>
  </si>
  <si>
    <t>[1009, 1058]</t>
  </si>
  <si>
    <t>[1099, 816, 1098]</t>
  </si>
  <si>
    <t>[684, 1092, 1049, 904]</t>
  </si>
  <si>
    <t>[1203, 693, 941, 716, 971]</t>
  </si>
  <si>
    <t>[1147]</t>
  </si>
  <si>
    <t>[1167, 1065]</t>
  </si>
  <si>
    <t>[1127, 1102, 1096]</t>
  </si>
  <si>
    <t>[1187, 957, 1193, 1123]</t>
  </si>
  <si>
    <t>[1009, 1182, 1105, 1060, 1219]</t>
  </si>
  <si>
    <t>[1218]</t>
  </si>
  <si>
    <t>[1118, 1163]</t>
  </si>
  <si>
    <t>[1205, 1021, 1192]</t>
  </si>
  <si>
    <t>[1176, 969, 1117, 1162]</t>
  </si>
  <si>
    <t>[1218, 1054, 1085, 900, 1221]</t>
  </si>
  <si>
    <t>[1159]</t>
  </si>
  <si>
    <t>[1004, 821]</t>
  </si>
  <si>
    <t>[1056, 838, 1200]</t>
  </si>
  <si>
    <t>[1019, 883, 1222, 765]</t>
  </si>
  <si>
    <t>[998, 760, 1223, 948, 906]</t>
  </si>
  <si>
    <t>[864, 1179]</t>
  </si>
  <si>
    <t>[843, 1206, 1001]</t>
  </si>
  <si>
    <t>[0, 991, 1025, 893]</t>
  </si>
  <si>
    <t>[1180, 998, 986, 1081, 1205]</t>
  </si>
  <si>
    <t>[1077]</t>
  </si>
  <si>
    <t>[1012, 1139]</t>
  </si>
  <si>
    <t>[1222, 1177, 1113]</t>
  </si>
  <si>
    <t>[1183, 1217, 754, 934]</t>
  </si>
  <si>
    <t>[1212, 1007, 824, 1068, 1011]</t>
  </si>
  <si>
    <t>[1197]</t>
  </si>
  <si>
    <t>[1128, 1081]</t>
  </si>
  <si>
    <t>[988, 881, 1062]</t>
  </si>
  <si>
    <t>[969, 1188, 962, 1116]</t>
  </si>
  <si>
    <t>[1140, 973, 812, 1135, 1147]</t>
  </si>
  <si>
    <t>[1116]</t>
  </si>
  <si>
    <t>[959, 934]</t>
  </si>
  <si>
    <t>[851, 833, 1003]</t>
  </si>
  <si>
    <t>[1166, 881, 1006, 1000]</t>
  </si>
  <si>
    <t>[1205, 887, 861, 1088, 783]</t>
  </si>
  <si>
    <t>[1191]</t>
  </si>
  <si>
    <t>[1040, 1060]</t>
  </si>
  <si>
    <t>[1168, 1053, 1209]</t>
  </si>
  <si>
    <t>[897, 1169, 1037, 1072]</t>
  </si>
  <si>
    <t>[889, 1216, 949, 1017, 1193]</t>
  </si>
  <si>
    <t>[1091]</t>
  </si>
  <si>
    <t>[1081, 1136]</t>
  </si>
  <si>
    <t>[1182, 973, 1157]</t>
  </si>
  <si>
    <t>[1151, 955, 1114, 1081]</t>
  </si>
  <si>
    <t>[1216, 979, 978, 1093, 1215]</t>
  </si>
  <si>
    <t>[0, 998]</t>
  </si>
  <si>
    <t>[1223, 992, 1200]</t>
  </si>
  <si>
    <t>[1033, 857, 1062, 1092]</t>
  </si>
  <si>
    <t>[1088, 931, 1101, 976, 0]</t>
  </si>
  <si>
    <t>[1195]</t>
  </si>
  <si>
    <t>[1149, 1184]</t>
  </si>
  <si>
    <t>[1197, 1142, 1179]</t>
  </si>
  <si>
    <t>[968, 1193, 1095, 950]</t>
  </si>
  <si>
    <t>[1014, 1020, 978, 1058, 1090]</t>
  </si>
  <si>
    <t>[1135]</t>
  </si>
  <si>
    <t>[1195, 1099]</t>
  </si>
  <si>
    <t>[657, 911, 897]</t>
  </si>
  <si>
    <t>[735, 1124, 1046, 906]</t>
  </si>
  <si>
    <t>[974, 1193, 930, 902, 1021]</t>
  </si>
  <si>
    <t>[1137]</t>
  </si>
  <si>
    <t>[822, 1003]</t>
  </si>
  <si>
    <t>[802, 1053, 1055]</t>
  </si>
  <si>
    <t>[1217, 1205, 849, 984]</t>
  </si>
  <si>
    <t>[0, 1214, 747, 1188, 1140]</t>
  </si>
  <si>
    <t>[1154]</t>
  </si>
  <si>
    <t>[1112, 1182]</t>
  </si>
  <si>
    <t>[982, 1181, 1056]</t>
  </si>
  <si>
    <t>[1176, 911, 912, 1055]</t>
  </si>
  <si>
    <t>[1073, 852, 831, 1000, 1189]</t>
  </si>
  <si>
    <t>[1220, 1220]</t>
  </si>
  <si>
    <t>[1213, 925, 969]</t>
  </si>
  <si>
    <t>[941, 1012, 1051, 995]</t>
  </si>
  <si>
    <t>[1054, 925, 1203, 1067, 898]</t>
  </si>
  <si>
    <t>[1150]</t>
  </si>
  <si>
    <t>[1114, 1174]</t>
  </si>
  <si>
    <t>[909, 901, 0]</t>
  </si>
  <si>
    <t>[947, 747, 1132, 1182]</t>
  </si>
  <si>
    <t>[1005, 753, 1117, 828, 1165]</t>
  </si>
  <si>
    <t>[1213]</t>
  </si>
  <si>
    <t>[1172, 801]</t>
  </si>
  <si>
    <t>[1220, 824, 1103]</t>
  </si>
  <si>
    <t>[1210, 756, 1133, 885]</t>
  </si>
  <si>
    <t>[1211, 799, 1157, 952, 1208]</t>
  </si>
  <si>
    <t>[1221]</t>
  </si>
  <si>
    <t>[766, 901]</t>
  </si>
  <si>
    <t>[769, 999, 1035]</t>
  </si>
  <si>
    <t>[865, 989, 1122, 1000]</t>
  </si>
  <si>
    <t>[875, 1172, 975, 1052, 1078]</t>
  </si>
  <si>
    <t>[860]</t>
  </si>
  <si>
    <t>[0, 1214]</t>
  </si>
  <si>
    <t>[865, 789, 1113]</t>
  </si>
  <si>
    <t>[602, 724, 1071, 866]</t>
  </si>
  <si>
    <t>[814, 781, 1140, 685, 1142]</t>
  </si>
  <si>
    <t>[1185, 1156]</t>
  </si>
  <si>
    <t>[945, 1202, 1155]</t>
  </si>
  <si>
    <t>[872, 1096, 1095, 1031]</t>
  </si>
  <si>
    <t>[902, 1058, 1111, 1222, 910]</t>
  </si>
  <si>
    <t>[1222, 1018]</t>
  </si>
  <si>
    <t>[1185, 1063, 1086]</t>
  </si>
  <si>
    <t>[1115, 896, 863, 1207]</t>
  </si>
  <si>
    <t>[1062, 963, 878, 1169, 1152]</t>
  </si>
  <si>
    <t>[1220]</t>
  </si>
  <si>
    <t>[1197, 1217]</t>
  </si>
  <si>
    <t>[1176, 1212, 1137]</t>
  </si>
  <si>
    <t>[1046, 1007, 1103, 1185]</t>
  </si>
  <si>
    <t>[865, 874, 1159, 1160, 1063]</t>
  </si>
  <si>
    <t>waveform-1</t>
  </si>
  <si>
    <t>[900]</t>
  </si>
  <si>
    <t>[870, 868]</t>
  </si>
  <si>
    <t>[803, 803, 800]</t>
  </si>
  <si>
    <t>[847, 846, 839, 847]</t>
  </si>
  <si>
    <t>[804, 762, 777, 899, 660]</t>
  </si>
  <si>
    <t>[901]</t>
  </si>
  <si>
    <t>[827, 828]</t>
  </si>
  <si>
    <t>[780, 884, 777]</t>
  </si>
  <si>
    <t>[810, 810, 689, 842]</t>
  </si>
  <si>
    <t>[777, 779, 771, 817, 655]</t>
  </si>
  <si>
    <t>[899]</t>
  </si>
  <si>
    <t>[901, 888]</t>
  </si>
  <si>
    <t>[887, 822, 901]</t>
  </si>
  <si>
    <t>[874, 843, 833, 843]</t>
  </si>
  <si>
    <t>[858, 900, 901, 895, 857]</t>
  </si>
  <si>
    <t>[898, 899]</t>
  </si>
  <si>
    <t>[894, 897, 893]</t>
  </si>
  <si>
    <t>[849, 882, 897, 881]</t>
  </si>
  <si>
    <t>[896, 852, 849, 851, 899]</t>
  </si>
  <si>
    <t>[889]</t>
  </si>
  <si>
    <t>[851, 898]</t>
  </si>
  <si>
    <t>[794, 897, 885]</t>
  </si>
  <si>
    <t>[815, 883, 880, 868]</t>
  </si>
  <si>
    <t>[854, 890, 853, 853, 902]</t>
  </si>
  <si>
    <t>[902]</t>
  </si>
  <si>
    <t>[901, 901]</t>
  </si>
  <si>
    <t>[902, 888, 900]</t>
  </si>
  <si>
    <t>[899, 883, 899, 862]</t>
  </si>
  <si>
    <t>[900, 855, 864, 891, 866]</t>
  </si>
  <si>
    <t>[863, 859]</t>
  </si>
  <si>
    <t>[847, 823, 902]</t>
  </si>
  <si>
    <t>[759, 748, 759, 874]</t>
  </si>
  <si>
    <t>[888, 693, 832, 849, 884]</t>
  </si>
  <si>
    <t>[886, 886]</t>
  </si>
  <si>
    <t>[777, 881, 894]</t>
  </si>
  <si>
    <t>[825, 702, 699, 698]</t>
  </si>
  <si>
    <t>[772, 808, 767, 774, 861]</t>
  </si>
  <si>
    <t>[891]</t>
  </si>
  <si>
    <t>[892, 886]</t>
  </si>
  <si>
    <t>[831, 892, 886]</t>
  </si>
  <si>
    <t>[901, 780, 789, 776]</t>
  </si>
  <si>
    <t>[901, 739, 814, 814, 754]</t>
  </si>
  <si>
    <t>[900, 900]</t>
  </si>
  <si>
    <t>[885, 885, 900]</t>
  </si>
  <si>
    <t>[893, 893, 902, 890]</t>
  </si>
  <si>
    <t>[874, 874, 874, 874, 896]</t>
  </si>
  <si>
    <t>[897, 886]</t>
  </si>
  <si>
    <t>[878, 868, 878]</t>
  </si>
  <si>
    <t>[824, 893, 887, 887]</t>
  </si>
  <si>
    <t>[866, 857, 876, 884, 896]</t>
  </si>
  <si>
    <t>[873]</t>
  </si>
  <si>
    <t>[858, 861]</t>
  </si>
  <si>
    <t>[825, 868, 798]</t>
  </si>
  <si>
    <t>[865, 901, 864, 865]</t>
  </si>
  <si>
    <t>[801, 857, 873, 801, 893]</t>
  </si>
  <si>
    <t>[887, 889]</t>
  </si>
  <si>
    <t>[886, 745, 835]</t>
  </si>
  <si>
    <t>[879, 876, 656, 894]</t>
  </si>
  <si>
    <t>[835, 889, 733, 900, 883]</t>
  </si>
  <si>
    <t>[763, 761]</t>
  </si>
  <si>
    <t>[889, 652, 902]</t>
  </si>
  <si>
    <t>[822, 644, 900, 869]</t>
  </si>
  <si>
    <t>[879, 606, 901, 880, 889]</t>
  </si>
  <si>
    <t>[891, 896]</t>
  </si>
  <si>
    <t>[823, 891, 893]</t>
  </si>
  <si>
    <t>[776, 857, 855, 858]</t>
  </si>
  <si>
    <t>[727, 899, 818, 879, 786]</t>
  </si>
  <si>
    <t>[895]</t>
  </si>
  <si>
    <t>[891, 888]</t>
  </si>
  <si>
    <t>[877, 900, 874]</t>
  </si>
  <si>
    <t>[869, 897, 870, 870]</t>
  </si>
  <si>
    <t>[868, 857, 860, 870, 870]</t>
  </si>
  <si>
    <t>[884, 869]</t>
  </si>
  <si>
    <t>[866, 794, 866]</t>
  </si>
  <si>
    <t>[858, 805, 896, 863]</t>
  </si>
  <si>
    <t>[802, 839, 851, 851, 848]</t>
  </si>
  <si>
    <t>[901, 902]</t>
  </si>
  <si>
    <t>[880, 880, 872]</t>
  </si>
  <si>
    <t>[868, 867, 860, 840]</t>
  </si>
  <si>
    <t>[899, 858, 895, 859, 900]</t>
  </si>
  <si>
    <t>[839, 839]</t>
  </si>
  <si>
    <t>[791, 888, 796]</t>
  </si>
  <si>
    <t>[699, 823, 863, 893]</t>
  </si>
  <si>
    <t>[802, 881, 805, 792, 881]</t>
  </si>
  <si>
    <t>[886, 891]</t>
  </si>
  <si>
    <t>[770, 896, 902]</t>
  </si>
  <si>
    <t>[690, 867, 820, 828]</t>
  </si>
  <si>
    <t>[704, 887, 887, 713, 699]</t>
  </si>
  <si>
    <t>[799, 901]</t>
  </si>
  <si>
    <t>[755, 883, 902]</t>
  </si>
  <si>
    <t>[866, 856, 902, 886]</t>
  </si>
  <si>
    <t>[847, 889, 900, 901, 867]</t>
  </si>
  <si>
    <t>[892, 900]</t>
  </si>
  <si>
    <t>[900, 884, 884]</t>
  </si>
  <si>
    <t>[896, 881, 900, 877]</t>
  </si>
  <si>
    <t>[898, 874, 898, 876, 866]</t>
  </si>
  <si>
    <t>[894]</t>
  </si>
  <si>
    <t>[892, 882]</t>
  </si>
  <si>
    <t>[890, 862, 890]</t>
  </si>
  <si>
    <t>[830, 851, 850, 894]</t>
  </si>
  <si>
    <t>[842, 840, 852, 895, 843]</t>
  </si>
  <si>
    <t>[882, 894, 897]</t>
  </si>
  <si>
    <t>[875, 872, 880, 895]</t>
  </si>
  <si>
    <t>[879, 871, 868, 902, 893]</t>
  </si>
  <si>
    <t>[898]</t>
  </si>
  <si>
    <t>[897, 874]</t>
  </si>
  <si>
    <t>[756, 863, 758]</t>
  </si>
  <si>
    <t>[821, 831, 894, 865]</t>
  </si>
  <si>
    <t>[751, 760, 866, 790, 777]</t>
  </si>
  <si>
    <t>[859]</t>
  </si>
  <si>
    <t>[846, 891]</t>
  </si>
  <si>
    <t>[816, 871, 844]</t>
  </si>
  <si>
    <t>[886, 888, 809, 849]</t>
  </si>
  <si>
    <t>[879, 880, 811, 856, 811]</t>
  </si>
  <si>
    <t>[806, 877]</t>
  </si>
  <si>
    <t>[843, 808, 872]</t>
  </si>
  <si>
    <t>[771, 882, 844, 773]</t>
  </si>
  <si>
    <t>[672, 871, 813, 827, 785]</t>
  </si>
  <si>
    <t>[894, 894]</t>
  </si>
  <si>
    <t>[892, 889, 885]</t>
  </si>
  <si>
    <t>[902, 878, 874, 878]</t>
  </si>
  <si>
    <t>[897, 879, 872, 878, 880]</t>
  </si>
  <si>
    <t>[870, 867]</t>
  </si>
  <si>
    <t>[862, 879, 862]</t>
  </si>
  <si>
    <t>[853, 891, 874, 852]</t>
  </si>
  <si>
    <t>[847, 885, 842, 885, 847]</t>
  </si>
  <si>
    <t>[901, 838]</t>
  </si>
  <si>
    <t>[892, 896, 866]</t>
  </si>
  <si>
    <t>[895, 902, 860, 866]</t>
  </si>
  <si>
    <t>[877, 869, 854, 856, 872]</t>
  </si>
  <si>
    <t>waveform-2</t>
  </si>
  <si>
    <t>[860, 866]</t>
  </si>
  <si>
    <t>[873, 775, 739]</t>
  </si>
  <si>
    <t>[894, 700, 778, 888]</t>
  </si>
  <si>
    <t>[884, 759, 851, 901, 870]</t>
  </si>
  <si>
    <t>[901, 897]</t>
  </si>
  <si>
    <t>[900, 877, 743]</t>
  </si>
  <si>
    <t>[888, 883, 789, 883]</t>
  </si>
  <si>
    <t>[891, 827, 658, 884, 879]</t>
  </si>
  <si>
    <t>[794, 900]</t>
  </si>
  <si>
    <t>[859, 803, 890]</t>
  </si>
  <si>
    <t>[844, 814, 899, 900]</t>
  </si>
  <si>
    <t>[879, 796, 899, 856, 898]</t>
  </si>
  <si>
    <t>[881, 899]</t>
  </si>
  <si>
    <t>[854, 901, 879]</t>
  </si>
  <si>
    <t>[842, 890, 837, 839]</t>
  </si>
  <si>
    <t>[841, 838, 842, 840, 837]</t>
  </si>
  <si>
    <t>[900, 895]</t>
  </si>
  <si>
    <t>[879, 902, 889]</t>
  </si>
  <si>
    <t>[878, 892, 902, 876]</t>
  </si>
  <si>
    <t>[893, 842, 846, 846, 893]</t>
  </si>
  <si>
    <t>[890]</t>
  </si>
  <si>
    <t>[797, 900]</t>
  </si>
  <si>
    <t>[876, 887, 891]</t>
  </si>
  <si>
    <t>[856, 872, 894, 890]</t>
  </si>
  <si>
    <t>[862, 847, 888, 879, 888]</t>
  </si>
  <si>
    <t>[888]</t>
  </si>
  <si>
    <t>[889, 890]</t>
  </si>
  <si>
    <t>[897, 900, 800]</t>
  </si>
  <si>
    <t>[885, 826, 821, 824]</t>
  </si>
  <si>
    <t>[885, 889, 773, 898, 815]</t>
  </si>
  <si>
    <t>[895, 892]</t>
  </si>
  <si>
    <t>[897, 896, 866]</t>
  </si>
  <si>
    <t>[800, 829, 791, 818]</t>
  </si>
  <si>
    <t>[863, 763, 617, 885, 789]</t>
  </si>
  <si>
    <t>[897, 892]</t>
  </si>
  <si>
    <t>[836, 849, 893]</t>
  </si>
  <si>
    <t>[723, 853, 792, 902]</t>
  </si>
  <si>
    <t>[839, 843, 827, 855, 623]</t>
  </si>
  <si>
    <t>[902, 888]</t>
  </si>
  <si>
    <t>[896, 898, 900]</t>
  </si>
  <si>
    <t>[899, 863, 863, 863]</t>
  </si>
  <si>
    <t>[889, 894, 901, 836, 842]</t>
  </si>
  <si>
    <t>[849]</t>
  </si>
  <si>
    <t>[868, 894]</t>
  </si>
  <si>
    <t>[877, 821, 825]</t>
  </si>
  <si>
    <t>[863, 729, 846, 857]</t>
  </si>
  <si>
    <t>[886, 0, 879, 873, 837]</t>
  </si>
  <si>
    <t>[899, 879]</t>
  </si>
  <si>
    <t>[891, 881, 892]</t>
  </si>
  <si>
    <t>[873, 876, 883, 902]</t>
  </si>
  <si>
    <t>[868, 869, 900, 861, 868]</t>
  </si>
  <si>
    <t>[895, 896]</t>
  </si>
  <si>
    <t>[878, 893, 805]</t>
  </si>
  <si>
    <t>[901, 842, 720, 865]</t>
  </si>
  <si>
    <t>[895, 880, 671, 879, 885]</t>
  </si>
  <si>
    <t>[901, 887]</t>
  </si>
  <si>
    <t>[874, 890, 805]</t>
  </si>
  <si>
    <t>[878, 888, 832, 825]</t>
  </si>
  <si>
    <t>[897, 886, 898, 810, 804]</t>
  </si>
  <si>
    <t>[892]</t>
  </si>
  <si>
    <t>[900, 881]</t>
  </si>
  <si>
    <t>[901, 819, 864]</t>
  </si>
  <si>
    <t>[887, 863, 851, 870]</t>
  </si>
  <si>
    <t>[847, 831, 835, 828, 773]</t>
  </si>
  <si>
    <t>[899, 897]</t>
  </si>
  <si>
    <t>[900, 880, 901]</t>
  </si>
  <si>
    <t>[899, 895, 874, 869]</t>
  </si>
  <si>
    <t>[894, 866, 848, 876, 838]</t>
  </si>
  <si>
    <t>[897, 902, 897]</t>
  </si>
  <si>
    <t>[872, 877, 872, 874]</t>
  </si>
  <si>
    <t>[865, 900, 865, 864, 865]</t>
  </si>
  <si>
    <t>[878, 889]</t>
  </si>
  <si>
    <t>[872, 871, 872]</t>
  </si>
  <si>
    <t>[839, 891, 853, 902]</t>
  </si>
  <si>
    <t>[849, 881, 849, 878, 846]</t>
  </si>
  <si>
    <t>[896]</t>
  </si>
  <si>
    <t>[880, 830]</t>
  </si>
  <si>
    <t>[872, 778, 900]</t>
  </si>
  <si>
    <t>[897, 809, 887, 729]</t>
  </si>
  <si>
    <t>[877, 617, 876, 787, 788]</t>
  </si>
  <si>
    <t>[831, 794]</t>
  </si>
  <si>
    <t>[714, 873, 874]</t>
  </si>
  <si>
    <t>[675, 868, 890, 875]</t>
  </si>
  <si>
    <t>[616, 836, 899, 889, 899]</t>
  </si>
  <si>
    <t>[868, 870]</t>
  </si>
  <si>
    <t>[745, 873, 877]</t>
  </si>
  <si>
    <t>[780, 798, 781, 806]</t>
  </si>
  <si>
    <t>[708, 786, 763, 724, 889]</t>
  </si>
  <si>
    <t>[902, 902]</t>
  </si>
  <si>
    <t>[902, 902, 902]</t>
  </si>
  <si>
    <t>[896, 898, 867, 898]</t>
  </si>
  <si>
    <t>[889, 902, 867, 889, 902]</t>
  </si>
  <si>
    <t>[902, 897]</t>
  </si>
  <si>
    <t>[894, 895, 836]</t>
  </si>
  <si>
    <t>[863, 866, 872, 894]</t>
  </si>
  <si>
    <t>[890, 823, 853, 894, 880]</t>
  </si>
  <si>
    <t>[899, 887, 902]</t>
  </si>
  <si>
    <t>[881, 880, 901, 877]</t>
  </si>
  <si>
    <t>[898, 879, 899, 870, 878]</t>
  </si>
  <si>
    <t>[839, 901]</t>
  </si>
  <si>
    <t>[899, 879, 839]</t>
  </si>
  <si>
    <t>[887, 792, 868, 634]</t>
  </si>
  <si>
    <t>[863, 900, 737, 571, 857]</t>
  </si>
  <si>
    <t>[884]</t>
  </si>
  <si>
    <t>[859, 901]</t>
  </si>
  <si>
    <t>[834, 885, 648]</t>
  </si>
  <si>
    <t>[796, 870, 609, 733]</t>
  </si>
  <si>
    <t>[830, 838, 689, 576, 709]</t>
  </si>
  <si>
    <t>[899, 776]</t>
  </si>
  <si>
    <t>[899, 853, 899]</t>
  </si>
  <si>
    <t>[902, 756, 893, 827]</t>
  </si>
  <si>
    <t>[897, 858, 881, 858, 879]</t>
  </si>
  <si>
    <t>[902, 901]</t>
  </si>
  <si>
    <t>[902, 902, 896]</t>
  </si>
  <si>
    <t>[901, 901, 902, 872]</t>
  </si>
  <si>
    <t>[889, 902, 902, 858, 898]</t>
  </si>
  <si>
    <t>[859, 872, 896]</t>
  </si>
  <si>
    <t>[866, 875, 896, 892]</t>
  </si>
  <si>
    <t>[855, 887, 869, 858, 849]</t>
  </si>
  <si>
    <t>[896, 898]</t>
  </si>
  <si>
    <t>[786, 887, 878]</t>
  </si>
  <si>
    <t>[895, 885, 887, 862]</t>
  </si>
  <si>
    <t>[881, 880, 901, 880, 849]</t>
  </si>
  <si>
    <t>yeast</t>
  </si>
  <si>
    <t>[185]</t>
  </si>
  <si>
    <t>[185, 182]</t>
  </si>
  <si>
    <t>[178, 176, 178]</t>
  </si>
  <si>
    <t>[179, 175, 174, 179]</t>
  </si>
  <si>
    <t>[168, 160, 165, 185, 165]</t>
  </si>
  <si>
    <t>[177]</t>
  </si>
  <si>
    <t>[178, 182]</t>
  </si>
  <si>
    <t>[182, 175, 181]</t>
  </si>
  <si>
    <t>[178, 173, 164, 184]</t>
  </si>
  <si>
    <t>[178, 169, 167, 172, 180]</t>
  </si>
  <si>
    <t>[182]</t>
  </si>
  <si>
    <t>[184, 183]</t>
  </si>
  <si>
    <t>[170, 182, 168]</t>
  </si>
  <si>
    <t>[183, 185]</t>
  </si>
  <si>
    <t>[172, 175, 173]</t>
  </si>
  <si>
    <t>[173, 175, 184, 173]</t>
  </si>
  <si>
    <t>[181, 164, 164, 164, 180]</t>
  </si>
  <si>
    <t>[185, 180]</t>
  </si>
  <si>
    <t>[184, 184, 184]</t>
  </si>
  <si>
    <t>[171, 170, 172, 172]</t>
  </si>
  <si>
    <t>[166, 181, 168, 167, 165]</t>
  </si>
  <si>
    <t>[162]</t>
  </si>
  <si>
    <t>[181, 185]</t>
  </si>
  <si>
    <t>[169, 167, 185]</t>
  </si>
  <si>
    <t>[179, 177]</t>
  </si>
  <si>
    <t>[172, 185, 184]</t>
  </si>
  <si>
    <t>[172, 172, 172, 178]</t>
  </si>
  <si>
    <t>[177, 169, 174, 174, 174]</t>
  </si>
  <si>
    <t>[185, 184]</t>
  </si>
  <si>
    <t>[185, 185, 161]</t>
  </si>
  <si>
    <t>[176, 176, 152, 152]</t>
  </si>
  <si>
    <t>[167, 168, 182, 177, 183]</t>
  </si>
  <si>
    <t>[184]</t>
  </si>
  <si>
    <t>[181, 183, 181]</t>
  </si>
  <si>
    <t>[184, 174]</t>
  </si>
  <si>
    <t>[185, 185, 185]</t>
  </si>
  <si>
    <t>[185, 185, 171, 174]</t>
  </si>
  <si>
    <t>[174, 170, 184, 171, 171]</t>
  </si>
  <si>
    <t>[185, 185]</t>
  </si>
  <si>
    <t>[185, 184, 176]</t>
  </si>
  <si>
    <t>[184, 185, 184, 184]</t>
  </si>
  <si>
    <t>[182, 179, 175, 182, 179]</t>
  </si>
  <si>
    <t>[183, 183]</t>
  </si>
  <si>
    <t>[183, 185, 0]</t>
  </si>
  <si>
    <t>[183]</t>
  </si>
  <si>
    <t>[184, 184]</t>
  </si>
  <si>
    <t>[185, 174, 172]</t>
  </si>
  <si>
    <t>[158, 158, 179, 182]</t>
  </si>
  <si>
    <t>[171, 154, 179, 182, 178]</t>
  </si>
  <si>
    <t>[174, 174, 174]</t>
  </si>
  <si>
    <t>[158, 167, 158, 175]</t>
  </si>
  <si>
    <t>[141, 180, 140, 185, 185]</t>
  </si>
  <si>
    <t>[182, 184]</t>
  </si>
  <si>
    <t>[180, 184, 184]</t>
  </si>
  <si>
    <t>[182, 185, 183]</t>
  </si>
  <si>
    <t>[178, 179, 184, 184]</t>
  </si>
  <si>
    <t>[176, 176, 177, 180, 180]</t>
  </si>
  <si>
    <t>[184, 182]</t>
  </si>
  <si>
    <t>[182, 181, 181]</t>
  </si>
  <si>
    <t>[182, 176, 179, 180]</t>
  </si>
  <si>
    <t>[184, 172, 171, 184, 185]</t>
  </si>
  <si>
    <t>[185, 181, 181]</t>
  </si>
  <si>
    <t>[184, 181]</t>
  </si>
  <si>
    <t>[176, 176, 182]</t>
  </si>
  <si>
    <t>[143, 178, 175, 179]</t>
  </si>
  <si>
    <t>[159, 185, 163, 160, 184]</t>
  </si>
  <si>
    <t>[185, 181]</t>
  </si>
  <si>
    <t>[185, 180, 184]</t>
  </si>
  <si>
    <t>[185, 163, 185, 181]</t>
  </si>
  <si>
    <t>[184, 172, 184, 175, 143]</t>
  </si>
  <si>
    <t>[181, 184, 181]</t>
  </si>
  <si>
    <t>[184, 185]</t>
  </si>
  <si>
    <t>[184, 185, 179]</t>
  </si>
  <si>
    <t>[181, 181, 180, 183]</t>
  </si>
  <si>
    <t>[177, 177, 174, 177, 182]</t>
  </si>
  <si>
    <t>[185, 185, 185, 185]</t>
  </si>
  <si>
    <t>[183, 185, 185, 185, 181]</t>
  </si>
  <si>
    <t>[181, 185, 184]</t>
  </si>
  <si>
    <t>[179, 184]</t>
  </si>
  <si>
    <t>[176, 183, 178]</t>
  </si>
  <si>
    <t>[175, 178, 172, 145]</t>
  </si>
  <si>
    <t>[181, 181, 173, 152, 181]</t>
  </si>
  <si>
    <t>[163, 165]</t>
  </si>
  <si>
    <t>[162, 185, 164]</t>
  </si>
  <si>
    <t>[162, 163, 152, 182]</t>
  </si>
  <si>
    <t>[162, 173, 139, 174, 173]</t>
  </si>
  <si>
    <t>[176, 176]</t>
  </si>
  <si>
    <t>[185, 167, 167]</t>
  </si>
  <si>
    <t>[184, 185, 184]</t>
  </si>
  <si>
    <t>[184, 185, 184, 182]</t>
  </si>
  <si>
    <t>[183, 185, 180, 181, 182]</t>
  </si>
  <si>
    <t>[182, 176, 174]</t>
  </si>
  <si>
    <t>[174, 171, 168, 174]</t>
  </si>
  <si>
    <t>[185, 171, 164, 173, 183]</t>
  </si>
  <si>
    <t>[181, 175, 175]</t>
  </si>
  <si>
    <t>Column1</t>
  </si>
  <si>
    <t>Column2</t>
  </si>
  <si>
    <t>Row Labels</t>
  </si>
  <si>
    <t>Grand Total</t>
  </si>
  <si>
    <t>Average of pxauc</t>
  </si>
  <si>
    <t>Average of px2auc</t>
  </si>
  <si>
    <t>Average of pxvitaauc</t>
  </si>
  <si>
    <t>Average of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</si>
</sst>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6" fillId="2" borderId="0" xfId="6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mjan" refreshedDate="43370.482938773152" createdVersion="6" refreshedVersion="6" minRefreshableVersion="3" recordCount="1520">
  <cacheSource type="worksheet">
    <worksheetSource name="Table1"/>
  </cacheSource>
  <cacheFields count="41">
    <cacheField name="hidden" numFmtId="0">
      <sharedItems containsSemiMixedTypes="0" containsString="0" containsNumber="1" containsInteger="1" minValue="32" maxValue="32"/>
    </cacheField>
    <cacheField name="latent" numFmtId="0">
      <sharedItems containsSemiMixedTypes="0" containsString="0" containsNumber="1" containsInteger="1" minValue="8" maxValue="8"/>
    </cacheField>
    <cacheField name="layers" numFmtId="0">
      <sharedItems containsSemiMixedTypes="0" containsString="0" containsNumber="1" containsInteger="1" minValue="3" maxValue="3"/>
    </cacheField>
    <cacheField name="nonlinearity" numFmtId="0">
      <sharedItems/>
    </cacheField>
    <cacheField name="layertype" numFmtId="0">
      <sharedItems/>
    </cacheField>
    <cacheField name="memorysize" numFmtId="0">
      <sharedItems containsSemiMixedTypes="0" containsString="0" containsNumber="1" containsInteger="1" minValue="128" maxValue="1024"/>
    </cacheField>
    <cacheField name="k" numFmtId="0">
      <sharedItems containsSemiMixedTypes="0" containsString="0" containsNumber="1" containsInteger="1" minValue="16" maxValue="16"/>
    </cacheField>
    <cacheField name="Î²" numFmtId="0">
      <sharedItems containsSemiMixedTypes="0" containsString="0" containsNumber="1" minValue="0.1" maxValue="0.1"/>
    </cacheField>
    <cacheField name="anomaliesSeen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f1" numFmtId="0">
      <sharedItems containsSemiMixedTypes="0" containsString="0" containsNumber="1" minValue="0" maxValue="0.79365079365079305"/>
    </cacheField>
    <cacheField name="rsTrn" numFmtId="0">
      <sharedItems containsSemiMixedTypes="0" containsString="0" containsNumber="1" minValue="2.8471135216094099E-2" maxValue="0.39608358506310998"/>
    </cacheField>
    <cacheField name="rsTst" numFmtId="0">
      <sharedItems containsSemiMixedTypes="0" containsString="0" containsNumber="1" minValue="7.5989521047425498E-2" maxValue="0.66125075211409901"/>
    </cacheField>
    <cacheField name="knnauc" numFmtId="0">
      <sharedItems containsSemiMixedTypes="0" containsString="0" containsNumber="1" minValue="0.495" maxValue="0.96886582653817599"/>
    </cacheField>
    <cacheField name="knnprec" numFmtId="0">
      <sharedItems containsMixedTypes="1" containsNumber="1" minValue="0" maxValue="1"/>
    </cacheField>
    <cacheField name="knnrecall" numFmtId="0">
      <sharedItems containsSemiMixedTypes="0" containsString="0" containsNumber="1" minValue="0" maxValue="0.57142857142857095"/>
    </cacheField>
    <cacheField name="ar" numFmtId="0">
      <sharedItems containsSemiMixedTypes="0" containsString="0" containsNumber="1" minValue="5.0000000000000001E-3" maxValue="0.05" count="3">
        <n v="0.05"/>
        <n v="0.01"/>
        <n v="5.0000000000000001E-3"/>
      </sharedItems>
    </cacheField>
    <cacheField name="i" numFmtId="0">
      <sharedItems containsSemiMixedTypes="0" containsString="0" containsNumber="1" containsInteger="1" minValue="1" maxValue="5"/>
    </cacheField>
    <cacheField name="model" numFmtId="0">
      <sharedItems/>
    </cacheField>
    <cacheField name="auc" numFmtId="0">
      <sharedItems containsSemiMixedTypes="0" containsString="0" containsNumber="1" minValue="0.38636363636363602" maxValue="0.993699036323202"/>
    </cacheField>
    <cacheField name="dataset" numFmtId="0">
      <sharedItems count="13">
        <s v="breast-cancer-wisconsin"/>
        <s v="cardiotocography"/>
        <s v="ecoli"/>
        <s v="glass"/>
        <s v="musk-2"/>
        <s v="ionosphere"/>
        <s v="pendigits"/>
        <s v="pima-indians"/>
        <s v="sonar"/>
        <s v="statlog-satimage"/>
        <s v="waveform-1"/>
        <s v="waveform-2"/>
        <s v="yeast"/>
      </sharedItems>
    </cacheField>
    <cacheField name="mpwmutualinf" numFmtId="0">
      <sharedItems containsSemiMixedTypes="0" containsString="0" containsNumber="1" minValue="0.68864929120028495" maxValue="1.06762954976605"/>
    </cacheField>
    <cacheField name="varOfDists" numFmtId="0">
      <sharedItems containsMixedTypes="1" containsNumber="1" minValue="0" maxValue="7476.8665696441703"/>
    </cacheField>
    <cacheField name="knn5auc" numFmtId="0">
      <sharedItems containsSemiMixedTypes="0" containsString="0" containsNumber="1" minValue="0.36188053514226398" maxValue="1"/>
    </cacheField>
    <cacheField name="knn9auc" numFmtId="0">
      <sharedItems containsSemiMixedTypes="0" containsString="0" containsNumber="1" minValue="0.357735066892783" maxValue="1"/>
    </cacheField>
    <cacheField name="knn15auc" numFmtId="0">
      <sharedItems containsSemiMixedTypes="0" containsString="0" containsNumber="1" minValue="0.35933672508008202" maxValue="1"/>
    </cacheField>
    <cacheField name="knnsqrtauc" numFmtId="0">
      <sharedItems containsSemiMixedTypes="0" containsString="0" containsNumber="1" minValue="0.35801771245524699" maxValue="1"/>
    </cacheField>
    <cacheField name="knn5a3auc" numFmtId="0">
      <sharedItems containsSemiMixedTypes="0" containsString="0" containsNumber="1" minValue="0.41159420289854998" maxValue="1"/>
    </cacheField>
    <cacheField name="knn5a5auc" numFmtId="0">
      <sharedItems containsSemiMixedTypes="0" containsString="0" containsNumber="1" minValue="0.38429752066115702" maxValue="1"/>
    </cacheField>
    <cacheField name="knn5a9auc" numFmtId="0">
      <sharedItems containsSemiMixedTypes="0" containsString="0" containsNumber="1" minValue="0.37603305785123903" maxValue="1"/>
    </cacheField>
    <cacheField name="knn5asqrtauc" numFmtId="0">
      <sharedItems containsSemiMixedTypes="0" containsString="0" containsNumber="1" minValue="0.37603305785123903" maxValue="1"/>
    </cacheField>
    <cacheField name="pxauc" numFmtId="0">
      <sharedItems containsSemiMixedTypes="0" containsString="0" containsNumber="1" minValue="0.26086956521739102" maxValue="1"/>
    </cacheField>
    <cacheField name="px2auc" numFmtId="0">
      <sharedItems containsSemiMixedTypes="0" containsString="0" containsNumber="1" minValue="0.23549999999999999" maxValue="0.99629355077835402"/>
    </cacheField>
    <cacheField name="px3auc" numFmtId="0">
      <sharedItems containsSemiMixedTypes="0" containsString="0" containsNumber="1" minValue="0" maxValue="0.82318840579710095"/>
    </cacheField>
    <cacheField name="px4auc" numFmtId="0">
      <sharedItems containsSemiMixedTypes="0" containsString="0" containsNumber="1" minValue="0" maxValue="0.66845675522894199"/>
    </cacheField>
    <cacheField name="px5auc" numFmtId="0">
      <sharedItems containsSemiMixedTypes="0" containsString="0" containsNumber="1" minValue="0" maxValue="0.83478260869565202"/>
    </cacheField>
    <cacheField name="pxvitaauc" numFmtId="0">
      <sharedItems containsSemiMixedTypes="0" containsString="0" containsNumber="1" minValue="0.312323346523459" maxValue="1"/>
    </cacheField>
    <cacheField name="aranks" numFmtId="0">
      <sharedItems/>
    </cacheField>
    <cacheField name="total" numFmtId="0">
      <sharedItems containsSemiMixedTypes="0" containsString="0" containsNumber="1" containsInteger="1" minValue="33" maxValue="2165"/>
    </cacheField>
    <cacheField name="acount" numFmtId="0">
      <sharedItems containsSemiMixedTypes="0" containsString="0" containsNumber="1" containsInteger="1" minValue="7" maxValue="1057"/>
    </cacheField>
    <cacheField name="Column1" numFmtId="0">
      <sharedItems containsSemiMixedTypes="0" containsString="0" containsNumber="1" minValue="0.466459393254192" maxValue="1"/>
    </cacheField>
    <cacheField name="Column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0">
  <r>
    <n v="32"/>
    <n v="8"/>
    <n v="3"/>
    <s v="relu"/>
    <s v="Dense"/>
    <n v="128"/>
    <n v="16"/>
    <n v="0.1"/>
    <x v="0"/>
    <n v="0"/>
    <n v="0.11306319379009901"/>
    <n v="0.259935273840526"/>
    <n v="0.92105263157894701"/>
    <n v="1"/>
    <n v="0.13157894736842099"/>
    <x v="0"/>
    <n v="1"/>
    <s v="svae"/>
    <n v="0.72312824314306801"/>
    <x v="0"/>
    <n v="0.76961394696725305"/>
    <n v="829.96201817526298"/>
    <n v="0.90214974054855401"/>
    <n v="0.90919199406968099"/>
    <n v="0.91438102297998503"/>
    <n v="0.91363973313565605"/>
    <n v="0.92735359525574501"/>
    <n v="0.92475908080059299"/>
    <n v="0.92438843587842801"/>
    <n v="0.92253521126760496"/>
    <n v="0.69199406968124499"/>
    <n v="0.77538917716827205"/>
    <n v="0.28354336545589298"/>
    <n v="8.6730911786508505E-2"/>
    <n v="0.27575982209043698"/>
    <n v="0.88880652335063004"/>
    <s v="[109]"/>
    <n v="109"/>
    <n v="38"/>
    <n v="0.88880652335063004"/>
    <s v="Vita"/>
  </r>
  <r>
    <n v="32"/>
    <n v="8"/>
    <n v="3"/>
    <s v="relu"/>
    <s v="Dense"/>
    <n v="128"/>
    <n v="16"/>
    <n v="0.1"/>
    <x v="1"/>
    <n v="5.1282051282051197E-2"/>
    <n v="0.11306319379009901"/>
    <n v="0.259935273840526"/>
    <n v="0.92105263157894701"/>
    <n v="1"/>
    <n v="0.13157894736842099"/>
    <x v="0"/>
    <n v="1"/>
    <s v="svae"/>
    <n v="0.85656041512231196"/>
    <x v="0"/>
    <n v="0.76961394696725305"/>
    <n v="829.96201817526298"/>
    <n v="0.90214974054855401"/>
    <n v="0.90919199406968099"/>
    <n v="0.91438102297998503"/>
    <n v="0.91363973313565605"/>
    <n v="0.92735359525574501"/>
    <n v="0.92475908080059299"/>
    <n v="0.92438843587842801"/>
    <n v="0.92253521126760496"/>
    <n v="0.69199406968124499"/>
    <n v="0.77538917716827205"/>
    <n v="0.28354336545589298"/>
    <n v="8.6730911786508505E-2"/>
    <n v="0.27575982209043698"/>
    <n v="0.88880652335063004"/>
    <s v="[102, 102]"/>
    <n v="109"/>
    <n v="38"/>
    <n v="0.88880652335063004"/>
    <s v="Vita"/>
  </r>
  <r>
    <n v="32"/>
    <n v="8"/>
    <n v="3"/>
    <s v="relu"/>
    <s v="Dense"/>
    <n v="128"/>
    <n v="16"/>
    <n v="0.1"/>
    <x v="2"/>
    <n v="0.22727272727272699"/>
    <n v="0.11306319379009901"/>
    <n v="0.259935273840526"/>
    <n v="0.92105263157894701"/>
    <n v="1"/>
    <n v="0.13157894736842099"/>
    <x v="0"/>
    <n v="1"/>
    <s v="svae"/>
    <n v="0.87657524091919903"/>
    <x v="0"/>
    <n v="0.76961394696725305"/>
    <n v="829.96201817526298"/>
    <n v="0.90214974054855401"/>
    <n v="0.90919199406968099"/>
    <n v="0.91438102297998503"/>
    <n v="0.91363973313565605"/>
    <n v="0.92735359525574501"/>
    <n v="0.92475908080059299"/>
    <n v="0.92438843587842801"/>
    <n v="0.92253521126760496"/>
    <n v="0.69199406968124499"/>
    <n v="0.77538917716827205"/>
    <n v="0.28354336545589298"/>
    <n v="8.6730911786508505E-2"/>
    <n v="0.27575982209043698"/>
    <n v="0.88880652335063004"/>
    <s v="[90, 107, 107]"/>
    <n v="109"/>
    <n v="38"/>
    <n v="0.88880652335063004"/>
    <s v="Vita"/>
  </r>
  <r>
    <n v="32"/>
    <n v="8"/>
    <n v="3"/>
    <s v="relu"/>
    <s v="Dense"/>
    <n v="128"/>
    <n v="16"/>
    <n v="0.1"/>
    <x v="3"/>
    <n v="0.30434782608695599"/>
    <n v="0.11306319379009901"/>
    <n v="0.259935273840526"/>
    <n v="0.92105263157894701"/>
    <n v="1"/>
    <n v="0.13157894736842099"/>
    <x v="0"/>
    <n v="1"/>
    <s v="svae"/>
    <n v="0.93902891030392799"/>
    <x v="0"/>
    <n v="0.76961394696725305"/>
    <n v="829.96201817526298"/>
    <n v="0.90214974054855401"/>
    <n v="0.90919199406968099"/>
    <n v="0.91438102297998503"/>
    <n v="0.91363973313565605"/>
    <n v="0.92735359525574501"/>
    <n v="0.92475908080059299"/>
    <n v="0.92438843587842801"/>
    <n v="0.92253521126760496"/>
    <n v="0.69199406968124499"/>
    <n v="0.77538917716827205"/>
    <n v="0.28354336545589298"/>
    <n v="8.6730911786508505E-2"/>
    <n v="0.27575982209043698"/>
    <n v="0.88880652335063004"/>
    <s v="[90, 98, 97, 98]"/>
    <n v="109"/>
    <n v="38"/>
    <n v="0.88880652335063004"/>
    <s v="Vita"/>
  </r>
  <r>
    <n v="32"/>
    <n v="8"/>
    <n v="3"/>
    <s v="relu"/>
    <s v="Dense"/>
    <n v="128"/>
    <n v="16"/>
    <n v="0.1"/>
    <x v="4"/>
    <n v="0.45283018867924502"/>
    <n v="0.11306319379009901"/>
    <n v="0.259935273840526"/>
    <n v="0.92105263157894701"/>
    <n v="1"/>
    <n v="0.13157894736842099"/>
    <x v="0"/>
    <n v="1"/>
    <s v="svae"/>
    <n v="0.89065974796145297"/>
    <x v="0"/>
    <n v="0.76961394696725305"/>
    <n v="829.96201817526298"/>
    <n v="0.90214974054855401"/>
    <n v="0.90919199406968099"/>
    <n v="0.91438102297998503"/>
    <n v="0.91363973313565605"/>
    <n v="0.92735359525574501"/>
    <n v="0.92475908080059299"/>
    <n v="0.92438843587842801"/>
    <n v="0.92253521126760496"/>
    <n v="0.69199406968124499"/>
    <n v="0.77538917716827205"/>
    <n v="0.28354336545589298"/>
    <n v="8.6730911786508505E-2"/>
    <n v="0.27575982209043698"/>
    <n v="0.88880652335063004"/>
    <s v="[93, 91, 91, 89, 100]"/>
    <n v="109"/>
    <n v="38"/>
    <n v="0.88880652335063004"/>
    <s v="Vita"/>
  </r>
  <r>
    <n v="32"/>
    <n v="8"/>
    <n v="3"/>
    <s v="relu"/>
    <s v="Dense"/>
    <n v="128"/>
    <n v="16"/>
    <n v="0.1"/>
    <x v="0"/>
    <n v="0.1"/>
    <n v="0.10122608396506599"/>
    <n v="0.38075956570230901"/>
    <n v="0.82894736842105199"/>
    <n v="1"/>
    <n v="0.28947368421052599"/>
    <x v="1"/>
    <n v="1"/>
    <s v="svae"/>
    <n v="0.87249814677538895"/>
    <x v="0"/>
    <n v="0.78686002560629498"/>
    <n v="85.760192020901002"/>
    <n v="0.91549295774647799"/>
    <n v="0.91771682727946602"/>
    <n v="0.92253521126760496"/>
    <n v="0.92253521126760496"/>
    <n v="0.90659747961452897"/>
    <n v="0.91549295774647799"/>
    <n v="0.91771682727946602"/>
    <n v="0.92253521126760496"/>
    <n v="0.77279466271312003"/>
    <n v="0.96923647146034098"/>
    <n v="0.24091919940696799"/>
    <n v="4.9666419570051898E-2"/>
    <n v="0.22979985174203099"/>
    <n v="0.93995552260934001"/>
    <s v="[107]"/>
    <n v="109"/>
    <n v="38"/>
    <n v="0.96923647146034098"/>
    <s v="Chybny"/>
  </r>
  <r>
    <n v="32"/>
    <n v="8"/>
    <n v="3"/>
    <s v="relu"/>
    <s v="Dense"/>
    <n v="128"/>
    <n v="16"/>
    <n v="0.1"/>
    <x v="1"/>
    <n v="0.38297872340425498"/>
    <n v="0.10122608396506599"/>
    <n v="0.38075956570230901"/>
    <n v="0.82894736842105199"/>
    <n v="1"/>
    <n v="0.28947368421052599"/>
    <x v="1"/>
    <n v="1"/>
    <s v="svae"/>
    <n v="0.93328391401037802"/>
    <x v="0"/>
    <n v="0.78686002560629498"/>
    <n v="85.760192020901002"/>
    <n v="0.91549295774647799"/>
    <n v="0.91771682727946602"/>
    <n v="0.92253521126760496"/>
    <n v="0.92253521126760496"/>
    <n v="0.90659747961452897"/>
    <n v="0.91549295774647799"/>
    <n v="0.91771682727946602"/>
    <n v="0.92253521126760496"/>
    <n v="0.77279466271312003"/>
    <n v="0.96923647146034098"/>
    <n v="0.24091919940696799"/>
    <n v="4.9666419570051898E-2"/>
    <n v="0.22979985174203099"/>
    <n v="0.93995552260934001"/>
    <s v="[88, 102]"/>
    <n v="109"/>
    <n v="38"/>
    <n v="0.96923647146034098"/>
    <s v="Chybny"/>
  </r>
  <r>
    <n v="32"/>
    <n v="8"/>
    <n v="3"/>
    <s v="relu"/>
    <s v="Dense"/>
    <n v="128"/>
    <n v="16"/>
    <n v="0.1"/>
    <x v="2"/>
    <n v="0.50980392156862697"/>
    <n v="0.10122608396506599"/>
    <n v="0.38075956570230901"/>
    <n v="0.82894736842105199"/>
    <n v="1"/>
    <n v="0.28947368421052599"/>
    <x v="1"/>
    <n v="1"/>
    <s v="svae"/>
    <n v="0.95663454410674498"/>
    <x v="0"/>
    <n v="0.78686002560629498"/>
    <n v="85.760192020901002"/>
    <n v="0.91549295774647799"/>
    <n v="0.91771682727946602"/>
    <n v="0.92253521126760496"/>
    <n v="0.92253521126760496"/>
    <n v="0.90659747961452897"/>
    <n v="0.91549295774647799"/>
    <n v="0.91771682727946602"/>
    <n v="0.92253521126760496"/>
    <n v="0.77279466271312003"/>
    <n v="0.96923647146034098"/>
    <n v="0.24091919940696799"/>
    <n v="4.9666419570051898E-2"/>
    <n v="0.22979985174203099"/>
    <n v="0.93995552260934001"/>
    <s v="[82, 101, 109]"/>
    <n v="109"/>
    <n v="38"/>
    <n v="0.96923647146034098"/>
    <s v="Chybny"/>
  </r>
  <r>
    <n v="32"/>
    <n v="8"/>
    <n v="3"/>
    <s v="relu"/>
    <s v="Dense"/>
    <n v="128"/>
    <n v="16"/>
    <n v="0.1"/>
    <x v="0"/>
    <n v="0"/>
    <n v="9.2095287606938497E-2"/>
    <n v="0.64429007953930695"/>
    <n v="0.57894736842105199"/>
    <s v="NaN"/>
    <n v="0"/>
    <x v="2"/>
    <n v="1"/>
    <s v="svae"/>
    <n v="0.60563380281690105"/>
    <x v="0"/>
    <n v="0.81436168613610105"/>
    <s v="NaN"/>
    <n v="0.92290585618976995"/>
    <n v="0.92253521126760496"/>
    <n v="0.92327650111193404"/>
    <n v="0.92290585618976995"/>
    <n v="0.92105263157894701"/>
    <n v="0.92290585618976995"/>
    <n v="0.92253521126760496"/>
    <n v="0.92290585618976995"/>
    <n v="0.77835433654558905"/>
    <n v="0.98183839881393598"/>
    <n v="0.21126760563380201"/>
    <n v="3.0763528539659E-2"/>
    <n v="0.21052631578947301"/>
    <n v="0.96330615270570796"/>
    <s v="[101]"/>
    <n v="109"/>
    <n v="38"/>
    <n v="0.98183839881393598"/>
    <s v="Chybny"/>
  </r>
  <r>
    <n v="32"/>
    <n v="8"/>
    <n v="3"/>
    <s v="relu"/>
    <s v="Dense"/>
    <n v="1024"/>
    <n v="16"/>
    <n v="0.1"/>
    <x v="0"/>
    <n v="0.41666666666666602"/>
    <n v="0.106878866853981"/>
    <n v="0.28811476279156301"/>
    <n v="0.94625648628613701"/>
    <n v="1"/>
    <n v="0.21052631578947301"/>
    <x v="0"/>
    <n v="1"/>
    <s v="svae"/>
    <n v="0.82894736842105199"/>
    <x v="0"/>
    <n v="0.77631935505764504"/>
    <n v="63.352466949950198"/>
    <n v="0.88435878428465498"/>
    <n v="0.89992587101556698"/>
    <n v="0.90659747961452897"/>
    <n v="0.90659747961452897"/>
    <n v="0.91660489251297195"/>
    <n v="0.92031134173461804"/>
    <n v="0.92068198665678203"/>
    <n v="0.921423276501111"/>
    <n v="0.65492957746478797"/>
    <n v="0.86693847294292004"/>
    <n v="0.30911786508524802"/>
    <n v="8.0059303187546296E-2"/>
    <n v="0.31060044477390603"/>
    <n v="0.90214974054855401"/>
    <s v="[105]"/>
    <n v="109"/>
    <n v="38"/>
    <n v="0.90214974054855401"/>
    <s v="Vita"/>
  </r>
  <r>
    <n v="32"/>
    <n v="8"/>
    <n v="3"/>
    <s v="relu"/>
    <s v="Dense"/>
    <n v="1024"/>
    <n v="16"/>
    <n v="0.1"/>
    <x v="1"/>
    <n v="0.48"/>
    <n v="0.106878866853981"/>
    <n v="0.28811476279156301"/>
    <n v="0.94625648628613701"/>
    <n v="1"/>
    <n v="0.21052631578947301"/>
    <x v="0"/>
    <n v="1"/>
    <s v="svae"/>
    <n v="0.823943661971831"/>
    <x v="0"/>
    <n v="0.77631935505764504"/>
    <n v="63.352466949950198"/>
    <n v="0.88435878428465498"/>
    <n v="0.89992587101556698"/>
    <n v="0.90659747961452897"/>
    <n v="0.90659747961452897"/>
    <n v="0.91660489251297195"/>
    <n v="0.92031134173461804"/>
    <n v="0.92068198665678203"/>
    <n v="0.921423276501111"/>
    <n v="0.65492957746478797"/>
    <n v="0.86693847294292004"/>
    <n v="0.30911786508524802"/>
    <n v="8.0059303187546296E-2"/>
    <n v="0.31060044477390603"/>
    <n v="0.90214974054855401"/>
    <s v="[108, 103]"/>
    <n v="109"/>
    <n v="38"/>
    <n v="0.90214974054855401"/>
    <s v="Vita"/>
  </r>
  <r>
    <n v="32"/>
    <n v="8"/>
    <n v="3"/>
    <s v="relu"/>
    <s v="Dense"/>
    <n v="1024"/>
    <n v="16"/>
    <n v="0.1"/>
    <x v="2"/>
    <n v="0.41666666666666602"/>
    <n v="0.106878866853981"/>
    <n v="0.28811476279156301"/>
    <n v="0.94625648628613701"/>
    <n v="1"/>
    <n v="0.21052631578947301"/>
    <x v="0"/>
    <n v="1"/>
    <s v="svae"/>
    <n v="0.88806523350630096"/>
    <x v="0"/>
    <n v="0.77631935505764504"/>
    <n v="63.352466949950198"/>
    <n v="0.88435878428465498"/>
    <n v="0.89992587101556698"/>
    <n v="0.90659747961452897"/>
    <n v="0.90659747961452897"/>
    <n v="0.91660489251297195"/>
    <n v="0.92031134173461804"/>
    <n v="0.92068198665678203"/>
    <n v="0.921423276501111"/>
    <n v="0.65492957746478797"/>
    <n v="0.86693847294292004"/>
    <n v="0.30911786508524802"/>
    <n v="8.0059303187546296E-2"/>
    <n v="0.31060044477390603"/>
    <n v="0.90214974054855401"/>
    <s v="[108, 94, 77]"/>
    <n v="109"/>
    <n v="38"/>
    <n v="0.90214974054855401"/>
    <s v="Vita"/>
  </r>
  <r>
    <n v="32"/>
    <n v="8"/>
    <n v="3"/>
    <s v="relu"/>
    <s v="Dense"/>
    <n v="1024"/>
    <n v="16"/>
    <n v="0.1"/>
    <x v="3"/>
    <n v="0.41666666666666602"/>
    <n v="0.106878866853981"/>
    <n v="0.28811476279156301"/>
    <n v="0.94625648628613701"/>
    <n v="1"/>
    <n v="0.21052631578947301"/>
    <x v="0"/>
    <n v="1"/>
    <s v="svae"/>
    <n v="0.93254262416604905"/>
    <x v="0"/>
    <n v="0.77631935505764504"/>
    <n v="63.352466949950198"/>
    <n v="0.88435878428465498"/>
    <n v="0.89992587101556698"/>
    <n v="0.90659747961452897"/>
    <n v="0.90659747961452897"/>
    <n v="0.91660489251297195"/>
    <n v="0.92031134173461804"/>
    <n v="0.92068198665678203"/>
    <n v="0.921423276501111"/>
    <n v="0.65492957746478797"/>
    <n v="0.86693847294292004"/>
    <n v="0.30911786508524802"/>
    <n v="8.0059303187546296E-2"/>
    <n v="0.31060044477390603"/>
    <n v="0.90214974054855401"/>
    <s v="[89, 102, 107, 84]"/>
    <n v="109"/>
    <n v="38"/>
    <n v="0.90214974054855401"/>
    <s v="Vita"/>
  </r>
  <r>
    <n v="32"/>
    <n v="8"/>
    <n v="3"/>
    <s v="relu"/>
    <s v="Dense"/>
    <n v="1024"/>
    <n v="16"/>
    <n v="0.1"/>
    <x v="4"/>
    <n v="0.50980392156862697"/>
    <n v="0.106878866853981"/>
    <n v="0.28811476279156301"/>
    <n v="0.94625648628613701"/>
    <n v="1"/>
    <n v="0.21052631578947301"/>
    <x v="0"/>
    <n v="1"/>
    <s v="svae"/>
    <n v="0.97146034099332801"/>
    <x v="0"/>
    <n v="0.77631935505764504"/>
    <n v="63.352466949950198"/>
    <n v="0.88435878428465498"/>
    <n v="0.89992587101556698"/>
    <n v="0.90659747961452897"/>
    <n v="0.90659747961452897"/>
    <n v="0.91660489251297195"/>
    <n v="0.92031134173461804"/>
    <n v="0.92068198665678203"/>
    <n v="0.921423276501111"/>
    <n v="0.65492957746478797"/>
    <n v="0.86693847294292004"/>
    <n v="0.30911786508524802"/>
    <n v="8.0059303187546296E-2"/>
    <n v="0.31060044477390603"/>
    <n v="0.90214974054855401"/>
    <s v="[88, 85, 100, 84, 88]"/>
    <n v="109"/>
    <n v="38"/>
    <n v="0.90214974054855401"/>
    <s v="Vita"/>
  </r>
  <r>
    <n v="32"/>
    <n v="8"/>
    <n v="3"/>
    <s v="relu"/>
    <s v="Dense"/>
    <n v="1024"/>
    <n v="16"/>
    <n v="0.1"/>
    <x v="0"/>
    <n v="5.1282051282051197E-2"/>
    <n v="0.10511707490174201"/>
    <n v="0.43172146573070602"/>
    <n v="0.78947368421052599"/>
    <n v="1"/>
    <n v="0.157894736842105"/>
    <x v="1"/>
    <n v="1"/>
    <s v="svae"/>
    <n v="0.53261675315048096"/>
    <x v="0"/>
    <n v="0.79738545615058798"/>
    <n v="133.440816716299"/>
    <n v="0.92512972572275698"/>
    <n v="0.92364714603409903"/>
    <n v="0.92253521126760496"/>
    <n v="0.92179392142327599"/>
    <n v="0.92512972572275698"/>
    <n v="0.92512972572275698"/>
    <n v="0.92364714603409903"/>
    <n v="0.92179392142327599"/>
    <n v="0.776871756856931"/>
    <n v="0.92587101556708595"/>
    <n v="0.24944403261675299"/>
    <n v="4.1512231282431401E-2"/>
    <n v="0.24870274277242399"/>
    <n v="0.94922164566345402"/>
    <s v="[109]"/>
    <n v="109"/>
    <n v="38"/>
    <n v="0.94922164566345402"/>
    <s v="Vita"/>
  </r>
  <r>
    <n v="32"/>
    <n v="8"/>
    <n v="3"/>
    <s v="relu"/>
    <s v="Dense"/>
    <n v="1024"/>
    <n v="16"/>
    <n v="0.1"/>
    <x v="1"/>
    <n v="0.31111111111111101"/>
    <n v="0.10511707490174201"/>
    <n v="0.43172146573070602"/>
    <n v="0.78947368421052599"/>
    <n v="1"/>
    <n v="0.157894736842105"/>
    <x v="1"/>
    <n v="1"/>
    <s v="svae"/>
    <n v="0.71052631578947301"/>
    <x v="0"/>
    <n v="0.79738545615058798"/>
    <n v="133.440816716299"/>
    <n v="0.92512972572275698"/>
    <n v="0.92364714603409903"/>
    <n v="0.92253521126760496"/>
    <n v="0.92179392142327599"/>
    <n v="0.92512972572275698"/>
    <n v="0.92512972572275698"/>
    <n v="0.92364714603409903"/>
    <n v="0.92179392142327599"/>
    <n v="0.776871756856931"/>
    <n v="0.92587101556708595"/>
    <n v="0.24944403261675299"/>
    <n v="4.1512231282431401E-2"/>
    <n v="0.24870274277242399"/>
    <n v="0.94922164566345402"/>
    <s v="[98, 105]"/>
    <n v="109"/>
    <n v="38"/>
    <n v="0.94922164566345402"/>
    <s v="Vita"/>
  </r>
  <r>
    <n v="32"/>
    <n v="8"/>
    <n v="3"/>
    <s v="relu"/>
    <s v="Dense"/>
    <n v="1024"/>
    <n v="16"/>
    <n v="0.1"/>
    <x v="2"/>
    <n v="0.38297872340425498"/>
    <n v="0.10511707490174201"/>
    <n v="0.43172146573070602"/>
    <n v="0.78947368421052599"/>
    <n v="1"/>
    <n v="0.157894736842105"/>
    <x v="1"/>
    <n v="1"/>
    <s v="svae"/>
    <n v="0.78947368421052599"/>
    <x v="0"/>
    <n v="0.79738545615058798"/>
    <n v="133.440816716299"/>
    <n v="0.92512972572275698"/>
    <n v="0.92364714603409903"/>
    <n v="0.92253521126760496"/>
    <n v="0.92179392142327599"/>
    <n v="0.92512972572275698"/>
    <n v="0.92512972572275698"/>
    <n v="0.92364714603409903"/>
    <n v="0.92179392142327599"/>
    <n v="0.776871756856931"/>
    <n v="0.92587101556708595"/>
    <n v="0.24944403261675299"/>
    <n v="4.1512231282431401E-2"/>
    <n v="0.24870274277242399"/>
    <n v="0.94922164566345402"/>
    <s v="[108, 101, 109]"/>
    <n v="109"/>
    <n v="38"/>
    <n v="0.94922164566345402"/>
    <s v="Vita"/>
  </r>
  <r>
    <n v="32"/>
    <n v="8"/>
    <n v="3"/>
    <s v="relu"/>
    <s v="Dense"/>
    <n v="1024"/>
    <n v="16"/>
    <n v="0.1"/>
    <x v="0"/>
    <n v="0.34782608695652101"/>
    <n v="9.5284408570360996E-2"/>
    <n v="0.41500794368469901"/>
    <n v="0.77631578947368396"/>
    <s v="NaN"/>
    <n v="0"/>
    <x v="2"/>
    <n v="1"/>
    <s v="svae"/>
    <n v="0.77631578947368396"/>
    <x v="0"/>
    <n v="0.80028510382166995"/>
    <s v="NaN"/>
    <n v="0.92735359525574501"/>
    <n v="0.92401779095626302"/>
    <n v="0.92438843587842801"/>
    <n v="0.92364714603409903"/>
    <n v="0.92698295033358002"/>
    <n v="0.92735359525574501"/>
    <n v="0.92401779095626302"/>
    <n v="0.92364714603409903"/>
    <n v="0.80281690140844997"/>
    <n v="0.94625648628613701"/>
    <n v="0.23869532987398001"/>
    <n v="4.4848035581912499E-2"/>
    <n v="0.241289844329132"/>
    <n v="0.94180874722016295"/>
    <s v="[97]"/>
    <n v="109"/>
    <n v="38"/>
    <n v="0.94625648628613701"/>
    <s v="Chybny"/>
  </r>
  <r>
    <n v="32"/>
    <n v="8"/>
    <n v="3"/>
    <s v="relu"/>
    <s v="Dense"/>
    <n v="128"/>
    <n v="16"/>
    <n v="0.1"/>
    <x v="0"/>
    <n v="0.1"/>
    <n v="0.117312571321239"/>
    <n v="0.27335505876848898"/>
    <n v="0.92475908080059299"/>
    <n v="0.9"/>
    <n v="0.23684210526315699"/>
    <x v="0"/>
    <n v="2"/>
    <s v="svae"/>
    <n v="0.63287620459599703"/>
    <x v="0"/>
    <n v="0.76527968576399397"/>
    <n v="105.147633042181"/>
    <n v="0.91401037805782004"/>
    <n v="0.91808747220163001"/>
    <n v="0.92068198665678203"/>
    <n v="0.92179392142327599"/>
    <n v="0.92920681986656695"/>
    <n v="0.927724240177909"/>
    <n v="0.92809488510007399"/>
    <n v="0.92846553002223797"/>
    <n v="0.77761304670125997"/>
    <n v="0.764269829503335"/>
    <n v="0.22646404744255"/>
    <n v="6.7828020756115603E-2"/>
    <n v="0.23165307635285301"/>
    <n v="0.90696812453669395"/>
    <s v="[109]"/>
    <n v="109"/>
    <n v="38"/>
    <n v="0.90696812453669395"/>
    <s v="Vita"/>
  </r>
  <r>
    <n v="32"/>
    <n v="8"/>
    <n v="3"/>
    <s v="relu"/>
    <s v="Dense"/>
    <n v="128"/>
    <n v="16"/>
    <n v="0.1"/>
    <x v="1"/>
    <n v="0.34782608695652101"/>
    <n v="0.117312571321239"/>
    <n v="0.27335505876848898"/>
    <n v="0.92475908080059299"/>
    <n v="0.9"/>
    <n v="0.23684210526315699"/>
    <x v="0"/>
    <n v="2"/>
    <s v="svae"/>
    <n v="0.71979243884358701"/>
    <x v="0"/>
    <n v="0.76527968576399397"/>
    <n v="105.147633042181"/>
    <n v="0.91401037805782004"/>
    <n v="0.91808747220163001"/>
    <n v="0.92068198665678203"/>
    <n v="0.92179392142327599"/>
    <n v="0.92920681986656695"/>
    <n v="0.927724240177909"/>
    <n v="0.92809488510007399"/>
    <n v="0.92846553002223797"/>
    <n v="0.77761304670125997"/>
    <n v="0.764269829503335"/>
    <n v="0.22646404744255"/>
    <n v="6.7828020756115603E-2"/>
    <n v="0.23165307635285301"/>
    <n v="0.90696812453669395"/>
    <s v="[109, 106]"/>
    <n v="109"/>
    <n v="38"/>
    <n v="0.90696812453669395"/>
    <s v="Vita"/>
  </r>
  <r>
    <n v="32"/>
    <n v="8"/>
    <n v="3"/>
    <s v="relu"/>
    <s v="Dense"/>
    <n v="128"/>
    <n v="16"/>
    <n v="0.1"/>
    <x v="2"/>
    <n v="0.34782608695652101"/>
    <n v="0.117312571321239"/>
    <n v="0.27335505876848898"/>
    <n v="0.92475908080059299"/>
    <n v="0.9"/>
    <n v="0.23684210526315699"/>
    <x v="0"/>
    <n v="2"/>
    <s v="svae"/>
    <n v="0.72146034099332801"/>
    <x v="0"/>
    <n v="0.76527968576399397"/>
    <n v="105.147633042181"/>
    <n v="0.91401037805782004"/>
    <n v="0.91808747220163001"/>
    <n v="0.92068198665678203"/>
    <n v="0.92179392142327599"/>
    <n v="0.92920681986656695"/>
    <n v="0.927724240177909"/>
    <n v="0.92809488510007399"/>
    <n v="0.92846553002223797"/>
    <n v="0.77761304670125997"/>
    <n v="0.764269829503335"/>
    <n v="0.22646404744255"/>
    <n v="6.7828020756115603E-2"/>
    <n v="0.23165307635285301"/>
    <n v="0.90696812453669395"/>
    <s v="[95, 109, 103]"/>
    <n v="109"/>
    <n v="38"/>
    <n v="0.90696812453669395"/>
    <s v="Vita"/>
  </r>
  <r>
    <n v="32"/>
    <n v="8"/>
    <n v="3"/>
    <s v="relu"/>
    <s v="Dense"/>
    <n v="128"/>
    <n v="16"/>
    <n v="0.1"/>
    <x v="3"/>
    <n v="0.34782608695652101"/>
    <n v="0.117312571321239"/>
    <n v="0.27335505876848898"/>
    <n v="0.92475908080059299"/>
    <n v="0.9"/>
    <n v="0.23684210526315699"/>
    <x v="0"/>
    <n v="2"/>
    <s v="svae"/>
    <n v="0.75500370644922099"/>
    <x v="0"/>
    <n v="0.76527968576399397"/>
    <n v="105.147633042181"/>
    <n v="0.91401037805782004"/>
    <n v="0.91808747220163001"/>
    <n v="0.92068198665678203"/>
    <n v="0.92179392142327599"/>
    <n v="0.92920681986656695"/>
    <n v="0.927724240177909"/>
    <n v="0.92809488510007399"/>
    <n v="0.92846553002223797"/>
    <n v="0.77761304670125997"/>
    <n v="0.764269829503335"/>
    <n v="0.22646404744255"/>
    <n v="6.7828020756115603E-2"/>
    <n v="0.23165307635285301"/>
    <n v="0.90696812453669395"/>
    <s v="[101, 107, 101, 105]"/>
    <n v="109"/>
    <n v="38"/>
    <n v="0.90696812453669395"/>
    <s v="Vita"/>
  </r>
  <r>
    <n v="32"/>
    <n v="8"/>
    <n v="3"/>
    <s v="relu"/>
    <s v="Dense"/>
    <n v="128"/>
    <n v="16"/>
    <n v="0.1"/>
    <x v="4"/>
    <n v="0.31111111111111101"/>
    <n v="0.117312571321239"/>
    <n v="0.27335505876848898"/>
    <n v="0.92475908080059299"/>
    <n v="0.9"/>
    <n v="0.23684210526315699"/>
    <x v="0"/>
    <n v="2"/>
    <s v="svae"/>
    <n v="0.78094885100074096"/>
    <x v="0"/>
    <n v="0.76527968576399397"/>
    <n v="105.147633042181"/>
    <n v="0.91401037805782004"/>
    <n v="0.91808747220163001"/>
    <n v="0.92068198665678203"/>
    <n v="0.92179392142327599"/>
    <n v="0.92920681986656695"/>
    <n v="0.927724240177909"/>
    <n v="0.92809488510007399"/>
    <n v="0.92846553002223797"/>
    <n v="0.77761304670125997"/>
    <n v="0.764269829503335"/>
    <n v="0.22646404744255"/>
    <n v="6.7828020756115603E-2"/>
    <n v="0.23165307635285301"/>
    <n v="0.90696812453669395"/>
    <s v="[97, 107, 97, 108, 105]"/>
    <n v="109"/>
    <n v="38"/>
    <n v="0.90696812453669395"/>
    <s v="Vita"/>
  </r>
  <r>
    <n v="32"/>
    <n v="8"/>
    <n v="3"/>
    <s v="relu"/>
    <s v="Dense"/>
    <n v="128"/>
    <n v="16"/>
    <n v="0.1"/>
    <x v="0"/>
    <n v="0.19047619047618999"/>
    <n v="0.101078427789939"/>
    <n v="0.493360972289422"/>
    <n v="0.72498146775389105"/>
    <n v="1"/>
    <n v="7.8947368421052599E-2"/>
    <x v="1"/>
    <n v="2"/>
    <s v="svae"/>
    <n v="0.69236471460340998"/>
    <x v="0"/>
    <n v="0.81434562072944305"/>
    <n v="99.098416442269993"/>
    <n v="0.93921423276501104"/>
    <n v="0.93476649369903597"/>
    <n v="0.93291326908821304"/>
    <n v="0.93254262416604805"/>
    <n v="0.943291326908821"/>
    <n v="0.93921423276501104"/>
    <n v="0.93476649369903597"/>
    <n v="0.93254262416604805"/>
    <n v="0.70941438102297905"/>
    <n v="0.95218680504077102"/>
    <n v="0.207561156412157"/>
    <n v="3.3728687916975503E-2"/>
    <n v="0.216085989621942"/>
    <n v="0.94514455151964405"/>
    <s v="[109]"/>
    <n v="109"/>
    <n v="38"/>
    <n v="0.95218680504077102"/>
    <s v="Chybny"/>
  </r>
  <r>
    <n v="32"/>
    <n v="8"/>
    <n v="3"/>
    <s v="relu"/>
    <s v="Dense"/>
    <n v="128"/>
    <n v="16"/>
    <n v="0.1"/>
    <x v="1"/>
    <n v="0.27272727272727199"/>
    <n v="0.101078427789939"/>
    <n v="0.493360972289422"/>
    <n v="0.72498146775389105"/>
    <n v="1"/>
    <n v="7.8947368421052599E-2"/>
    <x v="1"/>
    <n v="2"/>
    <s v="svae"/>
    <n v="0.60804299481097102"/>
    <x v="0"/>
    <n v="0.81434562072944305"/>
    <n v="99.098416442269993"/>
    <n v="0.93921423276501104"/>
    <n v="0.93476649369903597"/>
    <n v="0.93291326908821304"/>
    <n v="0.93254262416604805"/>
    <n v="0.943291326908821"/>
    <n v="0.93921423276501104"/>
    <n v="0.93476649369903597"/>
    <n v="0.93254262416604805"/>
    <n v="0.70941438102297905"/>
    <n v="0.95218680504077102"/>
    <n v="0.207561156412157"/>
    <n v="3.3728687916975503E-2"/>
    <n v="0.216085989621942"/>
    <n v="0.94514455151964405"/>
    <s v="[107, 109]"/>
    <n v="109"/>
    <n v="38"/>
    <n v="0.95218680504077102"/>
    <s v="Chybny"/>
  </r>
  <r>
    <n v="32"/>
    <n v="8"/>
    <n v="3"/>
    <s v="relu"/>
    <s v="Dense"/>
    <n v="128"/>
    <n v="16"/>
    <n v="0.1"/>
    <x v="2"/>
    <n v="0.34782608695652101"/>
    <n v="0.101078427789939"/>
    <n v="0.493360972289422"/>
    <n v="0.72498146775389105"/>
    <n v="1"/>
    <n v="7.8947368421052599E-2"/>
    <x v="1"/>
    <n v="2"/>
    <s v="svae"/>
    <n v="0.80763528539659002"/>
    <x v="0"/>
    <n v="0.81434562072944305"/>
    <n v="99.098416442269993"/>
    <n v="0.93921423276501104"/>
    <n v="0.93476649369903597"/>
    <n v="0.93291326908821304"/>
    <n v="0.93254262416604805"/>
    <n v="0.943291326908821"/>
    <n v="0.93921423276501104"/>
    <n v="0.93476649369903597"/>
    <n v="0.93254262416604805"/>
    <n v="0.70941438102297905"/>
    <n v="0.95218680504077102"/>
    <n v="0.207561156412157"/>
    <n v="3.3728687916975503E-2"/>
    <n v="0.216085989621942"/>
    <n v="0.94514455151964405"/>
    <s v="[95, 109, 95]"/>
    <n v="109"/>
    <n v="38"/>
    <n v="0.95218680504077102"/>
    <s v="Chybny"/>
  </r>
  <r>
    <n v="32"/>
    <n v="8"/>
    <n v="3"/>
    <s v="relu"/>
    <s v="Dense"/>
    <n v="128"/>
    <n v="16"/>
    <n v="0.1"/>
    <x v="0"/>
    <n v="0.27272727272727199"/>
    <n v="0.10836710150382201"/>
    <n v="0.456690061932785"/>
    <n v="0.67105263157894701"/>
    <s v="NaN"/>
    <n v="0"/>
    <x v="2"/>
    <n v="2"/>
    <s v="svae"/>
    <n v="0.87064492216456602"/>
    <x v="0"/>
    <n v="0.82040606840140295"/>
    <s v="NaN"/>
    <n v="0.936990363232023"/>
    <n v="0.93513713862119996"/>
    <n v="0.93476649369903597"/>
    <n v="0.93328391401037802"/>
    <n v="0.940326167531504"/>
    <n v="0.936990363232023"/>
    <n v="0.93513713862119996"/>
    <n v="0.93328391401037802"/>
    <n v="0.80689399555226005"/>
    <n v="0.95107487027427695"/>
    <n v="0.22312824314306801"/>
    <n v="4.2994810971089599E-2"/>
    <n v="0.228687916975537"/>
    <n v="0.946627131208302"/>
    <s v="[109]"/>
    <n v="109"/>
    <n v="38"/>
    <n v="0.95107487027427695"/>
    <s v="Chybny"/>
  </r>
  <r>
    <n v="32"/>
    <n v="8"/>
    <n v="3"/>
    <s v="relu"/>
    <s v="Dense"/>
    <n v="1024"/>
    <n v="16"/>
    <n v="0.1"/>
    <x v="0"/>
    <n v="0"/>
    <n v="0.115463499507795"/>
    <n v="0.230507759569725"/>
    <n v="0.91586360266864297"/>
    <n v="0.90909090909090895"/>
    <n v="0.26315789473684198"/>
    <x v="0"/>
    <n v="2"/>
    <s v="svae"/>
    <n v="0.59210526315789402"/>
    <x v="0"/>
    <n v="0.75588439354179404"/>
    <n v="1030.51784097373"/>
    <n v="0.92031134173461804"/>
    <n v="0.921423276501111"/>
    <n v="0.92290585618976995"/>
    <n v="0.92327650111193404"/>
    <n v="0.94069681245366898"/>
    <n v="0.93587842846553004"/>
    <n v="0.934025203854707"/>
    <n v="0.93217197924388395"/>
    <n v="0.74981467753891695"/>
    <n v="0.78836174944403203"/>
    <n v="0.22572275759822"/>
    <n v="7.1163825055596694E-2"/>
    <n v="0.23239436619718301"/>
    <n v="0.90066716085989595"/>
    <s v="[109]"/>
    <n v="109"/>
    <n v="38"/>
    <n v="0.90066716085989595"/>
    <s v="Vita"/>
  </r>
  <r>
    <n v="32"/>
    <n v="8"/>
    <n v="3"/>
    <s v="relu"/>
    <s v="Dense"/>
    <n v="1024"/>
    <n v="16"/>
    <n v="0.1"/>
    <x v="1"/>
    <n v="0.1"/>
    <n v="0.115463499507795"/>
    <n v="0.230507759569725"/>
    <n v="0.91586360266864297"/>
    <n v="0.90909090909090895"/>
    <n v="0.26315789473684198"/>
    <x v="0"/>
    <n v="2"/>
    <s v="svae"/>
    <n v="0.67716827279466196"/>
    <x v="0"/>
    <n v="0.75588439354179404"/>
    <n v="1030.51784097373"/>
    <n v="0.92031134173461804"/>
    <n v="0.921423276501111"/>
    <n v="0.92290585618976995"/>
    <n v="0.92327650111193404"/>
    <n v="0.94069681245366898"/>
    <n v="0.93587842846553004"/>
    <n v="0.934025203854707"/>
    <n v="0.93217197924388395"/>
    <n v="0.74981467753891695"/>
    <n v="0.78836174944403203"/>
    <n v="0.22572275759822"/>
    <n v="7.1163825055596694E-2"/>
    <n v="0.23239436619718301"/>
    <n v="0.90066716085989595"/>
    <s v="[109, 109]"/>
    <n v="109"/>
    <n v="38"/>
    <n v="0.90066716085989595"/>
    <s v="Vita"/>
  </r>
  <r>
    <n v="32"/>
    <n v="8"/>
    <n v="3"/>
    <s v="relu"/>
    <s v="Dense"/>
    <n v="1024"/>
    <n v="16"/>
    <n v="0.1"/>
    <x v="2"/>
    <n v="0.19047619047618999"/>
    <n v="0.115463499507795"/>
    <n v="0.230507759569725"/>
    <n v="0.91586360266864297"/>
    <n v="0.90909090909090895"/>
    <n v="0.26315789473684198"/>
    <x v="0"/>
    <n v="2"/>
    <s v="svae"/>
    <n v="0.75537435137138598"/>
    <x v="0"/>
    <n v="0.75588439354179404"/>
    <n v="1030.51784097373"/>
    <n v="0.92031134173461804"/>
    <n v="0.921423276501111"/>
    <n v="0.92290585618976995"/>
    <n v="0.92327650111193404"/>
    <n v="0.94069681245366898"/>
    <n v="0.93587842846553004"/>
    <n v="0.934025203854707"/>
    <n v="0.93217197924388395"/>
    <n v="0.74981467753891695"/>
    <n v="0.78836174944403203"/>
    <n v="0.22572275759822"/>
    <n v="7.1163825055596694E-2"/>
    <n v="0.23239436619718301"/>
    <n v="0.90066716085989595"/>
    <s v="[108, 108, 108]"/>
    <n v="109"/>
    <n v="38"/>
    <n v="0.90066716085989595"/>
    <s v="Vita"/>
  </r>
  <r>
    <n v="32"/>
    <n v="8"/>
    <n v="3"/>
    <s v="relu"/>
    <s v="Dense"/>
    <n v="1024"/>
    <n v="16"/>
    <n v="0.1"/>
    <x v="3"/>
    <n v="0.232558139534883"/>
    <n v="0.115463499507795"/>
    <n v="0.230507759569725"/>
    <n v="0.91586360266864297"/>
    <n v="0.90909090909090895"/>
    <n v="0.26315789473684198"/>
    <x v="0"/>
    <n v="2"/>
    <s v="svae"/>
    <n v="0.81319495922905805"/>
    <x v="0"/>
    <n v="0.75588439354179404"/>
    <n v="1030.51784097373"/>
    <n v="0.92031134173461804"/>
    <n v="0.921423276501111"/>
    <n v="0.92290585618976995"/>
    <n v="0.92327650111193404"/>
    <n v="0.94069681245366898"/>
    <n v="0.93587842846553004"/>
    <n v="0.934025203854707"/>
    <n v="0.93217197924388395"/>
    <n v="0.74981467753891695"/>
    <n v="0.78836174944403203"/>
    <n v="0.22572275759822"/>
    <n v="7.1163825055596694E-2"/>
    <n v="0.23239436619718301"/>
    <n v="0.90066716085989595"/>
    <s v="[109, 107, 107, 98]"/>
    <n v="109"/>
    <n v="38"/>
    <n v="0.90066716085989595"/>
    <s v="Vita"/>
  </r>
  <r>
    <n v="32"/>
    <n v="8"/>
    <n v="3"/>
    <s v="relu"/>
    <s v="Dense"/>
    <n v="1024"/>
    <n v="16"/>
    <n v="0.1"/>
    <x v="4"/>
    <n v="0.27272727272727199"/>
    <n v="0.115463499507795"/>
    <n v="0.230507759569725"/>
    <n v="0.91586360266864297"/>
    <n v="0.90909090909090895"/>
    <n v="0.26315789473684198"/>
    <x v="0"/>
    <n v="2"/>
    <s v="svae"/>
    <n v="0.84525574499629297"/>
    <x v="0"/>
    <n v="0.75588439354179404"/>
    <n v="1030.51784097373"/>
    <n v="0.92031134173461804"/>
    <n v="0.921423276501111"/>
    <n v="0.92290585618976995"/>
    <n v="0.92327650111193404"/>
    <n v="0.94069681245366898"/>
    <n v="0.93587842846553004"/>
    <n v="0.934025203854707"/>
    <n v="0.93217197924388395"/>
    <n v="0.74981467753891695"/>
    <n v="0.78836174944403203"/>
    <n v="0.22572275759822"/>
    <n v="7.1163825055596694E-2"/>
    <n v="0.23239436619718301"/>
    <n v="0.90066716085989595"/>
    <s v="[108, 105, 107, 94, 95]"/>
    <n v="109"/>
    <n v="38"/>
    <n v="0.90066716085989595"/>
    <s v="Vita"/>
  </r>
  <r>
    <n v="32"/>
    <n v="8"/>
    <n v="3"/>
    <s v="relu"/>
    <s v="Dense"/>
    <n v="1024"/>
    <n v="16"/>
    <n v="0.1"/>
    <x v="0"/>
    <n v="5.1282051282051197E-2"/>
    <n v="0.115112332645654"/>
    <n v="0.35137797521376601"/>
    <n v="0.91771682727946602"/>
    <n v="1"/>
    <n v="0.5"/>
    <x v="1"/>
    <n v="2"/>
    <s v="svae"/>
    <n v="0.61842105263157898"/>
    <x v="0"/>
    <n v="0.80679738599619299"/>
    <n v="216.00064260632001"/>
    <n v="0.93291326908821304"/>
    <n v="0.93291326908821304"/>
    <n v="0.93217197924388395"/>
    <n v="0.930689399555226"/>
    <n v="0.93513713862119996"/>
    <n v="0.93291326908821304"/>
    <n v="0.93291326908821304"/>
    <n v="0.930689399555226"/>
    <n v="0.74870274277242399"/>
    <n v="0.94699777613046698"/>
    <n v="0.24796145292809399"/>
    <n v="3.4469977761304602E-2"/>
    <n v="0.24351371386212001"/>
    <n v="0.940326167531504"/>
    <s v="[0]"/>
    <n v="109"/>
    <n v="38"/>
    <n v="0.94699777613046698"/>
    <s v="Chybny"/>
  </r>
  <r>
    <n v="32"/>
    <n v="8"/>
    <n v="3"/>
    <s v="relu"/>
    <s v="Dense"/>
    <n v="1024"/>
    <n v="16"/>
    <n v="0.1"/>
    <x v="1"/>
    <n v="0.19047619047618999"/>
    <n v="0.115112332645654"/>
    <n v="0.35137797521376601"/>
    <n v="0.91771682727946602"/>
    <n v="1"/>
    <n v="0.5"/>
    <x v="1"/>
    <n v="2"/>
    <s v="svae"/>
    <n v="0.71052631578947301"/>
    <x v="0"/>
    <n v="0.80679738599619299"/>
    <n v="216.00064260632001"/>
    <n v="0.93291326908821304"/>
    <n v="0.93291326908821304"/>
    <n v="0.93217197924388395"/>
    <n v="0.930689399555226"/>
    <n v="0.93513713862119996"/>
    <n v="0.93291326908821304"/>
    <n v="0.93291326908821304"/>
    <n v="0.930689399555226"/>
    <n v="0.74870274277242399"/>
    <n v="0.94699777613046698"/>
    <n v="0.24796145292809399"/>
    <n v="3.4469977761304602E-2"/>
    <n v="0.24351371386212001"/>
    <n v="0.940326167531504"/>
    <s v="[0, 99]"/>
    <n v="109"/>
    <n v="38"/>
    <n v="0.94699777613046698"/>
    <s v="Chybny"/>
  </r>
  <r>
    <n v="32"/>
    <n v="8"/>
    <n v="3"/>
    <s v="relu"/>
    <s v="Dense"/>
    <n v="1024"/>
    <n v="16"/>
    <n v="0.1"/>
    <x v="2"/>
    <n v="0.34782608695652101"/>
    <n v="0.115112332645654"/>
    <n v="0.35137797521376601"/>
    <n v="0.91771682727946602"/>
    <n v="1"/>
    <n v="0.5"/>
    <x v="1"/>
    <n v="2"/>
    <s v="svae"/>
    <n v="0.80726464047442503"/>
    <x v="0"/>
    <n v="0.80679738599619299"/>
    <n v="216.00064260632001"/>
    <n v="0.93291326908821304"/>
    <n v="0.93291326908821304"/>
    <n v="0.93217197924388395"/>
    <n v="0.930689399555226"/>
    <n v="0.93513713862119996"/>
    <n v="0.93291326908821304"/>
    <n v="0.93291326908821304"/>
    <n v="0.930689399555226"/>
    <n v="0.74870274277242399"/>
    <n v="0.94699777613046698"/>
    <n v="0.24796145292809399"/>
    <n v="3.4469977761304602E-2"/>
    <n v="0.24351371386212001"/>
    <n v="0.940326167531504"/>
    <s v="[97, 104, 101]"/>
    <n v="109"/>
    <n v="38"/>
    <n v="0.94699777613046698"/>
    <s v="Chybny"/>
  </r>
  <r>
    <n v="32"/>
    <n v="8"/>
    <n v="3"/>
    <s v="relu"/>
    <s v="Dense"/>
    <n v="1024"/>
    <n v="16"/>
    <n v="0.1"/>
    <x v="0"/>
    <n v="5.1282051282051197E-2"/>
    <n v="0.106460210067346"/>
    <n v="0.47872104785424402"/>
    <n v="0.65789473684210498"/>
    <s v="NaN"/>
    <n v="0"/>
    <x v="2"/>
    <n v="2"/>
    <s v="svae"/>
    <n v="0.65789473684210498"/>
    <x v="0"/>
    <n v="0.81793290168647803"/>
    <s v="NaN"/>
    <n v="0.93736100815418799"/>
    <n v="0.934025203854707"/>
    <n v="0.93254262416604805"/>
    <n v="0.93254262416604905"/>
    <n v="0.94143810229799796"/>
    <n v="0.93736100815418799"/>
    <n v="0.934025203854707"/>
    <n v="0.93254262416604905"/>
    <n v="0.79985174203113396"/>
    <n v="0.96330615270570796"/>
    <n v="0.21719792438843499"/>
    <n v="2.89103039288361E-2"/>
    <n v="0.21349147516679001"/>
    <n v="0.95552260934025202"/>
    <s v="[107]"/>
    <n v="109"/>
    <n v="38"/>
    <n v="0.96330615270570796"/>
    <s v="Chybny"/>
  </r>
  <r>
    <n v="32"/>
    <n v="8"/>
    <n v="3"/>
    <s v="relu"/>
    <s v="Dense"/>
    <n v="128"/>
    <n v="16"/>
    <n v="0.1"/>
    <x v="0"/>
    <n v="0.232558139534883"/>
    <n v="0.106747465821906"/>
    <n v="0.24294172203120401"/>
    <n v="0.96886582653817599"/>
    <n v="0.875"/>
    <n v="0.18421052631578899"/>
    <x v="0"/>
    <n v="3"/>
    <s v="svae"/>
    <n v="0.76538176426982896"/>
    <x v="0"/>
    <n v="0.77350028064750198"/>
    <n v="25.301209925643601"/>
    <n v="0.91845811712379499"/>
    <n v="0.92512972572275698"/>
    <n v="0.92809488510007399"/>
    <n v="0.930689399555226"/>
    <n v="0.94292068198665602"/>
    <n v="0.94292068198665602"/>
    <n v="0.94106745737583397"/>
    <n v="0.93995552260934001"/>
    <n v="0.71756856931059998"/>
    <n v="0.84173461823573004"/>
    <n v="0.26278724981467699"/>
    <n v="7.2275759822090405E-2"/>
    <n v="0.25871015567086703"/>
    <n v="0.874351371386212"/>
    <s v="[109]"/>
    <n v="109"/>
    <n v="38"/>
    <n v="0.874351371386212"/>
    <s v="Vita"/>
  </r>
  <r>
    <n v="32"/>
    <n v="8"/>
    <n v="3"/>
    <s v="relu"/>
    <s v="Dense"/>
    <n v="128"/>
    <n v="16"/>
    <n v="0.1"/>
    <x v="1"/>
    <n v="0.38297872340425498"/>
    <n v="0.106747465821906"/>
    <n v="0.24294172203120401"/>
    <n v="0.96886582653817599"/>
    <n v="0.875"/>
    <n v="0.18421052631578899"/>
    <x v="0"/>
    <n v="3"/>
    <s v="svae"/>
    <n v="0.96997776130466995"/>
    <x v="0"/>
    <n v="0.77350028064750198"/>
    <n v="25.301209925643601"/>
    <n v="0.91845811712379499"/>
    <n v="0.92512972572275698"/>
    <n v="0.92809488510007399"/>
    <n v="0.930689399555226"/>
    <n v="0.94292068198665602"/>
    <n v="0.94292068198665602"/>
    <n v="0.94106745737583397"/>
    <n v="0.93995552260934001"/>
    <n v="0.71756856931059998"/>
    <n v="0.84173461823573004"/>
    <n v="0.26278724981467699"/>
    <n v="7.2275759822090405E-2"/>
    <n v="0.25871015567086703"/>
    <n v="0.874351371386212"/>
    <s v="[96, 103]"/>
    <n v="109"/>
    <n v="38"/>
    <n v="0.874351371386212"/>
    <s v="Vita"/>
  </r>
  <r>
    <n v="32"/>
    <n v="8"/>
    <n v="3"/>
    <s v="relu"/>
    <s v="Dense"/>
    <n v="128"/>
    <n v="16"/>
    <n v="0.1"/>
    <x v="2"/>
    <n v="0.34782608695652101"/>
    <n v="0.106747465821906"/>
    <n v="0.24294172203120401"/>
    <n v="0.96886582653817599"/>
    <n v="0.875"/>
    <n v="0.18421052631578899"/>
    <x v="0"/>
    <n v="3"/>
    <s v="svae"/>
    <n v="0.92994810971089703"/>
    <x v="0"/>
    <n v="0.77350028064750198"/>
    <n v="25.301209925643601"/>
    <n v="0.91845811712379499"/>
    <n v="0.92512972572275698"/>
    <n v="0.92809488510007399"/>
    <n v="0.930689399555226"/>
    <n v="0.94292068198665602"/>
    <n v="0.94292068198665602"/>
    <n v="0.94106745737583397"/>
    <n v="0.93995552260934001"/>
    <n v="0.71756856931059998"/>
    <n v="0.84173461823573004"/>
    <n v="0.26278724981467699"/>
    <n v="7.2275759822090405E-2"/>
    <n v="0.25871015567086703"/>
    <n v="0.874351371386212"/>
    <s v="[108, 92, 99]"/>
    <n v="109"/>
    <n v="38"/>
    <n v="0.874351371386212"/>
    <s v="Vita"/>
  </r>
  <r>
    <n v="32"/>
    <n v="8"/>
    <n v="3"/>
    <s v="relu"/>
    <s v="Dense"/>
    <n v="128"/>
    <n v="16"/>
    <n v="0.1"/>
    <x v="3"/>
    <n v="0.48"/>
    <n v="0.106747465821906"/>
    <n v="0.24294172203120401"/>
    <n v="0.96886582653817599"/>
    <n v="0.875"/>
    <n v="0.18421052631578899"/>
    <x v="0"/>
    <n v="3"/>
    <s v="svae"/>
    <n v="0.95478131949592204"/>
    <x v="0"/>
    <n v="0.77350028064750198"/>
    <n v="25.301209925643601"/>
    <n v="0.91845811712379499"/>
    <n v="0.92512972572275698"/>
    <n v="0.92809488510007399"/>
    <n v="0.930689399555226"/>
    <n v="0.94292068198665602"/>
    <n v="0.94292068198665602"/>
    <n v="0.94106745737583397"/>
    <n v="0.93995552260934001"/>
    <n v="0.71756856931059998"/>
    <n v="0.84173461823573004"/>
    <n v="0.26278724981467699"/>
    <n v="7.2275759822090405E-2"/>
    <n v="0.25871015567086703"/>
    <n v="0.874351371386212"/>
    <s v="[93, 94, 94, 84]"/>
    <n v="109"/>
    <n v="38"/>
    <n v="0.874351371386212"/>
    <s v="Vita"/>
  </r>
  <r>
    <n v="32"/>
    <n v="8"/>
    <n v="3"/>
    <s v="relu"/>
    <s v="Dense"/>
    <n v="128"/>
    <n v="16"/>
    <n v="0.1"/>
    <x v="4"/>
    <n v="0.44897959183673403"/>
    <n v="0.106747465821906"/>
    <n v="0.24294172203120401"/>
    <n v="0.96886582653817599"/>
    <n v="0.875"/>
    <n v="0.18421052631578899"/>
    <x v="0"/>
    <n v="3"/>
    <s v="svae"/>
    <n v="0.92197924388435804"/>
    <x v="0"/>
    <n v="0.77350028064750198"/>
    <n v="25.301209925643601"/>
    <n v="0.91845811712379499"/>
    <n v="0.92512972572275698"/>
    <n v="0.92809488510007399"/>
    <n v="0.930689399555226"/>
    <n v="0.94292068198665602"/>
    <n v="0.94292068198665602"/>
    <n v="0.94106745737583397"/>
    <n v="0.93995552260934001"/>
    <n v="0.71756856931059998"/>
    <n v="0.84173461823573004"/>
    <n v="0.26278724981467699"/>
    <n v="7.2275759822090405E-2"/>
    <n v="0.25871015567086703"/>
    <n v="0.874351371386212"/>
    <s v="[106, 106, 92, 94, 68]"/>
    <n v="109"/>
    <n v="38"/>
    <n v="0.874351371386212"/>
    <s v="Vita"/>
  </r>
  <r>
    <n v="32"/>
    <n v="8"/>
    <n v="3"/>
    <s v="relu"/>
    <s v="Dense"/>
    <n v="128"/>
    <n v="16"/>
    <n v="0.1"/>
    <x v="0"/>
    <n v="0.56603773584905603"/>
    <n v="0.100263640003643"/>
    <n v="0.28964900689232898"/>
    <n v="0.89251297257227502"/>
    <n v="1"/>
    <n v="0.36842105263157798"/>
    <x v="1"/>
    <n v="3"/>
    <s v="svae"/>
    <n v="0.84581171237954"/>
    <x v="0"/>
    <n v="0.79662206513266898"/>
    <n v="23.599272277872601"/>
    <n v="0.95144551519644105"/>
    <n v="0.94736842105263097"/>
    <n v="0.943291326908821"/>
    <n v="0.943291326908821"/>
    <n v="0.95255744996293501"/>
    <n v="0.95144551519644105"/>
    <n v="0.94736842105263097"/>
    <n v="0.943291326908821"/>
    <n v="0.80615270570793096"/>
    <n v="0.89473684210526305"/>
    <n v="0.18383988139362401"/>
    <n v="3.8176426982950297E-2"/>
    <n v="0.18606375092661201"/>
    <n v="0.94885100074128903"/>
    <s v="[109]"/>
    <n v="109"/>
    <n v="38"/>
    <n v="0.94885100074128903"/>
    <s v="Vita"/>
  </r>
  <r>
    <n v="32"/>
    <n v="8"/>
    <n v="3"/>
    <s v="relu"/>
    <s v="Dense"/>
    <n v="128"/>
    <n v="16"/>
    <n v="0.1"/>
    <x v="1"/>
    <n v="0.66666666666666596"/>
    <n v="0.100263640003643"/>
    <n v="0.28964900689232898"/>
    <n v="0.89251297257227502"/>
    <n v="1"/>
    <n v="0.36842105263157798"/>
    <x v="1"/>
    <n v="3"/>
    <s v="svae"/>
    <n v="0.89974054855448404"/>
    <x v="0"/>
    <n v="0.79662206513266898"/>
    <n v="23.599272277872601"/>
    <n v="0.95144551519644105"/>
    <n v="0.94736842105263097"/>
    <n v="0.943291326908821"/>
    <n v="0.943291326908821"/>
    <n v="0.95255744996293501"/>
    <n v="0.95144551519644105"/>
    <n v="0.94736842105263097"/>
    <n v="0.943291326908821"/>
    <n v="0.80615270570793096"/>
    <n v="0.89473684210526305"/>
    <n v="0.18383988139362401"/>
    <n v="3.8176426982950297E-2"/>
    <n v="0.18606375092661201"/>
    <n v="0.94885100074128903"/>
    <s v="[109, 95]"/>
    <n v="109"/>
    <n v="38"/>
    <n v="0.94885100074128903"/>
    <s v="Vita"/>
  </r>
  <r>
    <n v="32"/>
    <n v="8"/>
    <n v="3"/>
    <s v="relu"/>
    <s v="Dense"/>
    <n v="128"/>
    <n v="16"/>
    <n v="0.1"/>
    <x v="2"/>
    <n v="0.79365079365079305"/>
    <n v="0.100263640003643"/>
    <n v="0.28964900689232898"/>
    <n v="0.89251297257227502"/>
    <n v="1"/>
    <n v="0.36842105263157798"/>
    <x v="1"/>
    <n v="3"/>
    <s v="svae"/>
    <n v="0.968495181616011"/>
    <x v="0"/>
    <n v="0.79662206513266898"/>
    <n v="23.599272277872601"/>
    <n v="0.95144551519644105"/>
    <n v="0.94736842105263097"/>
    <n v="0.943291326908821"/>
    <n v="0.943291326908821"/>
    <n v="0.95255744996293501"/>
    <n v="0.95144551519644105"/>
    <n v="0.94736842105263097"/>
    <n v="0.943291326908821"/>
    <n v="0.80615270570793096"/>
    <n v="0.89473684210526305"/>
    <n v="0.18383988139362401"/>
    <n v="3.8176426982950297E-2"/>
    <n v="0.18606375092661201"/>
    <n v="0.94885100074128903"/>
    <s v="[100, 95, 85]"/>
    <n v="109"/>
    <n v="38"/>
    <n v="0.94885100074128903"/>
    <s v="Vita"/>
  </r>
  <r>
    <n v="32"/>
    <n v="8"/>
    <n v="3"/>
    <s v="relu"/>
    <s v="Dense"/>
    <n v="128"/>
    <n v="16"/>
    <n v="0.1"/>
    <x v="0"/>
    <n v="0.38297872340425498"/>
    <n v="0.104016840576812"/>
    <n v="0.54793868364367004"/>
    <n v="0.65270570793180105"/>
    <s v="NaN"/>
    <n v="0"/>
    <x v="2"/>
    <n v="3"/>
    <s v="svae"/>
    <n v="0.86767976278724901"/>
    <x v="0"/>
    <n v="0.78955945250595705"/>
    <s v="NaN"/>
    <n v="0.95218680504077102"/>
    <n v="0.94922164566345402"/>
    <n v="0.94477390659747895"/>
    <n v="0.94477390659747895"/>
    <n v="0.955893254262416"/>
    <n v="0.95218680504077102"/>
    <n v="0.94922164566345402"/>
    <n v="0.94477390659747895"/>
    <n v="0.86397331356560403"/>
    <n v="0.97998517420311304"/>
    <n v="0.107857672349888"/>
    <n v="2.2238695329873898E-2"/>
    <n v="0.115641215715344"/>
    <n v="0.96367679762787195"/>
    <s v="[99]"/>
    <n v="109"/>
    <n v="38"/>
    <n v="0.97998517420311304"/>
    <s v="Chybny"/>
  </r>
  <r>
    <n v="32"/>
    <n v="8"/>
    <n v="3"/>
    <s v="relu"/>
    <s v="Dense"/>
    <n v="1024"/>
    <n v="16"/>
    <n v="0.1"/>
    <x v="0"/>
    <n v="0"/>
    <n v="0.105117909047883"/>
    <n v="0.25781816068872299"/>
    <n v="0.94477390659747895"/>
    <n v="1"/>
    <n v="0.26315789473684198"/>
    <x v="0"/>
    <n v="3"/>
    <s v="svae"/>
    <n v="0.54484803558191197"/>
    <x v="0"/>
    <n v="0.77577549493499198"/>
    <n v="384.00864070841402"/>
    <n v="0.93291326908821304"/>
    <n v="0.934025203854707"/>
    <n v="0.93513713862119996"/>
    <n v="0.93550778354336495"/>
    <n v="0.94848035581912504"/>
    <n v="0.94922164566345402"/>
    <n v="0.94625648628613701"/>
    <n v="0.943291326908821"/>
    <n v="0.73980726464047397"/>
    <n v="0.91994069681245305"/>
    <n v="0.25537435137138598"/>
    <n v="5.0407709414380997E-2"/>
    <n v="0.25203854707190498"/>
    <n v="0.92475908080059299"/>
    <s v="[109]"/>
    <n v="109"/>
    <n v="38"/>
    <n v="0.92475908080059299"/>
    <s v="Vita"/>
  </r>
  <r>
    <n v="32"/>
    <n v="8"/>
    <n v="3"/>
    <s v="relu"/>
    <s v="Dense"/>
    <n v="1024"/>
    <n v="16"/>
    <n v="0.1"/>
    <x v="1"/>
    <n v="0"/>
    <n v="0.105117909047883"/>
    <n v="0.25781816068872299"/>
    <n v="0.94477390659747895"/>
    <n v="1"/>
    <n v="0.26315789473684198"/>
    <x v="0"/>
    <n v="3"/>
    <s v="svae"/>
    <n v="0.523535952557449"/>
    <x v="0"/>
    <n v="0.77577549493499198"/>
    <n v="384.00864070841402"/>
    <n v="0.93291326908821304"/>
    <n v="0.934025203854707"/>
    <n v="0.93513713862119996"/>
    <n v="0.93550778354336495"/>
    <n v="0.94848035581912504"/>
    <n v="0.94922164566345402"/>
    <n v="0.94625648628613701"/>
    <n v="0.943291326908821"/>
    <n v="0.73980726464047397"/>
    <n v="0.91994069681245305"/>
    <n v="0.25537435137138598"/>
    <n v="5.0407709414380997E-2"/>
    <n v="0.25203854707190498"/>
    <n v="0.92475908080059299"/>
    <s v="[108, 108]"/>
    <n v="109"/>
    <n v="38"/>
    <n v="0.92475908080059299"/>
    <s v="Vita"/>
  </r>
  <r>
    <n v="32"/>
    <n v="8"/>
    <n v="3"/>
    <s v="relu"/>
    <s v="Dense"/>
    <n v="1024"/>
    <n v="16"/>
    <n v="0.1"/>
    <x v="2"/>
    <n v="0"/>
    <n v="0.105117909047883"/>
    <n v="0.25781816068872299"/>
    <n v="0.94477390659747895"/>
    <n v="1"/>
    <n v="0.26315789473684198"/>
    <x v="0"/>
    <n v="3"/>
    <s v="svae"/>
    <n v="0.57338769458858396"/>
    <x v="0"/>
    <n v="0.77577549493499198"/>
    <n v="384.00864070841402"/>
    <n v="0.93291326908821304"/>
    <n v="0.934025203854707"/>
    <n v="0.93513713862119996"/>
    <n v="0.93550778354336495"/>
    <n v="0.94848035581912504"/>
    <n v="0.94922164566345402"/>
    <n v="0.94625648628613701"/>
    <n v="0.943291326908821"/>
    <n v="0.73980726464047397"/>
    <n v="0.91994069681245305"/>
    <n v="0.25537435137138598"/>
    <n v="5.0407709414380997E-2"/>
    <n v="0.25203854707190498"/>
    <n v="0.92475908080059299"/>
    <s v="[109, 104, 109]"/>
    <n v="109"/>
    <n v="38"/>
    <n v="0.92475908080059299"/>
    <s v="Vita"/>
  </r>
  <r>
    <n v="32"/>
    <n v="8"/>
    <n v="3"/>
    <s v="relu"/>
    <s v="Dense"/>
    <n v="1024"/>
    <n v="16"/>
    <n v="0.1"/>
    <x v="3"/>
    <n v="9.7560975609756101E-2"/>
    <n v="0.105117909047883"/>
    <n v="0.25781816068872299"/>
    <n v="0.94477390659747895"/>
    <n v="1"/>
    <n v="0.26315789473684198"/>
    <x v="0"/>
    <n v="3"/>
    <s v="svae"/>
    <n v="0.68013343217197897"/>
    <x v="0"/>
    <n v="0.77577549493499198"/>
    <n v="384.00864070841402"/>
    <n v="0.93291326908821304"/>
    <n v="0.934025203854707"/>
    <n v="0.93513713862119996"/>
    <n v="0.93550778354336495"/>
    <n v="0.94848035581912504"/>
    <n v="0.94922164566345402"/>
    <n v="0.94625648628613701"/>
    <n v="0.943291326908821"/>
    <n v="0.73980726464047397"/>
    <n v="0.91994069681245305"/>
    <n v="0.25537435137138598"/>
    <n v="5.0407709414380997E-2"/>
    <n v="0.25203854707190498"/>
    <n v="0.92475908080059299"/>
    <s v="[105, 102, 109, 105]"/>
    <n v="109"/>
    <n v="38"/>
    <n v="0.92475908080059299"/>
    <s v="Vita"/>
  </r>
  <r>
    <n v="32"/>
    <n v="8"/>
    <n v="3"/>
    <s v="relu"/>
    <s v="Dense"/>
    <n v="1024"/>
    <n v="16"/>
    <n v="0.1"/>
    <x v="4"/>
    <n v="0.19047619047618999"/>
    <n v="0.105117909047883"/>
    <n v="0.25781816068872299"/>
    <n v="0.94477390659747895"/>
    <n v="1"/>
    <n v="0.26315789473684198"/>
    <x v="0"/>
    <n v="3"/>
    <s v="svae"/>
    <n v="0.74166048925129702"/>
    <x v="0"/>
    <n v="0.77577549493499198"/>
    <n v="384.00864070841402"/>
    <n v="0.93291326908821304"/>
    <n v="0.934025203854707"/>
    <n v="0.93513713862119996"/>
    <n v="0.93550778354336495"/>
    <n v="0.94848035581912504"/>
    <n v="0.94922164566345402"/>
    <n v="0.94625648628613701"/>
    <n v="0.943291326908821"/>
    <n v="0.73980726464047397"/>
    <n v="0.91994069681245305"/>
    <n v="0.25537435137138598"/>
    <n v="5.0407709414380997E-2"/>
    <n v="0.25203854707190498"/>
    <n v="0.92475908080059299"/>
    <s v="[97, 97, 100, 97, 96]"/>
    <n v="109"/>
    <n v="38"/>
    <n v="0.92475908080059299"/>
    <s v="Vita"/>
  </r>
  <r>
    <n v="32"/>
    <n v="8"/>
    <n v="3"/>
    <s v="relu"/>
    <s v="Dense"/>
    <n v="1024"/>
    <n v="16"/>
    <n v="0.1"/>
    <x v="0"/>
    <n v="0"/>
    <n v="0.106252238467542"/>
    <n v="0.54893337839752598"/>
    <n v="0.74277242401779098"/>
    <n v="1"/>
    <n v="0.13157894736842099"/>
    <x v="1"/>
    <n v="3"/>
    <s v="svae"/>
    <n v="0.64473684210526305"/>
    <x v="0"/>
    <n v="0.79134476288452704"/>
    <n v="7.3406079678655303"/>
    <n v="0.94848035581912504"/>
    <n v="0.94699777613046698"/>
    <n v="0.94217939214232704"/>
    <n v="0.94255003706449203"/>
    <n v="0.94922164566345402"/>
    <n v="0.94848035581912504"/>
    <n v="0.94699777613046698"/>
    <n v="0.94255003706449203"/>
    <n v="0.84951816160118598"/>
    <n v="0.97331356560415105"/>
    <n v="0.13269088213491401"/>
    <n v="2.3350630096367599E-2"/>
    <n v="0.12935507783543301"/>
    <n v="0.965530022238695"/>
    <s v="[105]"/>
    <n v="109"/>
    <n v="38"/>
    <n v="0.97331356560415105"/>
    <s v="Chybny"/>
  </r>
  <r>
    <n v="32"/>
    <n v="8"/>
    <n v="3"/>
    <s v="relu"/>
    <s v="Dense"/>
    <n v="1024"/>
    <n v="16"/>
    <n v="0.1"/>
    <x v="1"/>
    <n v="0"/>
    <n v="0.106252238467542"/>
    <n v="0.54893337839752598"/>
    <n v="0.74277242401779098"/>
    <n v="1"/>
    <n v="0.13157894736842099"/>
    <x v="1"/>
    <n v="3"/>
    <s v="svae"/>
    <n v="0.60174203113417302"/>
    <x v="0"/>
    <n v="0.79134476288452704"/>
    <n v="7.3406079678655303"/>
    <n v="0.94848035581912504"/>
    <n v="0.94699777613046698"/>
    <n v="0.94217939214232704"/>
    <n v="0.94255003706449203"/>
    <n v="0.94922164566345402"/>
    <n v="0.94848035581912504"/>
    <n v="0.94699777613046698"/>
    <n v="0.94255003706449203"/>
    <n v="0.84951816160118598"/>
    <n v="0.97331356560415105"/>
    <n v="0.13269088213491401"/>
    <n v="2.3350630096367599E-2"/>
    <n v="0.12935507783543301"/>
    <n v="0.965530022238695"/>
    <s v="[108, 108]"/>
    <n v="109"/>
    <n v="38"/>
    <n v="0.97331356560415105"/>
    <s v="Chybny"/>
  </r>
  <r>
    <n v="32"/>
    <n v="8"/>
    <n v="3"/>
    <s v="relu"/>
    <s v="Dense"/>
    <n v="1024"/>
    <n v="16"/>
    <n v="0.1"/>
    <x v="2"/>
    <n v="4.8780487804878002E-2"/>
    <n v="0.106252238467542"/>
    <n v="0.54893337839752598"/>
    <n v="0.74277242401779098"/>
    <n v="1"/>
    <n v="0.13157894736842099"/>
    <x v="1"/>
    <n v="3"/>
    <s v="svae"/>
    <n v="0.58154188287620401"/>
    <x v="0"/>
    <n v="0.79134476288452704"/>
    <n v="7.3406079678655303"/>
    <n v="0.94848035581912504"/>
    <n v="0.94699777613046698"/>
    <n v="0.94217939214232704"/>
    <n v="0.94255003706449203"/>
    <n v="0.94922164566345402"/>
    <n v="0.94848035581912504"/>
    <n v="0.94699777613046698"/>
    <n v="0.94255003706449203"/>
    <n v="0.84951816160118598"/>
    <n v="0.97331356560415105"/>
    <n v="0.13269088213491401"/>
    <n v="2.3350630096367599E-2"/>
    <n v="0.12935507783543301"/>
    <n v="0.965530022238695"/>
    <s v="[109, 109, 0]"/>
    <n v="109"/>
    <n v="38"/>
    <n v="0.97331356560415105"/>
    <s v="Chybny"/>
  </r>
  <r>
    <n v="32"/>
    <n v="8"/>
    <n v="3"/>
    <s v="relu"/>
    <s v="Dense"/>
    <n v="1024"/>
    <n v="16"/>
    <n v="0.1"/>
    <x v="0"/>
    <n v="5.1282051282051197E-2"/>
    <n v="0.102774429744492"/>
    <n v="0.63778144771413703"/>
    <n v="0.56578947368420995"/>
    <s v="NaN"/>
    <n v="0"/>
    <x v="2"/>
    <n v="3"/>
    <s v="svae"/>
    <n v="0.54633061527057003"/>
    <x v="0"/>
    <n v="0.80756032632776598"/>
    <s v="NaN"/>
    <n v="0.95329873980726398"/>
    <n v="0.94996293550778299"/>
    <n v="0.94514455151964405"/>
    <n v="0.94514455151964405"/>
    <n v="0.95404002965159296"/>
    <n v="0.95329873980726398"/>
    <n v="0.94996293550778299"/>
    <n v="0.94514455151964405"/>
    <n v="0.88510007412898395"/>
    <n v="0.97220163083765698"/>
    <n v="9.1178650852483306E-2"/>
    <n v="1.8902891030392801E-2"/>
    <n v="8.1912527798369106E-2"/>
    <n v="0.97034840622683405"/>
    <s v="[108]"/>
    <n v="109"/>
    <n v="38"/>
    <n v="0.97220163083765698"/>
    <s v="Chybny"/>
  </r>
  <r>
    <n v="32"/>
    <n v="8"/>
    <n v="3"/>
    <s v="relu"/>
    <s v="Dense"/>
    <n v="128"/>
    <n v="16"/>
    <n v="0.1"/>
    <x v="0"/>
    <n v="5.1282051282051197E-2"/>
    <n v="0.11413980007390601"/>
    <n v="0.212648323245239"/>
    <n v="0.89028910303928799"/>
    <n v="1"/>
    <n v="0.13157894736842099"/>
    <x v="0"/>
    <n v="4"/>
    <s v="svae"/>
    <n v="0.83543365455893204"/>
    <x v="0"/>
    <n v="0.76310696643610898"/>
    <n v="83.949138464702699"/>
    <n v="0.92883617494440296"/>
    <n v="0.92809488510007399"/>
    <n v="0.92809488510007399"/>
    <n v="0.92809488510007399"/>
    <n v="0.94366197183098499"/>
    <n v="0.946627131208302"/>
    <n v="0.94069681245366898"/>
    <n v="0.93661971830985902"/>
    <n v="0.77650111193476601"/>
    <n v="0.67123795404002895"/>
    <n v="0.20867309117864999"/>
    <n v="7.4499629355077798E-2"/>
    <n v="0.205337286879169"/>
    <n v="0.89881393624907302"/>
    <s v="[109]"/>
    <n v="109"/>
    <n v="38"/>
    <n v="0.89881393624907302"/>
    <s v="Vita"/>
  </r>
  <r>
    <n v="32"/>
    <n v="8"/>
    <n v="3"/>
    <s v="relu"/>
    <s v="Dense"/>
    <n v="128"/>
    <n v="16"/>
    <n v="0.1"/>
    <x v="1"/>
    <n v="5.1282051282051197E-2"/>
    <n v="0.11413980007390601"/>
    <n v="0.212648323245239"/>
    <n v="0.89028910303928799"/>
    <n v="1"/>
    <n v="0.13157894736842099"/>
    <x v="0"/>
    <n v="4"/>
    <s v="svae"/>
    <n v="0.84729429206819795"/>
    <x v="0"/>
    <n v="0.76310696643610898"/>
    <n v="83.949138464702699"/>
    <n v="0.92883617494440296"/>
    <n v="0.92809488510007399"/>
    <n v="0.92809488510007399"/>
    <n v="0.92809488510007399"/>
    <n v="0.94366197183098499"/>
    <n v="0.946627131208302"/>
    <n v="0.94069681245366898"/>
    <n v="0.93661971830985902"/>
    <n v="0.77650111193476601"/>
    <n v="0.67123795404002895"/>
    <n v="0.20867309117864999"/>
    <n v="7.4499629355077798E-2"/>
    <n v="0.205337286879169"/>
    <n v="0.89881393624907302"/>
    <s v="[95, 109]"/>
    <n v="109"/>
    <n v="38"/>
    <n v="0.89881393624907302"/>
    <s v="Vita"/>
  </r>
  <r>
    <n v="32"/>
    <n v="8"/>
    <n v="3"/>
    <s v="relu"/>
    <s v="Dense"/>
    <n v="128"/>
    <n v="16"/>
    <n v="0.1"/>
    <x v="2"/>
    <n v="0.146341463414634"/>
    <n v="0.11413980007390601"/>
    <n v="0.212648323245239"/>
    <n v="0.89028910303928799"/>
    <n v="1"/>
    <n v="0.13157894736842099"/>
    <x v="0"/>
    <n v="4"/>
    <s v="svae"/>
    <n v="0.90770941438102204"/>
    <x v="0"/>
    <n v="0.76310696643610898"/>
    <n v="83.949138464702699"/>
    <n v="0.92883617494440296"/>
    <n v="0.92809488510007399"/>
    <n v="0.92809488510007399"/>
    <n v="0.92809488510007399"/>
    <n v="0.94366197183098499"/>
    <n v="0.946627131208302"/>
    <n v="0.94069681245366898"/>
    <n v="0.93661971830985902"/>
    <n v="0.77650111193476601"/>
    <n v="0.67123795404002895"/>
    <n v="0.20867309117864999"/>
    <n v="7.4499629355077798E-2"/>
    <n v="0.205337286879169"/>
    <n v="0.89881393624907302"/>
    <s v="[97, 109, 109]"/>
    <n v="109"/>
    <n v="38"/>
    <n v="0.89881393624907302"/>
    <s v="Vita"/>
  </r>
  <r>
    <n v="32"/>
    <n v="8"/>
    <n v="3"/>
    <s v="relu"/>
    <s v="Dense"/>
    <n v="128"/>
    <n v="16"/>
    <n v="0.1"/>
    <x v="3"/>
    <n v="9.7560975609756101E-2"/>
    <n v="0.11413980007390601"/>
    <n v="0.212648323245239"/>
    <n v="0.89028910303928799"/>
    <n v="1"/>
    <n v="0.13157894736842099"/>
    <x v="0"/>
    <n v="4"/>
    <s v="svae"/>
    <n v="0.94162342475908001"/>
    <x v="0"/>
    <n v="0.76310696643610898"/>
    <n v="83.949138464702699"/>
    <n v="0.92883617494440296"/>
    <n v="0.92809488510007399"/>
    <n v="0.92809488510007399"/>
    <n v="0.92809488510007399"/>
    <n v="0.94366197183098499"/>
    <n v="0.946627131208302"/>
    <n v="0.94069681245366898"/>
    <n v="0.93661971830985902"/>
    <n v="0.77650111193476601"/>
    <n v="0.67123795404002895"/>
    <n v="0.20867309117864999"/>
    <n v="7.4499629355077798E-2"/>
    <n v="0.205337286879169"/>
    <n v="0.89881393624907302"/>
    <s v="[106, 108, 109, 92]"/>
    <n v="109"/>
    <n v="38"/>
    <n v="0.89881393624907302"/>
    <s v="Vita"/>
  </r>
  <r>
    <n v="32"/>
    <n v="8"/>
    <n v="3"/>
    <s v="relu"/>
    <s v="Dense"/>
    <n v="128"/>
    <n v="16"/>
    <n v="0.1"/>
    <x v="4"/>
    <n v="0.34782608695652101"/>
    <n v="0.11413980007390601"/>
    <n v="0.212648323245239"/>
    <n v="0.89028910303928799"/>
    <n v="1"/>
    <n v="0.13157894736842099"/>
    <x v="0"/>
    <n v="4"/>
    <s v="svae"/>
    <n v="0.96756856931059998"/>
    <x v="0"/>
    <n v="0.76310696643610898"/>
    <n v="83.949138464702699"/>
    <n v="0.92883617494440296"/>
    <n v="0.92809488510007399"/>
    <n v="0.92809488510007399"/>
    <n v="0.92809488510007399"/>
    <n v="0.94366197183098499"/>
    <n v="0.946627131208302"/>
    <n v="0.94069681245366898"/>
    <n v="0.93661971830985902"/>
    <n v="0.77650111193476601"/>
    <n v="0.67123795404002895"/>
    <n v="0.20867309117864999"/>
    <n v="7.4499629355077798E-2"/>
    <n v="0.205337286879169"/>
    <n v="0.89881393624907302"/>
    <s v="[94, 89, 95, 89, 89]"/>
    <n v="109"/>
    <n v="38"/>
    <n v="0.89881393624907302"/>
    <s v="Vita"/>
  </r>
  <r>
    <n v="32"/>
    <n v="8"/>
    <n v="3"/>
    <s v="relu"/>
    <s v="Dense"/>
    <n v="128"/>
    <n v="16"/>
    <n v="0.1"/>
    <x v="0"/>
    <n v="0.232558139534883"/>
    <n v="9.8542193471005901E-2"/>
    <n v="0.319827161896796"/>
    <n v="0.90789473684210498"/>
    <n v="1"/>
    <n v="0.42105263157894701"/>
    <x v="1"/>
    <n v="4"/>
    <s v="svae"/>
    <n v="0.93087472201630805"/>
    <x v="0"/>
    <n v="0.79250978316579601"/>
    <n v="34.584588592117001"/>
    <n v="0.94551519644180804"/>
    <n v="0.94180874722016295"/>
    <n v="0.93995552260934001"/>
    <n v="0.93921423276501104"/>
    <n v="0.94292068198665602"/>
    <n v="0.94551519644180804"/>
    <n v="0.94180874722016295"/>
    <n v="0.93921423276501104"/>
    <n v="0.764269829503335"/>
    <n v="0.94366197183098599"/>
    <n v="0.234988880652335"/>
    <n v="3.2616753150481799E-2"/>
    <n v="0.23647146034099301"/>
    <n v="0.949592290585618"/>
    <s v="[109]"/>
    <n v="109"/>
    <n v="38"/>
    <n v="0.949592290585618"/>
    <s v="Vita"/>
  </r>
  <r>
    <n v="32"/>
    <n v="8"/>
    <n v="3"/>
    <s v="relu"/>
    <s v="Dense"/>
    <n v="128"/>
    <n v="16"/>
    <n v="0.1"/>
    <x v="1"/>
    <n v="0.31111111111111101"/>
    <n v="9.8542193471005901E-2"/>
    <n v="0.319827161896796"/>
    <n v="0.90789473684210498"/>
    <n v="1"/>
    <n v="0.42105263157894701"/>
    <x v="1"/>
    <n v="4"/>
    <s v="svae"/>
    <n v="0.934025203854707"/>
    <x v="0"/>
    <n v="0.79250978316579601"/>
    <n v="34.584588592117001"/>
    <n v="0.94551519644180804"/>
    <n v="0.94180874722016295"/>
    <n v="0.93995552260934001"/>
    <n v="0.93921423276501104"/>
    <n v="0.94292068198665602"/>
    <n v="0.94551519644180804"/>
    <n v="0.94180874722016295"/>
    <n v="0.93921423276501104"/>
    <n v="0.764269829503335"/>
    <n v="0.94366197183098599"/>
    <n v="0.234988880652335"/>
    <n v="3.2616753150481799E-2"/>
    <n v="0.23647146034099301"/>
    <n v="0.949592290585618"/>
    <s v="[104, 107]"/>
    <n v="109"/>
    <n v="38"/>
    <n v="0.949592290585618"/>
    <s v="Vita"/>
  </r>
  <r>
    <n v="32"/>
    <n v="8"/>
    <n v="3"/>
    <s v="relu"/>
    <s v="Dense"/>
    <n v="128"/>
    <n v="16"/>
    <n v="0.1"/>
    <x v="2"/>
    <n v="0.61818181818181805"/>
    <n v="9.8542193471005901E-2"/>
    <n v="0.319827161896796"/>
    <n v="0.90789473684210498"/>
    <n v="1"/>
    <n v="0.42105263157894701"/>
    <x v="1"/>
    <n v="4"/>
    <s v="svae"/>
    <n v="0.98369162342475902"/>
    <x v="0"/>
    <n v="0.79250978316579601"/>
    <n v="34.584588592117001"/>
    <n v="0.94551519644180804"/>
    <n v="0.94180874722016295"/>
    <n v="0.93995552260934001"/>
    <n v="0.93921423276501104"/>
    <n v="0.94292068198665602"/>
    <n v="0.94551519644180804"/>
    <n v="0.94180874722016295"/>
    <n v="0.93921423276501104"/>
    <n v="0.764269829503335"/>
    <n v="0.94366197183098599"/>
    <n v="0.234988880652335"/>
    <n v="3.2616753150481799E-2"/>
    <n v="0.23647146034099301"/>
    <n v="0.949592290585618"/>
    <s v="[87, 87, 74]"/>
    <n v="109"/>
    <n v="38"/>
    <n v="0.949592290585618"/>
    <s v="Vita"/>
  </r>
  <r>
    <n v="32"/>
    <n v="8"/>
    <n v="3"/>
    <s v="relu"/>
    <s v="Dense"/>
    <n v="128"/>
    <n v="16"/>
    <n v="0.1"/>
    <x v="0"/>
    <n v="0.64285714285714202"/>
    <n v="0.120137456918567"/>
    <n v="0.42000441534423"/>
    <n v="0.84210526315789402"/>
    <s v="NaN"/>
    <n v="0"/>
    <x v="2"/>
    <n v="4"/>
    <s v="svae"/>
    <n v="0.91475166790214901"/>
    <x v="0"/>
    <n v="0.79967124705127601"/>
    <s v="NaN"/>
    <n v="0.95144551519644105"/>
    <n v="0.94736842105263097"/>
    <n v="0.94366197183098599"/>
    <n v="0.94292068198665602"/>
    <n v="0.95329873980726398"/>
    <n v="0.95144551519644105"/>
    <n v="0.94736842105263097"/>
    <n v="0.94292068198665602"/>
    <n v="0.82209043736100795"/>
    <n v="0.94440326167531496"/>
    <n v="0.189399555226093"/>
    <n v="3.52112676056337E-2"/>
    <n v="0.18606375092661201"/>
    <n v="0.95441067457375794"/>
    <s v="[100]"/>
    <n v="109"/>
    <n v="38"/>
    <n v="0.95441067457375794"/>
    <s v="Vita"/>
  </r>
  <r>
    <n v="32"/>
    <n v="8"/>
    <n v="3"/>
    <s v="relu"/>
    <s v="Dense"/>
    <n v="1024"/>
    <n v="16"/>
    <n v="0.1"/>
    <x v="0"/>
    <n v="5.1282051282051197E-2"/>
    <n v="0.120608588853356"/>
    <n v="0.22358380934741801"/>
    <n v="0.94736842105263097"/>
    <n v="1"/>
    <n v="0.23684210526315699"/>
    <x v="0"/>
    <n v="4"/>
    <s v="svae"/>
    <n v="0.61842105263157898"/>
    <x v="0"/>
    <n v="0.76189305906725302"/>
    <n v="344.86716588300197"/>
    <n v="0.91882876204595998"/>
    <n v="0.92290585618976995"/>
    <n v="0.92661230541141504"/>
    <n v="0.92735359525574501"/>
    <n v="0.93439584877687099"/>
    <n v="0.93847294292068195"/>
    <n v="0.93921423276501104"/>
    <n v="0.93847294292068195"/>
    <n v="0.701260192735359"/>
    <n v="0.79688658265381696"/>
    <n v="0.303558191252779"/>
    <n v="9.4143810229799799E-2"/>
    <n v="0.30429948109710803"/>
    <n v="0.82950333580429902"/>
    <s v="[109]"/>
    <n v="109"/>
    <n v="38"/>
    <n v="0.82950333580429902"/>
    <s v="Vita"/>
  </r>
  <r>
    <n v="32"/>
    <n v="8"/>
    <n v="3"/>
    <s v="relu"/>
    <s v="Dense"/>
    <n v="1024"/>
    <n v="16"/>
    <n v="0.1"/>
    <x v="1"/>
    <n v="0.146341463414634"/>
    <n v="0.120608588853356"/>
    <n v="0.22358380934741801"/>
    <n v="0.94736842105263097"/>
    <n v="1"/>
    <n v="0.23684210526315699"/>
    <x v="0"/>
    <n v="4"/>
    <s v="svae"/>
    <n v="0.77631578947368396"/>
    <x v="0"/>
    <n v="0.76189305906725302"/>
    <n v="344.86716588300197"/>
    <n v="0.91882876204595998"/>
    <n v="0.92290585618976995"/>
    <n v="0.92661230541141504"/>
    <n v="0.92735359525574501"/>
    <n v="0.93439584877687099"/>
    <n v="0.93847294292068195"/>
    <n v="0.93921423276501104"/>
    <n v="0.93847294292068195"/>
    <n v="0.701260192735359"/>
    <n v="0.79688658265381696"/>
    <n v="0.303558191252779"/>
    <n v="9.4143810229799799E-2"/>
    <n v="0.30429948109710803"/>
    <n v="0.82950333580429902"/>
    <s v="[105, 105]"/>
    <n v="109"/>
    <n v="38"/>
    <n v="0.82950333580429902"/>
    <s v="Vita"/>
  </r>
  <r>
    <n v="32"/>
    <n v="8"/>
    <n v="3"/>
    <s v="relu"/>
    <s v="Dense"/>
    <n v="1024"/>
    <n v="16"/>
    <n v="0.1"/>
    <x v="2"/>
    <n v="0.19047619047618999"/>
    <n v="0.120608588853356"/>
    <n v="0.22358380934741801"/>
    <n v="0.94736842105263097"/>
    <n v="1"/>
    <n v="0.23684210526315699"/>
    <x v="0"/>
    <n v="4"/>
    <s v="svae"/>
    <n v="0.75"/>
    <x v="0"/>
    <n v="0.76189305906725302"/>
    <n v="344.86716588300197"/>
    <n v="0.91882876204595998"/>
    <n v="0.92290585618976995"/>
    <n v="0.92661230541141504"/>
    <n v="0.92735359525574501"/>
    <n v="0.93439584877687099"/>
    <n v="0.93847294292068195"/>
    <n v="0.93921423276501104"/>
    <n v="0.93847294292068195"/>
    <n v="0.701260192735359"/>
    <n v="0.79688658265381696"/>
    <n v="0.303558191252779"/>
    <n v="9.4143810229799799E-2"/>
    <n v="0.30429948109710803"/>
    <n v="0.82950333580429902"/>
    <s v="[107, 106, 104]"/>
    <n v="109"/>
    <n v="38"/>
    <n v="0.82950333580429902"/>
    <s v="Vita"/>
  </r>
  <r>
    <n v="32"/>
    <n v="8"/>
    <n v="3"/>
    <s v="relu"/>
    <s v="Dense"/>
    <n v="1024"/>
    <n v="16"/>
    <n v="0.1"/>
    <x v="3"/>
    <n v="0.146341463414634"/>
    <n v="0.120608588853356"/>
    <n v="0.22358380934741801"/>
    <n v="0.94736842105263097"/>
    <n v="1"/>
    <n v="0.23684210526315699"/>
    <x v="0"/>
    <n v="4"/>
    <s v="svae"/>
    <n v="0.83506300963676705"/>
    <x v="0"/>
    <n v="0.76189305906725302"/>
    <n v="344.86716588300197"/>
    <n v="0.91882876204595998"/>
    <n v="0.92290585618976995"/>
    <n v="0.92661230541141504"/>
    <n v="0.92735359525574501"/>
    <n v="0.93439584877687099"/>
    <n v="0.93847294292068195"/>
    <n v="0.93921423276501104"/>
    <n v="0.93847294292068195"/>
    <n v="0.701260192735359"/>
    <n v="0.79688658265381696"/>
    <n v="0.303558191252779"/>
    <n v="9.4143810229799799E-2"/>
    <n v="0.30429948109710803"/>
    <n v="0.82950333580429902"/>
    <s v="[108, 97, 99, 107]"/>
    <n v="109"/>
    <n v="38"/>
    <n v="0.82950333580429902"/>
    <s v="Vita"/>
  </r>
  <r>
    <n v="32"/>
    <n v="8"/>
    <n v="3"/>
    <s v="relu"/>
    <s v="Dense"/>
    <n v="1024"/>
    <n v="16"/>
    <n v="0.1"/>
    <x v="4"/>
    <n v="0.232558139534883"/>
    <n v="0.120608588853356"/>
    <n v="0.22358380934741801"/>
    <n v="0.94736842105263097"/>
    <n v="1"/>
    <n v="0.23684210526315699"/>
    <x v="0"/>
    <n v="4"/>
    <s v="svae"/>
    <n v="0.83691623424758999"/>
    <x v="0"/>
    <n v="0.76189305906725302"/>
    <n v="344.86716588300197"/>
    <n v="0.91882876204595998"/>
    <n v="0.92290585618976995"/>
    <n v="0.92661230541141504"/>
    <n v="0.92735359525574501"/>
    <n v="0.93439584877687099"/>
    <n v="0.93847294292068195"/>
    <n v="0.93921423276501104"/>
    <n v="0.93847294292068195"/>
    <n v="0.701260192735359"/>
    <n v="0.79688658265381696"/>
    <n v="0.303558191252779"/>
    <n v="9.4143810229799799E-2"/>
    <n v="0.30429948109710803"/>
    <n v="0.82950333580429902"/>
    <s v="[105, 95, 104, 93, 108]"/>
    <n v="109"/>
    <n v="38"/>
    <n v="0.82950333580429902"/>
    <s v="Vita"/>
  </r>
  <r>
    <n v="32"/>
    <n v="8"/>
    <n v="3"/>
    <s v="relu"/>
    <s v="Dense"/>
    <n v="1024"/>
    <n v="16"/>
    <n v="0.1"/>
    <x v="0"/>
    <n v="0.146341463414634"/>
    <n v="0.116082005596855"/>
    <n v="0.372109272119164"/>
    <n v="0.75"/>
    <n v="1"/>
    <n v="0.28947368421052599"/>
    <x v="1"/>
    <n v="4"/>
    <s v="svae"/>
    <n v="0.64473684210526305"/>
    <x v="0"/>
    <n v="0.78439276583168305"/>
    <n v="974.951457212945"/>
    <n v="0.95144551519644105"/>
    <n v="0.94625648628613801"/>
    <n v="0.94255003706449203"/>
    <n v="0.94180874722016295"/>
    <n v="0.9529280948851"/>
    <n v="0.95144551519644105"/>
    <n v="0.94625648628613801"/>
    <n v="0.94180874722016295"/>
    <n v="0.70200148257968797"/>
    <n v="0.98146775389177099"/>
    <n v="0.254633061527057"/>
    <n v="3.6323202372127397E-2"/>
    <n v="0.25166790214974"/>
    <n v="0.940326167531504"/>
    <s v="[102]"/>
    <n v="109"/>
    <n v="38"/>
    <n v="0.98146775389177099"/>
    <s v="Chybny"/>
  </r>
  <r>
    <n v="32"/>
    <n v="8"/>
    <n v="3"/>
    <s v="relu"/>
    <s v="Dense"/>
    <n v="1024"/>
    <n v="16"/>
    <n v="0.1"/>
    <x v="1"/>
    <n v="5.1282051282051197E-2"/>
    <n v="0.116082005596855"/>
    <n v="0.372109272119164"/>
    <n v="0.75"/>
    <n v="1"/>
    <n v="0.28947368421052599"/>
    <x v="1"/>
    <n v="4"/>
    <s v="svae"/>
    <n v="0.67865085248332102"/>
    <x v="0"/>
    <n v="0.78439276583168305"/>
    <n v="974.951457212945"/>
    <n v="0.95144551519644105"/>
    <n v="0.94625648628613801"/>
    <n v="0.94255003706449203"/>
    <n v="0.94180874722016295"/>
    <n v="0.9529280948851"/>
    <n v="0.95144551519644105"/>
    <n v="0.94625648628613801"/>
    <n v="0.94180874722016295"/>
    <n v="0.70200148257968797"/>
    <n v="0.98146775389177099"/>
    <n v="0.254633061527057"/>
    <n v="3.6323202372127397E-2"/>
    <n v="0.25166790214974"/>
    <n v="0.940326167531504"/>
    <s v="[109, 103]"/>
    <n v="109"/>
    <n v="38"/>
    <n v="0.98146775389177099"/>
    <s v="Chybny"/>
  </r>
  <r>
    <n v="32"/>
    <n v="8"/>
    <n v="3"/>
    <s v="relu"/>
    <s v="Dense"/>
    <n v="1024"/>
    <n v="16"/>
    <n v="0.1"/>
    <x v="2"/>
    <n v="0.19047619047618999"/>
    <n v="0.116082005596855"/>
    <n v="0.372109272119164"/>
    <n v="0.75"/>
    <n v="1"/>
    <n v="0.28947368421052599"/>
    <x v="1"/>
    <n v="4"/>
    <s v="svae"/>
    <n v="0.71052631578947301"/>
    <x v="0"/>
    <n v="0.78439276583168305"/>
    <n v="974.951457212945"/>
    <n v="0.95144551519644105"/>
    <n v="0.94625648628613801"/>
    <n v="0.94255003706449203"/>
    <n v="0.94180874722016295"/>
    <n v="0.9529280948851"/>
    <n v="0.95144551519644105"/>
    <n v="0.94625648628613801"/>
    <n v="0.94180874722016295"/>
    <n v="0.70200148257968797"/>
    <n v="0.98146775389177099"/>
    <n v="0.254633061527057"/>
    <n v="3.6323202372127397E-2"/>
    <n v="0.25166790214974"/>
    <n v="0.940326167531504"/>
    <s v="[105, 102, 105]"/>
    <n v="109"/>
    <n v="38"/>
    <n v="0.98146775389177099"/>
    <s v="Chybny"/>
  </r>
  <r>
    <n v="32"/>
    <n v="8"/>
    <n v="3"/>
    <s v="relu"/>
    <s v="Dense"/>
    <n v="1024"/>
    <n v="16"/>
    <n v="0.1"/>
    <x v="0"/>
    <n v="0.34782608695652101"/>
    <n v="0.110887358385536"/>
    <n v="0.53258344708738103"/>
    <n v="0.75"/>
    <s v="NaN"/>
    <n v="0"/>
    <x v="2"/>
    <n v="4"/>
    <s v="svae"/>
    <n v="0.76315789473684204"/>
    <x v="0"/>
    <n v="0.81997696136260301"/>
    <s v="NaN"/>
    <n v="0.95144551519644105"/>
    <n v="0.94810971089695995"/>
    <n v="0.94403261675314998"/>
    <n v="0.943291326908821"/>
    <n v="0.95329873980726398"/>
    <n v="0.95144551519644105"/>
    <n v="0.94810971089695995"/>
    <n v="0.943291326908821"/>
    <n v="0.79614529280948798"/>
    <n v="0.98999258710155602"/>
    <n v="0.157894736842105"/>
    <n v="1.8902891030392801E-2"/>
    <n v="0.14974054855448399"/>
    <n v="0.97034840622683405"/>
    <s v="[100]"/>
    <n v="109"/>
    <n v="38"/>
    <n v="0.98999258710155602"/>
    <s v="Chybny"/>
  </r>
  <r>
    <n v="32"/>
    <n v="8"/>
    <n v="3"/>
    <s v="relu"/>
    <s v="Dense"/>
    <n v="128"/>
    <n v="16"/>
    <n v="0.1"/>
    <x v="0"/>
    <n v="0"/>
    <n v="0.11874160942084901"/>
    <n v="0.23224548469206599"/>
    <n v="0.90789473684210498"/>
    <n v="1"/>
    <n v="0.18421052631578899"/>
    <x v="0"/>
    <n v="5"/>
    <s v="svae"/>
    <n v="0.91586360266864297"/>
    <x v="0"/>
    <n v="0.77996460364433695"/>
    <n v="150.06211746259601"/>
    <n v="0.93736100815418799"/>
    <n v="0.94069681245366898"/>
    <n v="0.94106745737583397"/>
    <n v="0.94143810229799796"/>
    <n v="0.94699777613046698"/>
    <n v="0.94996293550778299"/>
    <n v="0.94773906597479596"/>
    <n v="0.94551519644180804"/>
    <n v="0.74128984432913203"/>
    <n v="0.87583395107487005"/>
    <n v="0.25833951074870198"/>
    <n v="3.9288361749444001E-2"/>
    <n v="0.25092661230541102"/>
    <n v="0.91401037805782004"/>
    <s v="[109]"/>
    <n v="109"/>
    <n v="38"/>
    <n v="0.91401037805782004"/>
    <s v="Vita"/>
  </r>
  <r>
    <n v="32"/>
    <n v="8"/>
    <n v="3"/>
    <s v="relu"/>
    <s v="Dense"/>
    <n v="128"/>
    <n v="16"/>
    <n v="0.1"/>
    <x v="1"/>
    <n v="0.19047619047618999"/>
    <n v="0.11874160942084901"/>
    <n v="0.23224548469206599"/>
    <n v="0.90789473684210498"/>
    <n v="1"/>
    <n v="0.18421052631578899"/>
    <x v="0"/>
    <n v="5"/>
    <s v="svae"/>
    <n v="0.95700518902890996"/>
    <x v="0"/>
    <n v="0.77996460364433695"/>
    <n v="150.06211746259601"/>
    <n v="0.93736100815418799"/>
    <n v="0.94069681245366898"/>
    <n v="0.94106745737583397"/>
    <n v="0.94143810229799796"/>
    <n v="0.94699777613046698"/>
    <n v="0.94996293550778299"/>
    <n v="0.94773906597479596"/>
    <n v="0.94551519644180804"/>
    <n v="0.74128984432913203"/>
    <n v="0.87583395107487005"/>
    <n v="0.25833951074870198"/>
    <n v="3.9288361749444001E-2"/>
    <n v="0.25092661230541102"/>
    <n v="0.91401037805782004"/>
    <s v="[87, 86]"/>
    <n v="109"/>
    <n v="38"/>
    <n v="0.91401037805782004"/>
    <s v="Vita"/>
  </r>
  <r>
    <n v="32"/>
    <n v="8"/>
    <n v="3"/>
    <s v="relu"/>
    <s v="Dense"/>
    <n v="128"/>
    <n v="16"/>
    <n v="0.1"/>
    <x v="2"/>
    <n v="0.19047619047618999"/>
    <n v="0.11874160942084901"/>
    <n v="0.23224548469206599"/>
    <n v="0.90789473684210498"/>
    <n v="1"/>
    <n v="0.18421052631578899"/>
    <x v="0"/>
    <n v="5"/>
    <s v="svae"/>
    <n v="0.93661971830985902"/>
    <x v="0"/>
    <n v="0.77996460364433695"/>
    <n v="150.06211746259601"/>
    <n v="0.93736100815418799"/>
    <n v="0.94069681245366898"/>
    <n v="0.94106745737583397"/>
    <n v="0.94143810229799796"/>
    <n v="0.94699777613046698"/>
    <n v="0.94996293550778299"/>
    <n v="0.94773906597479596"/>
    <n v="0.94551519644180804"/>
    <n v="0.74128984432913203"/>
    <n v="0.87583395107487005"/>
    <n v="0.25833951074870198"/>
    <n v="3.9288361749444001E-2"/>
    <n v="0.25092661230541102"/>
    <n v="0.91401037805782004"/>
    <s v="[101, 84, 101]"/>
    <n v="109"/>
    <n v="38"/>
    <n v="0.91401037805782004"/>
    <s v="Vita"/>
  </r>
  <r>
    <n v="32"/>
    <n v="8"/>
    <n v="3"/>
    <s v="relu"/>
    <s v="Dense"/>
    <n v="128"/>
    <n v="16"/>
    <n v="0.1"/>
    <x v="3"/>
    <n v="0.22727272727272699"/>
    <n v="0.11874160942084901"/>
    <n v="0.23224548469206599"/>
    <n v="0.90789473684210498"/>
    <n v="1"/>
    <n v="0.18421052631578899"/>
    <x v="0"/>
    <n v="5"/>
    <s v="svae"/>
    <n v="0.993699036323202"/>
    <x v="0"/>
    <n v="0.77996460364433695"/>
    <n v="150.06211746259601"/>
    <n v="0.93736100815418799"/>
    <n v="0.94069681245366898"/>
    <n v="0.94106745737583397"/>
    <n v="0.94143810229799796"/>
    <n v="0.94699777613046698"/>
    <n v="0.94996293550778299"/>
    <n v="0.94773906597479596"/>
    <n v="0.94551519644180804"/>
    <n v="0.74128984432913203"/>
    <n v="0.87583395107487005"/>
    <n v="0.25833951074870198"/>
    <n v="3.9288361749444001E-2"/>
    <n v="0.25092661230541102"/>
    <n v="0.91401037805782004"/>
    <s v="[109, 75, 102, 104]"/>
    <n v="109"/>
    <n v="38"/>
    <n v="0.91401037805782004"/>
    <s v="Vita"/>
  </r>
  <r>
    <n v="32"/>
    <n v="8"/>
    <n v="3"/>
    <s v="relu"/>
    <s v="Dense"/>
    <n v="128"/>
    <n v="16"/>
    <n v="0.1"/>
    <x v="4"/>
    <n v="0.58181818181818101"/>
    <n v="0.11874160942084901"/>
    <n v="0.23224548469206599"/>
    <n v="0.90789473684210498"/>
    <n v="1"/>
    <n v="0.18421052631578899"/>
    <x v="0"/>
    <n v="5"/>
    <s v="svae"/>
    <n v="0.97664936990363205"/>
    <x v="0"/>
    <n v="0.77996460364433695"/>
    <n v="150.06211746259601"/>
    <n v="0.93736100815418799"/>
    <n v="0.94069681245366898"/>
    <n v="0.94106745737583397"/>
    <n v="0.94143810229799796"/>
    <n v="0.94699777613046698"/>
    <n v="0.94996293550778299"/>
    <n v="0.94773906597479596"/>
    <n v="0.94551519644180804"/>
    <n v="0.74128984432913203"/>
    <n v="0.87583395107487005"/>
    <n v="0.25833951074870198"/>
    <n v="3.9288361749444001E-2"/>
    <n v="0.25092661230541102"/>
    <n v="0.91401037805782004"/>
    <s v="[101, 83, 84, 103, 96]"/>
    <n v="109"/>
    <n v="38"/>
    <n v="0.91401037805782004"/>
    <s v="Vita"/>
  </r>
  <r>
    <n v="32"/>
    <n v="8"/>
    <n v="3"/>
    <s v="relu"/>
    <s v="Dense"/>
    <n v="128"/>
    <n v="16"/>
    <n v="0.1"/>
    <x v="0"/>
    <n v="0.19047619047618999"/>
    <n v="0.11756642320324701"/>
    <n v="0.46375283148706697"/>
    <n v="0.57894736842105199"/>
    <s v="NaN"/>
    <n v="0"/>
    <x v="1"/>
    <n v="5"/>
    <s v="svae"/>
    <n v="0.817642698295033"/>
    <x v="0"/>
    <n v="0.80894344852903"/>
    <n v="67.979258793916202"/>
    <n v="0.94885100074128903"/>
    <n v="0.946627131208302"/>
    <n v="0.946627131208302"/>
    <n v="0.94625648628613701"/>
    <n v="0.94885100074128903"/>
    <n v="0.94885100074128903"/>
    <n v="0.946627131208302"/>
    <n v="0.94625648628613701"/>
    <n v="0.783172720533728"/>
    <n v="0.98035581912527703"/>
    <n v="0.24166048925129699"/>
    <n v="2.1126760563380202E-2"/>
    <n v="0.24647887323943601"/>
    <n v="0.962194217939214"/>
    <s v="[108]"/>
    <n v="109"/>
    <n v="38"/>
    <n v="0.98035581912527703"/>
    <s v="Chybny"/>
  </r>
  <r>
    <n v="32"/>
    <n v="8"/>
    <n v="3"/>
    <s v="relu"/>
    <s v="Dense"/>
    <n v="128"/>
    <n v="16"/>
    <n v="0.1"/>
    <x v="1"/>
    <n v="0.19047619047618999"/>
    <n v="0.11756642320324701"/>
    <n v="0.46375283148706697"/>
    <n v="0.57894736842105199"/>
    <s v="NaN"/>
    <n v="0"/>
    <x v="1"/>
    <n v="5"/>
    <s v="svae"/>
    <n v="0.95200148257968797"/>
    <x v="0"/>
    <n v="0.80894344852903"/>
    <n v="67.979258793916202"/>
    <n v="0.94885100074128903"/>
    <n v="0.946627131208302"/>
    <n v="0.946627131208302"/>
    <n v="0.94625648628613701"/>
    <n v="0.94885100074128903"/>
    <n v="0.94885100074128903"/>
    <n v="0.946627131208302"/>
    <n v="0.94625648628613701"/>
    <n v="0.783172720533728"/>
    <n v="0.98035581912527703"/>
    <n v="0.24166048925129699"/>
    <n v="2.1126760563380202E-2"/>
    <n v="0.24647887323943601"/>
    <n v="0.962194217939214"/>
    <s v="[108, 80]"/>
    <n v="109"/>
    <n v="38"/>
    <n v="0.98035581912527703"/>
    <s v="Chybny"/>
  </r>
  <r>
    <n v="32"/>
    <n v="8"/>
    <n v="3"/>
    <s v="relu"/>
    <s v="Dense"/>
    <n v="128"/>
    <n v="16"/>
    <n v="0.1"/>
    <x v="2"/>
    <n v="0.31111111111111101"/>
    <n v="0.11756642320324701"/>
    <n v="0.46375283148706697"/>
    <n v="0.57894736842105199"/>
    <s v="NaN"/>
    <n v="0"/>
    <x v="1"/>
    <n v="5"/>
    <s v="svae"/>
    <n v="0.943291326908821"/>
    <x v="0"/>
    <n v="0.80894344852903"/>
    <n v="67.979258793916202"/>
    <n v="0.94885100074128903"/>
    <n v="0.946627131208302"/>
    <n v="0.946627131208302"/>
    <n v="0.94625648628613701"/>
    <n v="0.94885100074128903"/>
    <n v="0.94885100074128903"/>
    <n v="0.946627131208302"/>
    <n v="0.94625648628613701"/>
    <n v="0.783172720533728"/>
    <n v="0.98035581912527703"/>
    <n v="0.24166048925129699"/>
    <n v="2.1126760563380202E-2"/>
    <n v="0.24647887323943601"/>
    <n v="0.962194217939214"/>
    <s v="[101, 85, 93]"/>
    <n v="109"/>
    <n v="38"/>
    <n v="0.98035581912527703"/>
    <s v="Chybny"/>
  </r>
  <r>
    <n v="32"/>
    <n v="8"/>
    <n v="3"/>
    <s v="relu"/>
    <s v="Dense"/>
    <n v="128"/>
    <n v="16"/>
    <n v="0.1"/>
    <x v="0"/>
    <n v="0.1"/>
    <n v="0.10611561954719601"/>
    <n v="0.54268709674464199"/>
    <n v="0.57227575982209"/>
    <s v="NaN"/>
    <n v="0"/>
    <x v="2"/>
    <n v="5"/>
    <s v="svae"/>
    <n v="0.68087472201630805"/>
    <x v="0"/>
    <n v="0.80150143502012905"/>
    <s v="NaN"/>
    <n v="0.95218680504077102"/>
    <n v="0.95033358042994798"/>
    <n v="0.94848035581912504"/>
    <n v="0.94736842105263097"/>
    <n v="0.95181616011860604"/>
    <n v="0.95218680504077102"/>
    <n v="0.95033358042994798"/>
    <n v="0.94736842105263097"/>
    <n v="0.79540400296515901"/>
    <n v="0.98406226834692301"/>
    <n v="0.19051148999258699"/>
    <n v="2.0385470719051099E-2"/>
    <n v="0.19681245366938399"/>
    <n v="0.97850259451445498"/>
    <s v="[108]"/>
    <n v="109"/>
    <n v="38"/>
    <n v="0.98406226834692301"/>
    <s v="Chybny"/>
  </r>
  <r>
    <n v="32"/>
    <n v="8"/>
    <n v="3"/>
    <s v="relu"/>
    <s v="Dense"/>
    <n v="1024"/>
    <n v="16"/>
    <n v="0.1"/>
    <x v="0"/>
    <n v="0"/>
    <n v="0.121374209970667"/>
    <n v="0.25681966990840099"/>
    <n v="0.92105263157894701"/>
    <n v="1"/>
    <n v="0.26315789473684198"/>
    <x v="0"/>
    <n v="5"/>
    <s v="svae"/>
    <n v="0.59210526315789402"/>
    <x v="0"/>
    <n v="0.78410932423421398"/>
    <n v="254.57331532237001"/>
    <n v="0.93587842846553004"/>
    <n v="0.93847294292068195"/>
    <n v="0.93995552260934001"/>
    <n v="0.93995552260934001"/>
    <n v="0.94440326167531496"/>
    <n v="0.946627131208302"/>
    <n v="0.94551519644180804"/>
    <n v="0.94551519644180804"/>
    <n v="0.75352112676056304"/>
    <n v="0.91401037805782004"/>
    <n v="0.234988880652335"/>
    <n v="3.4099332839139997E-2"/>
    <n v="0.239065974796145"/>
    <n v="0.934025203854707"/>
    <s v="[109]"/>
    <n v="109"/>
    <n v="38"/>
    <n v="0.934025203854707"/>
    <s v="Vita"/>
  </r>
  <r>
    <n v="32"/>
    <n v="8"/>
    <n v="3"/>
    <s v="relu"/>
    <s v="Dense"/>
    <n v="1024"/>
    <n v="16"/>
    <n v="0.1"/>
    <x v="1"/>
    <n v="0.19047619047618999"/>
    <n v="0.121374209970667"/>
    <n v="0.25681966990840099"/>
    <n v="0.92105263157894701"/>
    <n v="1"/>
    <n v="0.26315789473684198"/>
    <x v="0"/>
    <n v="5"/>
    <s v="svae"/>
    <n v="0.78947368421052599"/>
    <x v="0"/>
    <n v="0.78410932423421398"/>
    <n v="254.57331532237001"/>
    <n v="0.93587842846553004"/>
    <n v="0.93847294292068195"/>
    <n v="0.93995552260934001"/>
    <n v="0.93995552260934001"/>
    <n v="0.94440326167531496"/>
    <n v="0.946627131208302"/>
    <n v="0.94551519644180804"/>
    <n v="0.94551519644180804"/>
    <n v="0.75352112676056304"/>
    <n v="0.91401037805782004"/>
    <n v="0.234988880652335"/>
    <n v="3.4099332839139997E-2"/>
    <n v="0.239065974796145"/>
    <n v="0.934025203854707"/>
    <s v="[102, 106]"/>
    <n v="109"/>
    <n v="38"/>
    <n v="0.934025203854707"/>
    <s v="Vita"/>
  </r>
  <r>
    <n v="32"/>
    <n v="8"/>
    <n v="3"/>
    <s v="relu"/>
    <s v="Dense"/>
    <n v="1024"/>
    <n v="16"/>
    <n v="0.1"/>
    <x v="2"/>
    <n v="0.19047619047618999"/>
    <n v="0.121374209970667"/>
    <n v="0.25681966990840099"/>
    <n v="0.92105263157894701"/>
    <n v="1"/>
    <n v="0.26315789473684198"/>
    <x v="0"/>
    <n v="5"/>
    <s v="svae"/>
    <n v="0.81578947368420995"/>
    <x v="0"/>
    <n v="0.78410932423421398"/>
    <n v="254.57331532237001"/>
    <n v="0.93587842846553004"/>
    <n v="0.93847294292068195"/>
    <n v="0.93995552260934001"/>
    <n v="0.93995552260934001"/>
    <n v="0.94440326167531496"/>
    <n v="0.946627131208302"/>
    <n v="0.94551519644180804"/>
    <n v="0.94551519644180804"/>
    <n v="0.75352112676056304"/>
    <n v="0.91401037805782004"/>
    <n v="0.234988880652335"/>
    <n v="3.4099332839139997E-2"/>
    <n v="0.239065974796145"/>
    <n v="0.934025203854707"/>
    <s v="[105, 108, 106]"/>
    <n v="109"/>
    <n v="38"/>
    <n v="0.934025203854707"/>
    <s v="Vita"/>
  </r>
  <r>
    <n v="32"/>
    <n v="8"/>
    <n v="3"/>
    <s v="relu"/>
    <s v="Dense"/>
    <n v="1024"/>
    <n v="16"/>
    <n v="0.1"/>
    <x v="3"/>
    <n v="0.27272727272727199"/>
    <n v="0.121374209970667"/>
    <n v="0.25681966990840099"/>
    <n v="0.92105263157894701"/>
    <n v="1"/>
    <n v="0.26315789473684198"/>
    <x v="0"/>
    <n v="5"/>
    <s v="svae"/>
    <n v="0.80263157894736803"/>
    <x v="0"/>
    <n v="0.78410932423421398"/>
    <n v="254.57331532237001"/>
    <n v="0.93587842846553004"/>
    <n v="0.93847294292068195"/>
    <n v="0.93995552260934001"/>
    <n v="0.93995552260934001"/>
    <n v="0.94440326167531496"/>
    <n v="0.946627131208302"/>
    <n v="0.94551519644180804"/>
    <n v="0.94551519644180804"/>
    <n v="0.75352112676056304"/>
    <n v="0.91401037805782004"/>
    <n v="0.234988880652335"/>
    <n v="3.4099332839139997E-2"/>
    <n v="0.239065974796145"/>
    <n v="0.934025203854707"/>
    <s v="[102, 100, 103, 104]"/>
    <n v="109"/>
    <n v="38"/>
    <n v="0.934025203854707"/>
    <s v="Vita"/>
  </r>
  <r>
    <n v="32"/>
    <n v="8"/>
    <n v="3"/>
    <s v="relu"/>
    <s v="Dense"/>
    <n v="1024"/>
    <n v="16"/>
    <n v="0.1"/>
    <x v="4"/>
    <n v="0.232558139534883"/>
    <n v="0.121374209970667"/>
    <n v="0.25681966990840099"/>
    <n v="0.92105263157894701"/>
    <n v="1"/>
    <n v="0.26315789473684198"/>
    <x v="0"/>
    <n v="5"/>
    <s v="svae"/>
    <n v="0.82468495181615997"/>
    <x v="0"/>
    <n v="0.78410932423421398"/>
    <n v="254.57331532237001"/>
    <n v="0.93587842846553004"/>
    <n v="0.93847294292068195"/>
    <n v="0.93995552260934001"/>
    <n v="0.93995552260934001"/>
    <n v="0.94440326167531496"/>
    <n v="0.946627131208302"/>
    <n v="0.94551519644180804"/>
    <n v="0.94551519644180804"/>
    <n v="0.75352112676056304"/>
    <n v="0.91401037805782004"/>
    <n v="0.234988880652335"/>
    <n v="3.4099332839139997E-2"/>
    <n v="0.239065974796145"/>
    <n v="0.934025203854707"/>
    <s v="[101, 98, 105, 99, 106]"/>
    <n v="109"/>
    <n v="38"/>
    <n v="0.934025203854707"/>
    <s v="Vita"/>
  </r>
  <r>
    <n v="32"/>
    <n v="8"/>
    <n v="3"/>
    <s v="relu"/>
    <s v="Dense"/>
    <n v="1024"/>
    <n v="16"/>
    <n v="0.1"/>
    <x v="0"/>
    <n v="0.1"/>
    <n v="0.11006745736798899"/>
    <n v="0.49964292484277101"/>
    <n v="0.70459599703483999"/>
    <n v="1"/>
    <n v="0.105263157894736"/>
    <x v="1"/>
    <n v="5"/>
    <s v="svae"/>
    <n v="0.57894736842105199"/>
    <x v="0"/>
    <n v="0.80367304418450103"/>
    <n v="41.436155034999402"/>
    <n v="0.94625648628613701"/>
    <n v="0.94773906597479596"/>
    <n v="0.94551519644180804"/>
    <n v="0.94588584136397302"/>
    <n v="0.94699777613046698"/>
    <n v="0.94625648628613701"/>
    <n v="0.94773906597479596"/>
    <n v="0.94588584136397302"/>
    <n v="0.783172720533728"/>
    <n v="0.99629355077835402"/>
    <n v="0.25537435137138598"/>
    <n v="2.5203854707190498E-2"/>
    <n v="0.25648628613787899"/>
    <n v="0.96701260192735305"/>
    <s v="[109]"/>
    <n v="109"/>
    <n v="38"/>
    <n v="0.99629355077835402"/>
    <s v="Chybny"/>
  </r>
  <r>
    <n v="32"/>
    <n v="8"/>
    <n v="3"/>
    <s v="relu"/>
    <s v="Dense"/>
    <n v="1024"/>
    <n v="16"/>
    <n v="0.1"/>
    <x v="1"/>
    <n v="0"/>
    <n v="0.11006745736798899"/>
    <n v="0.49964292484277101"/>
    <n v="0.70459599703483999"/>
    <n v="1"/>
    <n v="0.105263157894736"/>
    <x v="1"/>
    <n v="5"/>
    <s v="svae"/>
    <n v="0.61842105263157898"/>
    <x v="0"/>
    <n v="0.80367304418450103"/>
    <n v="41.436155034999402"/>
    <n v="0.94625648628613701"/>
    <n v="0.94773906597479596"/>
    <n v="0.94551519644180804"/>
    <n v="0.94588584136397302"/>
    <n v="0.94699777613046698"/>
    <n v="0.94625648628613701"/>
    <n v="0.94773906597479596"/>
    <n v="0.94588584136397302"/>
    <n v="0.783172720533728"/>
    <n v="0.99629355077835402"/>
    <n v="0.25537435137138598"/>
    <n v="2.5203854707190498E-2"/>
    <n v="0.25648628613787899"/>
    <n v="0.96701260192735305"/>
    <s v="[109, 109]"/>
    <n v="109"/>
    <n v="38"/>
    <n v="0.99629355077835402"/>
    <s v="Chybny"/>
  </r>
  <r>
    <n v="32"/>
    <n v="8"/>
    <n v="3"/>
    <s v="relu"/>
    <s v="Dense"/>
    <n v="1024"/>
    <n v="16"/>
    <n v="0.1"/>
    <x v="2"/>
    <n v="0"/>
    <n v="0.11006745736798899"/>
    <n v="0.49964292484277101"/>
    <n v="0.70459599703483999"/>
    <n v="1"/>
    <n v="0.105263157894736"/>
    <x v="1"/>
    <n v="5"/>
    <s v="svae"/>
    <n v="0.69736842105263097"/>
    <x v="0"/>
    <n v="0.80367304418450103"/>
    <n v="41.436155034999402"/>
    <n v="0.94625648628613701"/>
    <n v="0.94773906597479596"/>
    <n v="0.94551519644180804"/>
    <n v="0.94588584136397302"/>
    <n v="0.94699777613046698"/>
    <n v="0.94625648628613701"/>
    <n v="0.94773906597479596"/>
    <n v="0.94588584136397302"/>
    <n v="0.783172720533728"/>
    <n v="0.99629355077835402"/>
    <n v="0.25537435137138598"/>
    <n v="2.5203854707190498E-2"/>
    <n v="0.25648628613787899"/>
    <n v="0.96701260192735305"/>
    <s v="[108, 106, 102]"/>
    <n v="109"/>
    <n v="38"/>
    <n v="0.99629355077835402"/>
    <s v="Chybny"/>
  </r>
  <r>
    <n v="32"/>
    <n v="8"/>
    <n v="3"/>
    <s v="relu"/>
    <s v="Dense"/>
    <n v="1024"/>
    <n v="16"/>
    <n v="0.1"/>
    <x v="0"/>
    <n v="5.1282051282051197E-2"/>
    <n v="0.11231285076789101"/>
    <n v="0.52966019832009703"/>
    <n v="0.59210526315789402"/>
    <s v="NaN"/>
    <n v="0"/>
    <x v="2"/>
    <n v="5"/>
    <s v="svae"/>
    <n v="0.54558932542624095"/>
    <x v="0"/>
    <n v="0.80062461982036004"/>
    <s v="NaN"/>
    <n v="0.95255744996293501"/>
    <n v="0.94996293550778299"/>
    <n v="0.94773906597479596"/>
    <n v="0.94736842105263097"/>
    <n v="0.95404002965159296"/>
    <n v="0.95255744996293501"/>
    <n v="0.94996293550778299"/>
    <n v="0.94736842105263097"/>
    <n v="0.82431430689399499"/>
    <n v="0.99110452186804998"/>
    <n v="0.20311341734618199"/>
    <n v="1.4455151964418E-2"/>
    <n v="0.208302446256486"/>
    <n v="0.97924388435878396"/>
    <s v="[107]"/>
    <n v="109"/>
    <n v="38"/>
    <n v="0.99110452186804998"/>
    <s v="Chybny"/>
  </r>
  <r>
    <n v="32"/>
    <n v="8"/>
    <n v="3"/>
    <s v="relu"/>
    <s v="Dense"/>
    <n v="128"/>
    <n v="16"/>
    <n v="0.1"/>
    <x v="0"/>
    <n v="0"/>
    <n v="0.20305931780611999"/>
    <n v="0.20323445317882699"/>
    <n v="0.82843414358394496"/>
    <n v="0.61538461538461497"/>
    <n v="0.27586206896551702"/>
    <x v="0"/>
    <n v="1"/>
    <s v="svae"/>
    <n v="0.48798756359525097"/>
    <x v="1"/>
    <n v="0.85655241657520098"/>
    <n v="54.673492695683997"/>
    <n v="0.37601281326549801"/>
    <n v="0.36687394007913998"/>
    <n v="0.35980780101752402"/>
    <n v="0.35801771245524699"/>
    <n v="0.55992085924250901"/>
    <n v="0.52204635387224396"/>
    <n v="0.498586772187676"/>
    <n v="0.46287921612964"/>
    <n v="0.47833050687770801"/>
    <n v="0.37054833239118101"/>
    <n v="0.49274543056340597"/>
    <n v="0.65159223666855104"/>
    <n v="0.48228754475221403"/>
    <n v="0.34963256076879501"/>
    <s v="[395]"/>
    <n v="395"/>
    <n v="29"/>
    <n v="0.47833050687770801"/>
    <s v="Spravny"/>
  </r>
  <r>
    <n v="32"/>
    <n v="8"/>
    <n v="3"/>
    <s v="relu"/>
    <s v="Dense"/>
    <n v="128"/>
    <n v="16"/>
    <n v="0.1"/>
    <x v="1"/>
    <n v="0.19512195121951201"/>
    <n v="0.20305931780611999"/>
    <n v="0.20323445317882699"/>
    <n v="0.82843414358394496"/>
    <n v="0.61538461538461497"/>
    <n v="0.27586206896551702"/>
    <x v="0"/>
    <n v="1"/>
    <s v="svae"/>
    <n v="0.835170529489353"/>
    <x v="1"/>
    <n v="0.85655241657520098"/>
    <n v="54.673492695683997"/>
    <n v="0.37601281326549801"/>
    <n v="0.36687394007913998"/>
    <n v="0.35980780101752402"/>
    <n v="0.35801771245524699"/>
    <n v="0.55992085924250901"/>
    <n v="0.52204635387224396"/>
    <n v="0.498586772187676"/>
    <n v="0.46287921612964"/>
    <n v="0.47833050687770801"/>
    <n v="0.37054833239118101"/>
    <n v="0.49274543056340597"/>
    <n v="0.65159223666855104"/>
    <n v="0.48228754475221403"/>
    <n v="0.34963256076879501"/>
    <s v="[387, 382]"/>
    <n v="395"/>
    <n v="29"/>
    <n v="0.47833050687770801"/>
    <s v="Spravny"/>
  </r>
  <r>
    <n v="32"/>
    <n v="8"/>
    <n v="3"/>
    <s v="relu"/>
    <s v="Dense"/>
    <n v="128"/>
    <n v="16"/>
    <n v="0.1"/>
    <x v="2"/>
    <n v="0.28571428571428498"/>
    <n v="0.20305931780611999"/>
    <n v="0.20323445317882699"/>
    <n v="0.82843414358394496"/>
    <n v="0.61538461538461497"/>
    <n v="0.27586206896551702"/>
    <x v="0"/>
    <n v="1"/>
    <s v="svae"/>
    <n v="0.87648388920293896"/>
    <x v="1"/>
    <n v="0.85655241657520098"/>
    <n v="54.673492695683997"/>
    <n v="0.37601281326549801"/>
    <n v="0.36687394007913998"/>
    <n v="0.35980780101752402"/>
    <n v="0.35801771245524699"/>
    <n v="0.55992085924250901"/>
    <n v="0.52204635387224396"/>
    <n v="0.498586772187676"/>
    <n v="0.46287921612964"/>
    <n v="0.47833050687770801"/>
    <n v="0.37054833239118101"/>
    <n v="0.49274543056340597"/>
    <n v="0.65159223666855104"/>
    <n v="0.48228754475221403"/>
    <n v="0.34963256076879501"/>
    <s v="[324, 385, 390]"/>
    <n v="395"/>
    <n v="29"/>
    <n v="0.47833050687770801"/>
    <s v="Spravny"/>
  </r>
  <r>
    <n v="32"/>
    <n v="8"/>
    <n v="3"/>
    <s v="relu"/>
    <s v="Dense"/>
    <n v="128"/>
    <n v="16"/>
    <n v="0.1"/>
    <x v="3"/>
    <n v="0.375"/>
    <n v="0.20305931780611999"/>
    <n v="0.20323445317882699"/>
    <n v="0.82843414358394496"/>
    <n v="0.61538461538461497"/>
    <n v="0.27586206896551702"/>
    <x v="0"/>
    <n v="1"/>
    <s v="svae"/>
    <n v="0.88496325607687898"/>
    <x v="1"/>
    <n v="0.85655241657520098"/>
    <n v="54.673492695683997"/>
    <n v="0.37601281326549801"/>
    <n v="0.36687394007913998"/>
    <n v="0.35980780101752402"/>
    <n v="0.35801771245524699"/>
    <n v="0.55992085924250901"/>
    <n v="0.52204635387224396"/>
    <n v="0.498586772187676"/>
    <n v="0.46287921612964"/>
    <n v="0.47833050687770801"/>
    <n v="0.37054833239118101"/>
    <n v="0.49274543056340597"/>
    <n v="0.65159223666855104"/>
    <n v="0.48228754475221403"/>
    <n v="0.34963256076879501"/>
    <s v="[295, 362, 390, 381]"/>
    <n v="395"/>
    <n v="29"/>
    <n v="0.47833050687770801"/>
    <s v="Spravny"/>
  </r>
  <r>
    <n v="32"/>
    <n v="8"/>
    <n v="3"/>
    <s v="relu"/>
    <s v="Dense"/>
    <n v="128"/>
    <n v="16"/>
    <n v="0.1"/>
    <x v="4"/>
    <n v="0.31111111111111101"/>
    <n v="0.20305931780611999"/>
    <n v="0.20323445317882699"/>
    <n v="0.82843414358394496"/>
    <n v="0.61538461538461497"/>
    <n v="0.27586206896551702"/>
    <x v="0"/>
    <n v="1"/>
    <s v="svae"/>
    <n v="0.89353683813830698"/>
    <x v="1"/>
    <n v="0.85655241657520098"/>
    <n v="54.673492695683997"/>
    <n v="0.37601281326549801"/>
    <n v="0.36687394007913998"/>
    <n v="0.35980780101752402"/>
    <n v="0.35801771245524699"/>
    <n v="0.55992085924250901"/>
    <n v="0.52204635387224396"/>
    <n v="0.498586772187676"/>
    <n v="0.46287921612964"/>
    <n v="0.47833050687770801"/>
    <n v="0.37054833239118101"/>
    <n v="0.49274543056340597"/>
    <n v="0.65159223666855104"/>
    <n v="0.48228754475221403"/>
    <n v="0.34963256076879501"/>
    <s v="[329, 392, 378, 369, 333]"/>
    <n v="395"/>
    <n v="29"/>
    <n v="0.47833050687770801"/>
    <s v="Spravny"/>
  </r>
  <r>
    <n v="32"/>
    <n v="8"/>
    <n v="3"/>
    <s v="relu"/>
    <s v="Dense"/>
    <n v="128"/>
    <n v="16"/>
    <n v="0.1"/>
    <x v="0"/>
    <n v="0.11764705882352899"/>
    <n v="0.20718234124701601"/>
    <n v="0.21002623018560701"/>
    <n v="0.59454494064443097"/>
    <n v="0.5"/>
    <n v="3.4482758620689599E-2"/>
    <x v="1"/>
    <n v="1"/>
    <s v="svae"/>
    <n v="0.82890521952138596"/>
    <x v="1"/>
    <n v="0.85857601929356897"/>
    <n v="57.502542056329901"/>
    <n v="0.49293386093838298"/>
    <n v="0.47258338044092701"/>
    <n v="0.457414735255323"/>
    <n v="0.44139815338232502"/>
    <n v="0.56312417561710904"/>
    <n v="0.52581496137177297"/>
    <n v="0.49726775956284103"/>
    <n v="0.46363293762954499"/>
    <n v="0.48841153193894798"/>
    <n v="0.42189560957226302"/>
    <n v="0.44422460900697103"/>
    <n v="0.52939513849632502"/>
    <n v="0.45618993781797601"/>
    <n v="0.39900131901262398"/>
    <s v="[395]"/>
    <n v="395"/>
    <n v="29"/>
    <n v="0.48841153193894798"/>
    <s v="Spravny"/>
  </r>
  <r>
    <n v="32"/>
    <n v="8"/>
    <n v="3"/>
    <s v="relu"/>
    <s v="Dense"/>
    <n v="128"/>
    <n v="16"/>
    <n v="0.1"/>
    <x v="1"/>
    <n v="8.8888888888888795E-2"/>
    <n v="0.20718234124701601"/>
    <n v="0.21002623018560701"/>
    <n v="0.59454494064443097"/>
    <n v="0.5"/>
    <n v="3.4482758620689599E-2"/>
    <x v="1"/>
    <n v="1"/>
    <s v="svae"/>
    <n v="0.74740908234407299"/>
    <x v="1"/>
    <n v="0.85857601929356897"/>
    <n v="57.502542056329901"/>
    <n v="0.49293386093838298"/>
    <n v="0.47258338044092701"/>
    <n v="0.457414735255323"/>
    <n v="0.44139815338232502"/>
    <n v="0.56312417561710904"/>
    <n v="0.52581496137177297"/>
    <n v="0.49726775956284103"/>
    <n v="0.46363293762954499"/>
    <n v="0.48841153193894798"/>
    <n v="0.42189560957226302"/>
    <n v="0.44422460900697103"/>
    <n v="0.52939513849632502"/>
    <n v="0.45618993781797601"/>
    <n v="0.39900131901262398"/>
    <s v="[355, 356]"/>
    <n v="395"/>
    <n v="29"/>
    <n v="0.48841153193894798"/>
    <s v="Spravny"/>
  </r>
  <r>
    <n v="32"/>
    <n v="8"/>
    <n v="3"/>
    <s v="relu"/>
    <s v="Dense"/>
    <n v="128"/>
    <n v="16"/>
    <n v="0.1"/>
    <x v="2"/>
    <n v="0.163265306122448"/>
    <n v="0.20718234124701601"/>
    <n v="0.21002623018560701"/>
    <n v="0.59454494064443097"/>
    <n v="0.5"/>
    <n v="3.4482758620689599E-2"/>
    <x v="1"/>
    <n v="1"/>
    <s v="svae"/>
    <n v="0.77510834746561097"/>
    <x v="1"/>
    <n v="0.85857601929356897"/>
    <n v="57.502542056329901"/>
    <n v="0.49293386093838298"/>
    <n v="0.47258338044092701"/>
    <n v="0.457414735255323"/>
    <n v="0.44139815338232502"/>
    <n v="0.56312417561710904"/>
    <n v="0.52581496137177297"/>
    <n v="0.49726775956284103"/>
    <n v="0.46363293762954499"/>
    <n v="0.48841153193894798"/>
    <n v="0.42189560957226302"/>
    <n v="0.44422460900697103"/>
    <n v="0.52939513849632502"/>
    <n v="0.45618993781797601"/>
    <n v="0.39900131901262398"/>
    <s v="[365, 391, 365]"/>
    <n v="395"/>
    <n v="29"/>
    <n v="0.48841153193894798"/>
    <s v="Spravny"/>
  </r>
  <r>
    <n v="32"/>
    <n v="8"/>
    <n v="3"/>
    <s v="relu"/>
    <s v="Dense"/>
    <n v="128"/>
    <n v="16"/>
    <n v="0.1"/>
    <x v="3"/>
    <n v="8.16326530612244E-2"/>
    <n v="0.20718234124701601"/>
    <n v="0.21002623018560701"/>
    <n v="0.59454494064443097"/>
    <n v="0.5"/>
    <n v="3.4482758620689599E-2"/>
    <x v="1"/>
    <n v="1"/>
    <s v="svae"/>
    <n v="0.84529866214433702"/>
    <x v="1"/>
    <n v="0.85857601929356897"/>
    <n v="57.502542056329901"/>
    <n v="0.49293386093838298"/>
    <n v="0.47258338044092701"/>
    <n v="0.457414735255323"/>
    <n v="0.44139815338232502"/>
    <n v="0.56312417561710904"/>
    <n v="0.52581496137177297"/>
    <n v="0.49726775956284103"/>
    <n v="0.46363293762954499"/>
    <n v="0.48841153193894798"/>
    <n v="0.42189560957226302"/>
    <n v="0.44422460900697103"/>
    <n v="0.52939513849632502"/>
    <n v="0.45618993781797601"/>
    <n v="0.39900131901262398"/>
    <s v="[340, 338, 384, 332]"/>
    <n v="395"/>
    <n v="29"/>
    <n v="0.48841153193894798"/>
    <s v="Spravny"/>
  </r>
  <r>
    <n v="32"/>
    <n v="8"/>
    <n v="3"/>
    <s v="relu"/>
    <s v="Dense"/>
    <n v="128"/>
    <n v="16"/>
    <n v="0.1"/>
    <x v="4"/>
    <n v="0.18867924528301799"/>
    <n v="0.20718234124701601"/>
    <n v="0.21002623018560701"/>
    <n v="0.59454494064443097"/>
    <n v="0.5"/>
    <n v="3.4482758620689599E-2"/>
    <x v="1"/>
    <n v="1"/>
    <s v="svae"/>
    <n v="0.88307895232711497"/>
    <x v="1"/>
    <n v="0.85857601929356897"/>
    <n v="57.502542056329901"/>
    <n v="0.49293386093838298"/>
    <n v="0.47258338044092701"/>
    <n v="0.457414735255323"/>
    <n v="0.44139815338232502"/>
    <n v="0.56312417561710904"/>
    <n v="0.52581496137177297"/>
    <n v="0.49726775956284103"/>
    <n v="0.46363293762954499"/>
    <n v="0.48841153193894798"/>
    <n v="0.42189560957226302"/>
    <n v="0.44422460900697103"/>
    <n v="0.52939513849632502"/>
    <n v="0.45618993781797601"/>
    <n v="0.39900131901262398"/>
    <s v="[377, 323, 371, 323, 322]"/>
    <n v="395"/>
    <n v="29"/>
    <n v="0.48841153193894798"/>
    <s v="Spravny"/>
  </r>
  <r>
    <n v="32"/>
    <n v="8"/>
    <n v="3"/>
    <s v="relu"/>
    <s v="Dense"/>
    <n v="128"/>
    <n v="16"/>
    <n v="0.1"/>
    <x v="0"/>
    <n v="6.4516129032257993E-2"/>
    <n v="0.22714748502802101"/>
    <n v="0.21657463023628501"/>
    <n v="0.66539476163557498"/>
    <n v="1"/>
    <n v="3.4482758620689599E-2"/>
    <x v="2"/>
    <n v="1"/>
    <s v="svae"/>
    <n v="0.72215941209723"/>
    <x v="1"/>
    <n v="0.85725175085123695"/>
    <n v="75.060314535607901"/>
    <n v="0.49820991143772297"/>
    <n v="0.477859430940267"/>
    <n v="0.469097418503862"/>
    <n v="0.45421141888072297"/>
    <n v="0.53467118899566601"/>
    <n v="0.50310910118711105"/>
    <n v="0.48464292443941898"/>
    <n v="0.45863953269266999"/>
    <n v="0.47173544375353299"/>
    <n v="0.36414169964198201"/>
    <n v="0.48181646881477203"/>
    <n v="0.62078387035990201"/>
    <n v="0.47380817787827401"/>
    <n v="0.328245713208969"/>
    <s v="[395]"/>
    <n v="395"/>
    <n v="29"/>
    <n v="0.47173544375353299"/>
    <s v="Spravny"/>
  </r>
  <r>
    <n v="32"/>
    <n v="8"/>
    <n v="3"/>
    <s v="relu"/>
    <s v="Dense"/>
    <n v="128"/>
    <n v="16"/>
    <n v="0.1"/>
    <x v="1"/>
    <n v="6.4516129032257993E-2"/>
    <n v="0.22714748502802101"/>
    <n v="0.21657463023628501"/>
    <n v="0.66539476163557498"/>
    <n v="1"/>
    <n v="3.4482758620689599E-2"/>
    <x v="2"/>
    <n v="1"/>
    <s v="svae"/>
    <n v="0.75570001884303695"/>
    <x v="1"/>
    <n v="0.85725175085123695"/>
    <n v="75.060314535607901"/>
    <n v="0.49820991143772297"/>
    <n v="0.477859430940267"/>
    <n v="0.469097418503862"/>
    <n v="0.45421141888072297"/>
    <n v="0.53467118899566601"/>
    <n v="0.50310910118711105"/>
    <n v="0.48464292443941898"/>
    <n v="0.45863953269266999"/>
    <n v="0.47173544375353299"/>
    <n v="0.36414169964198201"/>
    <n v="0.48181646881477203"/>
    <n v="0.62078387035990201"/>
    <n v="0.47380817787827401"/>
    <n v="0.328245713208969"/>
    <s v="[394, 395]"/>
    <n v="395"/>
    <n v="29"/>
    <n v="0.47173544375353299"/>
    <s v="Spravny"/>
  </r>
  <r>
    <n v="32"/>
    <n v="8"/>
    <n v="3"/>
    <s v="relu"/>
    <s v="Dense"/>
    <n v="128"/>
    <n v="16"/>
    <n v="0.1"/>
    <x v="2"/>
    <n v="0.28571428571428498"/>
    <n v="0.22714748502802101"/>
    <n v="0.21657463023628501"/>
    <n v="0.66539476163557498"/>
    <n v="1"/>
    <n v="3.4482758620689599E-2"/>
    <x v="2"/>
    <n v="1"/>
    <s v="svae"/>
    <n v="0.84685321273789305"/>
    <x v="1"/>
    <n v="0.85725175085123695"/>
    <n v="75.060314535607901"/>
    <n v="0.49820991143772297"/>
    <n v="0.477859430940267"/>
    <n v="0.469097418503862"/>
    <n v="0.45421141888072297"/>
    <n v="0.53467118899566601"/>
    <n v="0.50310910118711105"/>
    <n v="0.48464292443941898"/>
    <n v="0.45863953269266999"/>
    <n v="0.47173544375353299"/>
    <n v="0.36414169964198201"/>
    <n v="0.48181646881477203"/>
    <n v="0.62078387035990201"/>
    <n v="0.47380817787827401"/>
    <n v="0.328245713208969"/>
    <s v="[383, 336, 392]"/>
    <n v="395"/>
    <n v="29"/>
    <n v="0.47173544375353299"/>
    <s v="Spravny"/>
  </r>
  <r>
    <n v="32"/>
    <n v="8"/>
    <n v="3"/>
    <s v="relu"/>
    <s v="Dense"/>
    <n v="128"/>
    <n v="16"/>
    <n v="0.1"/>
    <x v="3"/>
    <n v="0.27027027027027001"/>
    <n v="0.22714748502802101"/>
    <n v="0.21657463023628501"/>
    <n v="0.66539476163557498"/>
    <n v="1"/>
    <n v="3.4482758620689599E-2"/>
    <x v="2"/>
    <n v="1"/>
    <s v="svae"/>
    <n v="0.84755982664405505"/>
    <x v="1"/>
    <n v="0.85725175085123695"/>
    <n v="75.060314535607901"/>
    <n v="0.49820991143772297"/>
    <n v="0.477859430940267"/>
    <n v="0.469097418503862"/>
    <n v="0.45421141888072297"/>
    <n v="0.53467118899566601"/>
    <n v="0.50310910118711105"/>
    <n v="0.48464292443941898"/>
    <n v="0.45863953269266999"/>
    <n v="0.47173544375353299"/>
    <n v="0.36414169964198201"/>
    <n v="0.48181646881477203"/>
    <n v="0.62078387035990201"/>
    <n v="0.47380817787827401"/>
    <n v="0.328245713208969"/>
    <s v="[382, 308, 395, 393]"/>
    <n v="395"/>
    <n v="29"/>
    <n v="0.47173544375353299"/>
    <s v="Spravny"/>
  </r>
  <r>
    <n v="32"/>
    <n v="8"/>
    <n v="3"/>
    <s v="relu"/>
    <s v="Dense"/>
    <n v="128"/>
    <n v="16"/>
    <n v="0.1"/>
    <x v="4"/>
    <n v="0.20512820512820501"/>
    <n v="0.22714748502802101"/>
    <n v="0.21657463023628501"/>
    <n v="0.66539476163557498"/>
    <n v="1"/>
    <n v="3.4482758620689599E-2"/>
    <x v="2"/>
    <n v="1"/>
    <s v="svae"/>
    <n v="0.84096476351987903"/>
    <x v="1"/>
    <n v="0.85725175085123695"/>
    <n v="75.060314535607901"/>
    <n v="0.49820991143772297"/>
    <n v="0.477859430940267"/>
    <n v="0.469097418503862"/>
    <n v="0.45421141888072297"/>
    <n v="0.53467118899566601"/>
    <n v="0.50310910118711105"/>
    <n v="0.48464292443941898"/>
    <n v="0.45863953269266999"/>
    <n v="0.47173544375353299"/>
    <n v="0.36414169964198201"/>
    <n v="0.48181646881477203"/>
    <n v="0.62078387035990201"/>
    <n v="0.47380817787827401"/>
    <n v="0.328245713208969"/>
    <s v="[385, 299, 393, 392, 391]"/>
    <n v="395"/>
    <n v="29"/>
    <n v="0.47173544375353299"/>
    <s v="Spravny"/>
  </r>
  <r>
    <n v="32"/>
    <n v="8"/>
    <n v="3"/>
    <s v="relu"/>
    <s v="Dense"/>
    <n v="1024"/>
    <n v="16"/>
    <n v="0.1"/>
    <x v="0"/>
    <n v="6.4516129032257993E-2"/>
    <n v="0.221991512713899"/>
    <n v="0.227164334342145"/>
    <n v="0.83257961183342699"/>
    <n v="0.55555555555555503"/>
    <n v="0.17241379310344801"/>
    <x v="0"/>
    <n v="1"/>
    <s v="svae"/>
    <n v="0.78589598643301295"/>
    <x v="1"/>
    <n v="0.86549949369993595"/>
    <n v="26.6912608365251"/>
    <n v="0.36188053514226398"/>
    <n v="0.357735066892783"/>
    <n v="0.35933672508008202"/>
    <n v="0.36263425664217003"/>
    <n v="0.52769926512153698"/>
    <n v="0.49755040512530602"/>
    <n v="0.48181646881477203"/>
    <n v="0.45779159600527602"/>
    <n v="0.51639344262294995"/>
    <n v="0.26681741096664702"/>
    <n v="0.44450725456943602"/>
    <n v="0.623233465234595"/>
    <n v="0.45166760881854101"/>
    <n v="0.35924250989259399"/>
    <s v="[392]"/>
    <n v="395"/>
    <n v="29"/>
    <n v="0.51639344262294995"/>
    <s v="Spravny"/>
  </r>
  <r>
    <n v="32"/>
    <n v="8"/>
    <n v="3"/>
    <s v="relu"/>
    <s v="Dense"/>
    <n v="1024"/>
    <n v="16"/>
    <n v="0.1"/>
    <x v="1"/>
    <n v="6.6666666666666596E-2"/>
    <n v="0.221991512713899"/>
    <n v="0.227164334342145"/>
    <n v="0.83257961183342699"/>
    <n v="0.55555555555555503"/>
    <n v="0.17241379310344801"/>
    <x v="0"/>
    <n v="1"/>
    <s v="svae"/>
    <n v="0.82457132089692797"/>
    <x v="1"/>
    <n v="0.86549949369993595"/>
    <n v="26.6912608365251"/>
    <n v="0.36188053514226398"/>
    <n v="0.357735066892783"/>
    <n v="0.35933672508008202"/>
    <n v="0.36263425664217003"/>
    <n v="0.52769926512153698"/>
    <n v="0.49755040512530602"/>
    <n v="0.48181646881477203"/>
    <n v="0.45779159600527602"/>
    <n v="0.51639344262294995"/>
    <n v="0.26681741096664702"/>
    <n v="0.44450725456943602"/>
    <n v="0.623233465234595"/>
    <n v="0.45166760881854101"/>
    <n v="0.35924250989259399"/>
    <s v="[392, 395]"/>
    <n v="395"/>
    <n v="29"/>
    <n v="0.51639344262294995"/>
    <s v="Spravny"/>
  </r>
  <r>
    <n v="32"/>
    <n v="8"/>
    <n v="3"/>
    <s v="relu"/>
    <s v="Dense"/>
    <n v="1024"/>
    <n v="16"/>
    <n v="0.1"/>
    <x v="2"/>
    <n v="0.12121212121212099"/>
    <n v="0.221991512713899"/>
    <n v="0.227164334342145"/>
    <n v="0.83257961183342699"/>
    <n v="0.55555555555555503"/>
    <n v="0.17241379310344801"/>
    <x v="0"/>
    <n v="1"/>
    <s v="svae"/>
    <n v="0.81194648577350603"/>
    <x v="1"/>
    <n v="0.86549949369993595"/>
    <n v="26.6912608365251"/>
    <n v="0.36188053514226398"/>
    <n v="0.357735066892783"/>
    <n v="0.35933672508008202"/>
    <n v="0.36263425664217003"/>
    <n v="0.52769926512153698"/>
    <n v="0.49755040512530602"/>
    <n v="0.48181646881477203"/>
    <n v="0.45779159600527602"/>
    <n v="0.51639344262294995"/>
    <n v="0.26681741096664702"/>
    <n v="0.44450725456943602"/>
    <n v="0.623233465234595"/>
    <n v="0.45166760881854101"/>
    <n v="0.35924250989259399"/>
    <s v="[379, 359, 394]"/>
    <n v="395"/>
    <n v="29"/>
    <n v="0.51639344262294995"/>
    <s v="Spravny"/>
  </r>
  <r>
    <n v="32"/>
    <n v="8"/>
    <n v="3"/>
    <s v="relu"/>
    <s v="Dense"/>
    <n v="1024"/>
    <n v="16"/>
    <n v="0.1"/>
    <x v="3"/>
    <n v="6.25E-2"/>
    <n v="0.221991512713899"/>
    <n v="0.227164334342145"/>
    <n v="0.83257961183342699"/>
    <n v="0.55555555555555503"/>
    <n v="0.17241379310344801"/>
    <x v="0"/>
    <n v="1"/>
    <s v="svae"/>
    <n v="0.86164499717354404"/>
    <x v="1"/>
    <n v="0.86549949369993595"/>
    <n v="26.6912608365251"/>
    <n v="0.36188053514226398"/>
    <n v="0.357735066892783"/>
    <n v="0.35933672508008202"/>
    <n v="0.36263425664217003"/>
    <n v="0.52769926512153698"/>
    <n v="0.49755040512530602"/>
    <n v="0.48181646881477203"/>
    <n v="0.45779159600527602"/>
    <n v="0.51639344262294995"/>
    <n v="0.26681741096664702"/>
    <n v="0.44450725456943602"/>
    <n v="0.623233465234595"/>
    <n v="0.45166760881854101"/>
    <n v="0.35924250989259399"/>
    <s v="[369, 386, 394, 385]"/>
    <n v="395"/>
    <n v="29"/>
    <n v="0.51639344262294995"/>
    <s v="Spravny"/>
  </r>
  <r>
    <n v="32"/>
    <n v="8"/>
    <n v="3"/>
    <s v="relu"/>
    <s v="Dense"/>
    <n v="1024"/>
    <n v="16"/>
    <n v="0.1"/>
    <x v="4"/>
    <n v="0.3"/>
    <n v="0.221991512713899"/>
    <n v="0.227164334342145"/>
    <n v="0.83257961183342699"/>
    <n v="0.55555555555555503"/>
    <n v="0.17241379310344801"/>
    <x v="0"/>
    <n v="1"/>
    <s v="svae"/>
    <n v="0.902722818918409"/>
    <x v="1"/>
    <n v="0.86549949369993595"/>
    <n v="26.6912608365251"/>
    <n v="0.36188053514226398"/>
    <n v="0.357735066892783"/>
    <n v="0.35933672508008202"/>
    <n v="0.36263425664217003"/>
    <n v="0.52769926512153698"/>
    <n v="0.49755040512530602"/>
    <n v="0.48181646881477203"/>
    <n v="0.45779159600527602"/>
    <n v="0.51639344262294995"/>
    <n v="0.26681741096664702"/>
    <n v="0.44450725456943602"/>
    <n v="0.623233465234595"/>
    <n v="0.45166760881854101"/>
    <n v="0.35924250989259399"/>
    <s v="[383, 371, 378, 364, 392]"/>
    <n v="395"/>
    <n v="29"/>
    <n v="0.51639344262294995"/>
    <s v="Spravny"/>
  </r>
  <r>
    <n v="32"/>
    <n v="8"/>
    <n v="3"/>
    <s v="relu"/>
    <s v="Dense"/>
    <n v="1024"/>
    <n v="16"/>
    <n v="0.1"/>
    <x v="0"/>
    <n v="6.4516129032257993E-2"/>
    <n v="0.216908033232144"/>
    <n v="0.21812591776234899"/>
    <n v="0.69841718485019699"/>
    <n v="0.33333333333333298"/>
    <n v="3.4482758620689599E-2"/>
    <x v="1"/>
    <n v="1"/>
    <s v="svae"/>
    <n v="0.56001507442999798"/>
    <x v="1"/>
    <n v="0.85562376074882696"/>
    <n v="63.0694323140401"/>
    <n v="0.46994535519125602"/>
    <n v="0.45666101375541701"/>
    <n v="0.44931222913133501"/>
    <n v="0.43866591294516599"/>
    <n v="0.52468437912191401"/>
    <n v="0.49849255700018802"/>
    <n v="0.48370077256453697"/>
    <n v="0.45854531750518102"/>
    <n v="0.51799510081025002"/>
    <n v="0.43923120407009603"/>
    <n v="0.46551724137931"/>
    <n v="0.53938194837007702"/>
    <n v="0.46250235537968698"/>
    <n v="0.35594497833050598"/>
    <s v="[393]"/>
    <n v="395"/>
    <n v="29"/>
    <n v="0.51799510081025002"/>
    <s v="Spravny"/>
  </r>
  <r>
    <n v="32"/>
    <n v="8"/>
    <n v="3"/>
    <s v="relu"/>
    <s v="Dense"/>
    <n v="1024"/>
    <n v="16"/>
    <n v="0.1"/>
    <x v="1"/>
    <n v="0"/>
    <n v="0.216908033232144"/>
    <n v="0.21812591776234899"/>
    <n v="0.69841718485019699"/>
    <n v="0.33333333333333298"/>
    <n v="3.4482758620689599E-2"/>
    <x v="1"/>
    <n v="1"/>
    <s v="svae"/>
    <n v="0.57744488411531902"/>
    <x v="1"/>
    <n v="0.85562376074882696"/>
    <n v="63.0694323140401"/>
    <n v="0.46994535519125602"/>
    <n v="0.45666101375541701"/>
    <n v="0.44931222913133501"/>
    <n v="0.43866591294516599"/>
    <n v="0.52468437912191401"/>
    <n v="0.49849255700018802"/>
    <n v="0.48370077256453697"/>
    <n v="0.45854531750518102"/>
    <n v="0.51799510081025002"/>
    <n v="0.43923120407009603"/>
    <n v="0.46551724137931"/>
    <n v="0.53938194837007702"/>
    <n v="0.46250235537968698"/>
    <n v="0.35594497833050598"/>
    <s v="[393, 392]"/>
    <n v="395"/>
    <n v="29"/>
    <n v="0.51799510081025002"/>
    <s v="Spravny"/>
  </r>
  <r>
    <n v="32"/>
    <n v="8"/>
    <n v="3"/>
    <s v="relu"/>
    <s v="Dense"/>
    <n v="1024"/>
    <n v="16"/>
    <n v="0.1"/>
    <x v="2"/>
    <n v="0"/>
    <n v="0.216908033232144"/>
    <n v="0.21812591776234899"/>
    <n v="0.69841718485019699"/>
    <n v="0.33333333333333298"/>
    <n v="3.4482758620689599E-2"/>
    <x v="1"/>
    <n v="1"/>
    <s v="svae"/>
    <n v="0.78693235349538304"/>
    <x v="1"/>
    <n v="0.85562376074882696"/>
    <n v="63.0694323140401"/>
    <n v="0.46994535519125602"/>
    <n v="0.45666101375541701"/>
    <n v="0.44931222913133501"/>
    <n v="0.43866591294516599"/>
    <n v="0.52468437912191401"/>
    <n v="0.49849255700018802"/>
    <n v="0.48370077256453697"/>
    <n v="0.45854531750518102"/>
    <n v="0.51799510081025002"/>
    <n v="0.43923120407009603"/>
    <n v="0.46551724137931"/>
    <n v="0.53938194837007702"/>
    <n v="0.46250235537968698"/>
    <n v="0.35594497833050598"/>
    <s v="[388, 383, 386]"/>
    <n v="395"/>
    <n v="29"/>
    <n v="0.51799510081025002"/>
    <s v="Spravny"/>
  </r>
  <r>
    <n v="32"/>
    <n v="8"/>
    <n v="3"/>
    <s v="relu"/>
    <s v="Dense"/>
    <n v="1024"/>
    <n v="16"/>
    <n v="0.1"/>
    <x v="3"/>
    <n v="0.12121212121212099"/>
    <n v="0.216908033232144"/>
    <n v="0.21812591776234899"/>
    <n v="0.69841718485019699"/>
    <n v="0.33333333333333298"/>
    <n v="3.4482758620689599E-2"/>
    <x v="1"/>
    <n v="1"/>
    <s v="svae"/>
    <n v="0.80704729602411895"/>
    <x v="1"/>
    <n v="0.85562376074882696"/>
    <n v="63.0694323140401"/>
    <n v="0.46994535519125602"/>
    <n v="0.45666101375541701"/>
    <n v="0.44931222913133501"/>
    <n v="0.43866591294516599"/>
    <n v="0.52468437912191401"/>
    <n v="0.49849255700018802"/>
    <n v="0.48370077256453697"/>
    <n v="0.45854531750518102"/>
    <n v="0.51799510081025002"/>
    <n v="0.43923120407009603"/>
    <n v="0.46551724137931"/>
    <n v="0.53938194837007702"/>
    <n v="0.46250235537968698"/>
    <n v="0.35594497833050598"/>
    <s v="[364, 364, 384, 393]"/>
    <n v="395"/>
    <n v="29"/>
    <n v="0.51799510081025002"/>
    <s v="Spravny"/>
  </r>
  <r>
    <n v="32"/>
    <n v="8"/>
    <n v="3"/>
    <s v="relu"/>
    <s v="Dense"/>
    <n v="1024"/>
    <n v="16"/>
    <n v="0.1"/>
    <x v="4"/>
    <n v="5.5555555555555497E-2"/>
    <n v="0.216908033232144"/>
    <n v="0.21812591776234899"/>
    <n v="0.69841718485019699"/>
    <n v="0.33333333333333298"/>
    <n v="3.4482758620689599E-2"/>
    <x v="1"/>
    <n v="1"/>
    <s v="svae"/>
    <n v="0.818494441303938"/>
    <x v="1"/>
    <n v="0.85562376074882696"/>
    <n v="63.0694323140401"/>
    <n v="0.46994535519125602"/>
    <n v="0.45666101375541701"/>
    <n v="0.44931222913133501"/>
    <n v="0.43866591294516599"/>
    <n v="0.52468437912191401"/>
    <n v="0.49849255700018802"/>
    <n v="0.48370077256453697"/>
    <n v="0.45854531750518102"/>
    <n v="0.51799510081025002"/>
    <n v="0.43923120407009603"/>
    <n v="0.46551724137931"/>
    <n v="0.53938194837007702"/>
    <n v="0.46250235537968698"/>
    <n v="0.35594497833050598"/>
    <s v="[373, 355, 392, 391, 388]"/>
    <n v="395"/>
    <n v="29"/>
    <n v="0.51799510081025002"/>
    <s v="Spravny"/>
  </r>
  <r>
    <n v="32"/>
    <n v="8"/>
    <n v="3"/>
    <s v="relu"/>
    <s v="Dense"/>
    <n v="1024"/>
    <n v="16"/>
    <n v="0.1"/>
    <x v="0"/>
    <n v="0"/>
    <n v="0.22119821370412199"/>
    <n v="0.22132312074527999"/>
    <n v="0.58017712455247705"/>
    <n v="0.66666666666666596"/>
    <n v="6.8965517241379296E-2"/>
    <x v="2"/>
    <n v="1"/>
    <s v="svae"/>
    <n v="0.68546259657056696"/>
    <x v="1"/>
    <n v="0.854961032959759"/>
    <n v="51.419507490814603"/>
    <n v="0.50678349349915197"/>
    <n v="0.48162803843979601"/>
    <n v="0.469097418503862"/>
    <n v="0.45204446956849398"/>
    <n v="0.54192575843225899"/>
    <n v="0.50716035424910499"/>
    <n v="0.48322969662709597"/>
    <n v="0.45581307706802299"/>
    <n v="0.56142830224232099"/>
    <n v="0.37978142076502702"/>
    <n v="0.41539476163557498"/>
    <n v="0.53212737893348405"/>
    <n v="0.43009233088373799"/>
    <n v="0.37667231957791503"/>
    <s v="[395]"/>
    <n v="395"/>
    <n v="29"/>
    <n v="0.56142830224232099"/>
    <s v="Spravny"/>
  </r>
  <r>
    <n v="32"/>
    <n v="8"/>
    <n v="3"/>
    <s v="relu"/>
    <s v="Dense"/>
    <n v="1024"/>
    <n v="16"/>
    <n v="0.1"/>
    <x v="1"/>
    <n v="6.25E-2"/>
    <n v="0.22119821370412199"/>
    <n v="0.22132312074527999"/>
    <n v="0.58017712455247705"/>
    <n v="0.66666666666666596"/>
    <n v="6.8965517241379296E-2"/>
    <x v="2"/>
    <n v="1"/>
    <s v="svae"/>
    <n v="0.78302242321462201"/>
    <x v="1"/>
    <n v="0.854961032959759"/>
    <n v="51.419507490814603"/>
    <n v="0.50678349349915197"/>
    <n v="0.48162803843979601"/>
    <n v="0.469097418503862"/>
    <n v="0.45204446956849398"/>
    <n v="0.54192575843225899"/>
    <n v="0.50716035424910499"/>
    <n v="0.48322969662709597"/>
    <n v="0.45581307706802299"/>
    <n v="0.56142830224232099"/>
    <n v="0.37978142076502702"/>
    <n v="0.41539476163557498"/>
    <n v="0.53212737893348405"/>
    <n v="0.43009233088373799"/>
    <n v="0.37667231957791503"/>
    <s v="[395, 395]"/>
    <n v="395"/>
    <n v="29"/>
    <n v="0.56142830224232099"/>
    <s v="Spravny"/>
  </r>
  <r>
    <n v="32"/>
    <n v="8"/>
    <n v="3"/>
    <s v="relu"/>
    <s v="Dense"/>
    <n v="1024"/>
    <n v="16"/>
    <n v="0.1"/>
    <x v="2"/>
    <n v="0.22857142857142801"/>
    <n v="0.22119821370412199"/>
    <n v="0.22132312074527999"/>
    <n v="0.58017712455247705"/>
    <n v="0.66666666666666596"/>
    <n v="6.8965517241379296E-2"/>
    <x v="2"/>
    <n v="1"/>
    <s v="svae"/>
    <n v="0.82287544752214004"/>
    <x v="1"/>
    <n v="0.854961032959759"/>
    <n v="51.419507490814603"/>
    <n v="0.50678349349915197"/>
    <n v="0.48162803843979601"/>
    <n v="0.469097418503862"/>
    <n v="0.45204446956849398"/>
    <n v="0.54192575843225899"/>
    <n v="0.50716035424910499"/>
    <n v="0.48322969662709597"/>
    <n v="0.45581307706802299"/>
    <n v="0.56142830224232099"/>
    <n v="0.37978142076502702"/>
    <n v="0.41539476163557498"/>
    <n v="0.53212737893348405"/>
    <n v="0.43009233088373799"/>
    <n v="0.37667231957791503"/>
    <s v="[380, 388, 378]"/>
    <n v="395"/>
    <n v="29"/>
    <n v="0.56142830224232099"/>
    <s v="Spravny"/>
  </r>
  <r>
    <n v="32"/>
    <n v="8"/>
    <n v="3"/>
    <s v="relu"/>
    <s v="Dense"/>
    <n v="1024"/>
    <n v="16"/>
    <n v="0.1"/>
    <x v="3"/>
    <n v="0.26315789473684198"/>
    <n v="0.22119821370412199"/>
    <n v="0.22132312074527999"/>
    <n v="0.58017712455247705"/>
    <n v="0.66666666666666596"/>
    <n v="6.8965517241379296E-2"/>
    <x v="2"/>
    <n v="1"/>
    <s v="svae"/>
    <n v="0.80049934049368698"/>
    <x v="1"/>
    <n v="0.854961032959759"/>
    <n v="51.419507490814603"/>
    <n v="0.50678349349915197"/>
    <n v="0.48162803843979601"/>
    <n v="0.469097418503862"/>
    <n v="0.45204446956849398"/>
    <n v="0.54192575843225899"/>
    <n v="0.50716035424910499"/>
    <n v="0.48322969662709597"/>
    <n v="0.45581307706802299"/>
    <n v="0.56142830224232099"/>
    <n v="0.37978142076502702"/>
    <n v="0.41539476163557498"/>
    <n v="0.53212737893348405"/>
    <n v="0.43009233088373799"/>
    <n v="0.37667231957791503"/>
    <s v="[392, 390, 373, 351]"/>
    <n v="395"/>
    <n v="29"/>
    <n v="0.56142830224232099"/>
    <s v="Spravny"/>
  </r>
  <r>
    <n v="32"/>
    <n v="8"/>
    <n v="3"/>
    <s v="relu"/>
    <s v="Dense"/>
    <n v="1024"/>
    <n v="16"/>
    <n v="0.1"/>
    <x v="4"/>
    <n v="0.16666666666666599"/>
    <n v="0.22119821370412199"/>
    <n v="0.22132312074527999"/>
    <n v="0.58017712455247705"/>
    <n v="0.66666666666666596"/>
    <n v="6.8965517241379296E-2"/>
    <x v="2"/>
    <n v="1"/>
    <s v="svae"/>
    <n v="0.80276050499340401"/>
    <x v="1"/>
    <n v="0.854961032959759"/>
    <n v="51.419507490814603"/>
    <n v="0.50678349349915197"/>
    <n v="0.48162803843979601"/>
    <n v="0.469097418503862"/>
    <n v="0.45204446956849398"/>
    <n v="0.54192575843225899"/>
    <n v="0.50716035424910499"/>
    <n v="0.48322969662709597"/>
    <n v="0.45581307706802299"/>
    <n v="0.56142830224232099"/>
    <n v="0.37978142076502702"/>
    <n v="0.41539476163557498"/>
    <n v="0.53212737893348405"/>
    <n v="0.43009233088373799"/>
    <n v="0.37667231957791503"/>
    <s v="[367, 387, 367, 352, 367]"/>
    <n v="395"/>
    <n v="29"/>
    <n v="0.56142830224232099"/>
    <s v="Spravny"/>
  </r>
  <r>
    <n v="32"/>
    <n v="8"/>
    <n v="3"/>
    <s v="relu"/>
    <s v="Dense"/>
    <n v="128"/>
    <n v="16"/>
    <n v="0.1"/>
    <x v="0"/>
    <n v="0.22222222222222199"/>
    <n v="0.27833148877342501"/>
    <n v="0.29162270397059598"/>
    <n v="0.817787827397776"/>
    <n v="0.5"/>
    <n v="0.13793103448275801"/>
    <x v="0"/>
    <n v="2"/>
    <s v="svae"/>
    <n v="0.88939136988882606"/>
    <x v="1"/>
    <n v="0.86524759553540898"/>
    <n v="21.250264470635301"/>
    <n v="0.46353872244205702"/>
    <n v="0.446485773506689"/>
    <n v="0.43423779913322003"/>
    <n v="0.42330883738458602"/>
    <n v="0.62709628792161298"/>
    <n v="0.60288298473713897"/>
    <n v="0.57292255511588397"/>
    <n v="0.52025626530996805"/>
    <n v="0.466459393254192"/>
    <n v="0.37469380064066299"/>
    <n v="0.490013190126248"/>
    <n v="0.623233465234595"/>
    <n v="0.49764462031279399"/>
    <n v="0.34407386470698997"/>
    <s v="[391]"/>
    <n v="395"/>
    <n v="29"/>
    <n v="0.466459393254192"/>
    <s v="Spravny"/>
  </r>
  <r>
    <n v="32"/>
    <n v="8"/>
    <n v="3"/>
    <s v="relu"/>
    <s v="Dense"/>
    <n v="128"/>
    <n v="16"/>
    <n v="0.1"/>
    <x v="1"/>
    <n v="0.21621621621621601"/>
    <n v="0.27833148877342501"/>
    <n v="0.29162270397059598"/>
    <n v="0.817787827397776"/>
    <n v="0.5"/>
    <n v="0.13793103448275801"/>
    <x v="0"/>
    <n v="2"/>
    <s v="svae"/>
    <n v="0.89843602788769505"/>
    <x v="1"/>
    <n v="0.86524759553540898"/>
    <n v="21.250264470635301"/>
    <n v="0.46353872244205702"/>
    <n v="0.446485773506689"/>
    <n v="0.43423779913322003"/>
    <n v="0.42330883738458602"/>
    <n v="0.62709628792161298"/>
    <n v="0.60288298473713897"/>
    <n v="0.57292255511588397"/>
    <n v="0.52025626530996805"/>
    <n v="0.466459393254192"/>
    <n v="0.37469380064066299"/>
    <n v="0.490013190126248"/>
    <n v="0.623233465234595"/>
    <n v="0.49764462031279399"/>
    <n v="0.34407386470698997"/>
    <s v="[385, 380]"/>
    <n v="395"/>
    <n v="29"/>
    <n v="0.466459393254192"/>
    <s v="Spravny"/>
  </r>
  <r>
    <n v="32"/>
    <n v="8"/>
    <n v="3"/>
    <s v="relu"/>
    <s v="Dense"/>
    <n v="128"/>
    <n v="16"/>
    <n v="0.1"/>
    <x v="2"/>
    <n v="0.2"/>
    <n v="0.27833148877342501"/>
    <n v="0.29162270397059598"/>
    <n v="0.817787827397776"/>
    <n v="0.5"/>
    <n v="0.13793103448275801"/>
    <x v="0"/>
    <n v="2"/>
    <s v="svae"/>
    <n v="0.90380629357452402"/>
    <x v="1"/>
    <n v="0.86524759553540898"/>
    <n v="21.250264470635301"/>
    <n v="0.46353872244205702"/>
    <n v="0.446485773506689"/>
    <n v="0.43423779913322003"/>
    <n v="0.42330883738458602"/>
    <n v="0.62709628792161298"/>
    <n v="0.60288298473713897"/>
    <n v="0.57292255511588397"/>
    <n v="0.52025626530996805"/>
    <n v="0.466459393254192"/>
    <n v="0.37469380064066299"/>
    <n v="0.490013190126248"/>
    <n v="0.623233465234595"/>
    <n v="0.49764462031279399"/>
    <n v="0.34407386470698997"/>
    <s v="[302, 391, 376]"/>
    <n v="395"/>
    <n v="29"/>
    <n v="0.466459393254192"/>
    <s v="Spravny"/>
  </r>
  <r>
    <n v="32"/>
    <n v="8"/>
    <n v="3"/>
    <s v="relu"/>
    <s v="Dense"/>
    <n v="128"/>
    <n v="16"/>
    <n v="0.1"/>
    <x v="3"/>
    <n v="0.24390243902438999"/>
    <n v="0.27833148877342501"/>
    <n v="0.29162270397059598"/>
    <n v="0.817787827397776"/>
    <n v="0.5"/>
    <n v="0.13793103448275801"/>
    <x v="0"/>
    <n v="2"/>
    <s v="svae"/>
    <n v="0.91256830601092898"/>
    <x v="1"/>
    <n v="0.86524759553540898"/>
    <n v="21.250264470635301"/>
    <n v="0.46353872244205702"/>
    <n v="0.446485773506689"/>
    <n v="0.43423779913322003"/>
    <n v="0.42330883738458602"/>
    <n v="0.62709628792161298"/>
    <n v="0.60288298473713897"/>
    <n v="0.57292255511588397"/>
    <n v="0.52025626530996805"/>
    <n v="0.466459393254192"/>
    <n v="0.37469380064066299"/>
    <n v="0.490013190126248"/>
    <n v="0.623233465234595"/>
    <n v="0.49764462031279399"/>
    <n v="0.34407386470698997"/>
    <s v="[377, 366, 344, 375]"/>
    <n v="395"/>
    <n v="29"/>
    <n v="0.466459393254192"/>
    <s v="Spravny"/>
  </r>
  <r>
    <n v="32"/>
    <n v="8"/>
    <n v="3"/>
    <s v="relu"/>
    <s v="Dense"/>
    <n v="128"/>
    <n v="16"/>
    <n v="0.1"/>
    <x v="4"/>
    <n v="0.25925925925925902"/>
    <n v="0.27833148877342501"/>
    <n v="0.29162270397059598"/>
    <n v="0.817787827397776"/>
    <n v="0.5"/>
    <n v="0.13793103448275801"/>
    <x v="0"/>
    <n v="2"/>
    <s v="svae"/>
    <n v="0.86904088939136903"/>
    <x v="1"/>
    <n v="0.86524759553540898"/>
    <n v="21.250264470635301"/>
    <n v="0.46353872244205702"/>
    <n v="0.446485773506689"/>
    <n v="0.43423779913322003"/>
    <n v="0.42330883738458602"/>
    <n v="0.62709628792161298"/>
    <n v="0.60288298473713897"/>
    <n v="0.57292255511588397"/>
    <n v="0.52025626530996805"/>
    <n v="0.466459393254192"/>
    <n v="0.37469380064066299"/>
    <n v="0.490013190126248"/>
    <n v="0.623233465234595"/>
    <n v="0.49764462031279399"/>
    <n v="0.34407386470698997"/>
    <s v="[370, 387, 349, 375, 385]"/>
    <n v="395"/>
    <n v="29"/>
    <n v="0.466459393254192"/>
    <s v="Spravny"/>
  </r>
  <r>
    <n v="32"/>
    <n v="8"/>
    <n v="3"/>
    <s v="relu"/>
    <s v="Dense"/>
    <n v="128"/>
    <n v="16"/>
    <n v="0.1"/>
    <x v="0"/>
    <n v="0"/>
    <n v="0.24589964167332901"/>
    <n v="0.23730181473081099"/>
    <n v="0.57546636517806604"/>
    <s v="NaN"/>
    <n v="0"/>
    <x v="1"/>
    <n v="2"/>
    <s v="svae"/>
    <n v="0.71815526662897999"/>
    <x v="1"/>
    <n v="0.86812589881472102"/>
    <n v="15.751176530151801"/>
    <n v="0.55285472018089299"/>
    <n v="0.53523648012059499"/>
    <n v="0.52223478424722003"/>
    <n v="0.50084793668739402"/>
    <n v="0.60062182023742205"/>
    <n v="0.58319201055210002"/>
    <n v="0.56387789711701497"/>
    <n v="0.51601658187299704"/>
    <n v="0.56265309967966803"/>
    <n v="0.38185415488976798"/>
    <n v="0.41058978707367599"/>
    <n v="0.48370077256453697"/>
    <n v="0.41322781232334599"/>
    <n v="0.42641793857169702"/>
    <s v="[395]"/>
    <n v="395"/>
    <n v="29"/>
    <n v="0.56265309967966803"/>
    <s v="Spravny"/>
  </r>
  <r>
    <n v="32"/>
    <n v="8"/>
    <n v="3"/>
    <s v="relu"/>
    <s v="Dense"/>
    <n v="128"/>
    <n v="16"/>
    <n v="0.1"/>
    <x v="1"/>
    <n v="5.7142857142857099E-2"/>
    <n v="0.24589964167332901"/>
    <n v="0.23730181473081099"/>
    <n v="0.57546636517806604"/>
    <s v="NaN"/>
    <n v="0"/>
    <x v="1"/>
    <n v="2"/>
    <s v="svae"/>
    <n v="0.89363105332579595"/>
    <x v="1"/>
    <n v="0.86812589881472102"/>
    <n v="15.751176530151801"/>
    <n v="0.55285472018089299"/>
    <n v="0.53523648012059499"/>
    <n v="0.52223478424722003"/>
    <n v="0.50084793668739402"/>
    <n v="0.60062182023742205"/>
    <n v="0.58319201055210002"/>
    <n v="0.56387789711701497"/>
    <n v="0.51601658187299704"/>
    <n v="0.56265309967966803"/>
    <n v="0.38185415488976798"/>
    <n v="0.41058978707367599"/>
    <n v="0.48370077256453697"/>
    <n v="0.41322781232334599"/>
    <n v="0.42641793857169702"/>
    <s v="[395, 381]"/>
    <n v="395"/>
    <n v="29"/>
    <n v="0.56265309967966803"/>
    <s v="Spravny"/>
  </r>
  <r>
    <n v="32"/>
    <n v="8"/>
    <n v="3"/>
    <s v="relu"/>
    <s v="Dense"/>
    <n v="128"/>
    <n v="16"/>
    <n v="0.1"/>
    <x v="2"/>
    <n v="0.20512820512820501"/>
    <n v="0.24589964167332901"/>
    <n v="0.23730181473081099"/>
    <n v="0.57546636517806604"/>
    <s v="NaN"/>
    <n v="0"/>
    <x v="1"/>
    <n v="2"/>
    <s v="svae"/>
    <n v="0.89179385716977499"/>
    <x v="1"/>
    <n v="0.86812589881472102"/>
    <n v="15.751176530151801"/>
    <n v="0.55285472018089299"/>
    <n v="0.53523648012059499"/>
    <n v="0.52223478424722003"/>
    <n v="0.50084793668739402"/>
    <n v="0.60062182023742205"/>
    <n v="0.58319201055210002"/>
    <n v="0.56387789711701497"/>
    <n v="0.51601658187299704"/>
    <n v="0.56265309967966803"/>
    <n v="0.38185415488976798"/>
    <n v="0.41058978707367599"/>
    <n v="0.48370077256453697"/>
    <n v="0.41322781232334599"/>
    <n v="0.42641793857169702"/>
    <s v="[395, 393, 322]"/>
    <n v="395"/>
    <n v="29"/>
    <n v="0.56265309967966803"/>
    <s v="Spravny"/>
  </r>
  <r>
    <n v="32"/>
    <n v="8"/>
    <n v="3"/>
    <s v="relu"/>
    <s v="Dense"/>
    <n v="128"/>
    <n v="16"/>
    <n v="0.1"/>
    <x v="3"/>
    <n v="0.24390243902438999"/>
    <n v="0.24589964167332901"/>
    <n v="0.23730181473081099"/>
    <n v="0.57546636517806604"/>
    <s v="NaN"/>
    <n v="0"/>
    <x v="1"/>
    <n v="2"/>
    <s v="svae"/>
    <n v="0.89848313548143899"/>
    <x v="1"/>
    <n v="0.86812589881472102"/>
    <n v="15.751176530151801"/>
    <n v="0.55285472018089299"/>
    <n v="0.53523648012059499"/>
    <n v="0.52223478424722003"/>
    <n v="0.50084793668739402"/>
    <n v="0.60062182023742205"/>
    <n v="0.58319201055210002"/>
    <n v="0.56387789711701497"/>
    <n v="0.51601658187299704"/>
    <n v="0.56265309967966803"/>
    <n v="0.38185415488976798"/>
    <n v="0.41058978707367599"/>
    <n v="0.48370077256453697"/>
    <n v="0.41322781232334599"/>
    <n v="0.42641793857169702"/>
    <s v="[373, 392, 311, 393]"/>
    <n v="395"/>
    <n v="29"/>
    <n v="0.56265309967966803"/>
    <s v="Spravny"/>
  </r>
  <r>
    <n v="32"/>
    <n v="8"/>
    <n v="3"/>
    <s v="relu"/>
    <s v="Dense"/>
    <n v="128"/>
    <n v="16"/>
    <n v="0.1"/>
    <x v="4"/>
    <n v="0.22727272727272699"/>
    <n v="0.24589964167332901"/>
    <n v="0.23730181473081099"/>
    <n v="0.57546636517806604"/>
    <s v="NaN"/>
    <n v="0"/>
    <x v="1"/>
    <n v="2"/>
    <s v="svae"/>
    <n v="0.90474844544940602"/>
    <x v="1"/>
    <n v="0.86812589881472102"/>
    <n v="15.751176530151801"/>
    <n v="0.55285472018089299"/>
    <n v="0.53523648012059499"/>
    <n v="0.52223478424722003"/>
    <n v="0.50084793668739402"/>
    <n v="0.60062182023742205"/>
    <n v="0.58319201055210002"/>
    <n v="0.56387789711701497"/>
    <n v="0.51601658187299704"/>
    <n v="0.56265309967966803"/>
    <n v="0.38185415488976798"/>
    <n v="0.41058978707367599"/>
    <n v="0.48370077256453697"/>
    <n v="0.41322781232334599"/>
    <n v="0.42641793857169702"/>
    <s v="[392, 385, 357, 391, 384]"/>
    <n v="395"/>
    <n v="29"/>
    <n v="0.56265309967966803"/>
    <s v="Spravny"/>
  </r>
  <r>
    <n v="32"/>
    <n v="8"/>
    <n v="3"/>
    <s v="relu"/>
    <s v="Dense"/>
    <n v="128"/>
    <n v="16"/>
    <n v="0.1"/>
    <x v="0"/>
    <n v="6.25E-2"/>
    <n v="0.27105213332955302"/>
    <n v="0.28364844712943499"/>
    <n v="0.54635387224420495"/>
    <s v="NaN"/>
    <n v="0"/>
    <x v="2"/>
    <n v="2"/>
    <s v="svae"/>
    <n v="0.80299604296212501"/>
    <x v="1"/>
    <n v="0.87142001938295599"/>
    <n v="47.797286875095203"/>
    <n v="0.59883173167514603"/>
    <n v="0.56774071980403196"/>
    <n v="0.54663651780667"/>
    <n v="0.51611079706048602"/>
    <n v="0.64113435085735804"/>
    <n v="0.61192764273600897"/>
    <n v="0.57829282080271305"/>
    <n v="0.52261164499717305"/>
    <n v="0.56510269455436202"/>
    <n v="0.35264744676841903"/>
    <n v="0.409364989636329"/>
    <n v="0.54145468249481798"/>
    <n v="0.41416996419822799"/>
    <n v="0.42509892594686199"/>
    <s v="[394]"/>
    <n v="395"/>
    <n v="29"/>
    <n v="0.56510269455436202"/>
    <s v="Spravny"/>
  </r>
  <r>
    <n v="32"/>
    <n v="8"/>
    <n v="3"/>
    <s v="relu"/>
    <s v="Dense"/>
    <n v="128"/>
    <n v="16"/>
    <n v="0.1"/>
    <x v="1"/>
    <n v="0"/>
    <n v="0.27105213332955302"/>
    <n v="0.28364844712943499"/>
    <n v="0.54635387224420495"/>
    <s v="NaN"/>
    <n v="0"/>
    <x v="2"/>
    <n v="2"/>
    <s v="svae"/>
    <n v="0.75155455059355503"/>
    <x v="1"/>
    <n v="0.87142001938295599"/>
    <n v="47.797286875095203"/>
    <n v="0.59883173167514603"/>
    <n v="0.56774071980403196"/>
    <n v="0.54663651780667"/>
    <n v="0.51611079706048602"/>
    <n v="0.64113435085735804"/>
    <n v="0.61192764273600897"/>
    <n v="0.57829282080271305"/>
    <n v="0.52261164499717305"/>
    <n v="0.56510269455436202"/>
    <n v="0.35264744676841903"/>
    <n v="0.409364989636329"/>
    <n v="0.54145468249481798"/>
    <n v="0.41416996419822799"/>
    <n v="0.42509892594686199"/>
    <s v="[366, 391]"/>
    <n v="395"/>
    <n v="29"/>
    <n v="0.56510269455436202"/>
    <s v="Spravny"/>
  </r>
  <r>
    <n v="32"/>
    <n v="8"/>
    <n v="3"/>
    <s v="relu"/>
    <s v="Dense"/>
    <n v="128"/>
    <n v="16"/>
    <n v="0.1"/>
    <x v="2"/>
    <n v="0.12765957446808501"/>
    <n v="0.27105213332955302"/>
    <n v="0.28364844712943499"/>
    <n v="0.54635387224420495"/>
    <s v="NaN"/>
    <n v="0"/>
    <x v="2"/>
    <n v="2"/>
    <s v="svae"/>
    <n v="0.76813642359148304"/>
    <x v="1"/>
    <n v="0.87142001938295599"/>
    <n v="47.797286875095203"/>
    <n v="0.59883173167514603"/>
    <n v="0.56774071980403196"/>
    <n v="0.54663651780667"/>
    <n v="0.51611079706048602"/>
    <n v="0.64113435085735804"/>
    <n v="0.61192764273600897"/>
    <n v="0.57829282080271305"/>
    <n v="0.52261164499717305"/>
    <n v="0.56510269455436202"/>
    <n v="0.35264744676841903"/>
    <n v="0.409364989636329"/>
    <n v="0.54145468249481798"/>
    <n v="0.41416996419822799"/>
    <n v="0.42509892594686199"/>
    <s v="[368, 382, 391]"/>
    <n v="395"/>
    <n v="29"/>
    <n v="0.56510269455436202"/>
    <s v="Spravny"/>
  </r>
  <r>
    <n v="32"/>
    <n v="8"/>
    <n v="3"/>
    <s v="relu"/>
    <s v="Dense"/>
    <n v="128"/>
    <n v="16"/>
    <n v="0.1"/>
    <x v="3"/>
    <n v="0.15094339622641501"/>
    <n v="0.27105213332955302"/>
    <n v="0.28364844712943499"/>
    <n v="0.54635387224420495"/>
    <s v="NaN"/>
    <n v="0"/>
    <x v="2"/>
    <n v="2"/>
    <s v="svae"/>
    <n v="0.79602411908799597"/>
    <x v="1"/>
    <n v="0.87142001938295599"/>
    <n v="47.797286875095203"/>
    <n v="0.59883173167514603"/>
    <n v="0.56774071980403196"/>
    <n v="0.54663651780667"/>
    <n v="0.51611079706048602"/>
    <n v="0.64113435085735804"/>
    <n v="0.61192764273600897"/>
    <n v="0.57829282080271305"/>
    <n v="0.52261164499717305"/>
    <n v="0.56510269455436202"/>
    <n v="0.35264744676841903"/>
    <n v="0.409364989636329"/>
    <n v="0.54145468249481798"/>
    <n v="0.41416996419822799"/>
    <n v="0.42509892594686199"/>
    <s v="[382, 339, 388, 355]"/>
    <n v="395"/>
    <n v="29"/>
    <n v="0.56510269455436202"/>
    <s v="Spravny"/>
  </r>
  <r>
    <n v="32"/>
    <n v="8"/>
    <n v="3"/>
    <s v="relu"/>
    <s v="Dense"/>
    <n v="128"/>
    <n v="16"/>
    <n v="0.1"/>
    <x v="4"/>
    <n v="0.35483870967741898"/>
    <n v="0.27105213332955302"/>
    <n v="0.28364844712943499"/>
    <n v="0.54635387224420495"/>
    <s v="NaN"/>
    <n v="0"/>
    <x v="2"/>
    <n v="2"/>
    <s v="svae"/>
    <n v="0.86998304126625203"/>
    <x v="1"/>
    <n v="0.87142001938295599"/>
    <n v="47.797286875095203"/>
    <n v="0.59883173167514603"/>
    <n v="0.56774071980403196"/>
    <n v="0.54663651780667"/>
    <n v="0.51611079706048602"/>
    <n v="0.64113435085735804"/>
    <n v="0.61192764273600897"/>
    <n v="0.57829282080271305"/>
    <n v="0.52261164499717305"/>
    <n v="0.56510269455436202"/>
    <n v="0.35264744676841903"/>
    <n v="0.409364989636329"/>
    <n v="0.54145468249481798"/>
    <n v="0.41416996419822799"/>
    <n v="0.42509892594686199"/>
    <s v="[394, 371, 393, 270, 361]"/>
    <n v="395"/>
    <n v="29"/>
    <n v="0.56510269455436202"/>
    <s v="Spravny"/>
  </r>
  <r>
    <n v="32"/>
    <n v="8"/>
    <n v="3"/>
    <s v="relu"/>
    <s v="Dense"/>
    <n v="1024"/>
    <n v="16"/>
    <n v="0.1"/>
    <x v="0"/>
    <n v="0"/>
    <n v="0.30019688290971103"/>
    <n v="0.313705193312247"/>
    <n v="0.84068211795741399"/>
    <n v="0.58823529411764697"/>
    <n v="0.34482758620689602"/>
    <x v="0"/>
    <n v="2"/>
    <s v="svae"/>
    <n v="0.59487469380063995"/>
    <x v="1"/>
    <n v="0.86486241425076105"/>
    <n v="93.557688857392804"/>
    <n v="0.44780478613152402"/>
    <n v="0.43499152063312602"/>
    <n v="0.422931976634633"/>
    <n v="0.41407574901074001"/>
    <n v="0.62634256642170705"/>
    <n v="0.60410778217448602"/>
    <n v="0.57669116261541298"/>
    <n v="0.52166949312229105"/>
    <n v="0.52308272093461405"/>
    <n v="0.36122102882984702"/>
    <n v="0.43141134350857302"/>
    <n v="0.57782174486527205"/>
    <n v="0.432918786508385"/>
    <n v="0.393442622950819"/>
    <s v="[395]"/>
    <n v="395"/>
    <n v="29"/>
    <n v="0.52308272093461405"/>
    <s v="Spravny"/>
  </r>
  <r>
    <n v="32"/>
    <n v="8"/>
    <n v="3"/>
    <s v="relu"/>
    <s v="Dense"/>
    <n v="1024"/>
    <n v="16"/>
    <n v="0.1"/>
    <x v="1"/>
    <n v="0"/>
    <n v="0.30019688290971103"/>
    <n v="0.313705193312247"/>
    <n v="0.84068211795741399"/>
    <n v="0.58823529411764697"/>
    <n v="0.34482758620689602"/>
    <x v="0"/>
    <n v="2"/>
    <s v="svae"/>
    <n v="0.58653664970793296"/>
    <x v="1"/>
    <n v="0.86486241425076105"/>
    <n v="93.557688857392804"/>
    <n v="0.44780478613152402"/>
    <n v="0.43499152063312602"/>
    <n v="0.422931976634633"/>
    <n v="0.41407574901074001"/>
    <n v="0.62634256642170705"/>
    <n v="0.60410778217448602"/>
    <n v="0.57669116261541298"/>
    <n v="0.52166949312229105"/>
    <n v="0.52308272093461405"/>
    <n v="0.36122102882984702"/>
    <n v="0.43141134350857302"/>
    <n v="0.57782174486527205"/>
    <n v="0.432918786508385"/>
    <n v="0.393442622950819"/>
    <s v="[395, 395]"/>
    <n v="395"/>
    <n v="29"/>
    <n v="0.52308272093461405"/>
    <s v="Spravny"/>
  </r>
  <r>
    <n v="32"/>
    <n v="8"/>
    <n v="3"/>
    <s v="relu"/>
    <s v="Dense"/>
    <n v="1024"/>
    <n v="16"/>
    <n v="0.1"/>
    <x v="2"/>
    <n v="0"/>
    <n v="0.30019688290971103"/>
    <n v="0.313705193312247"/>
    <n v="0.84068211795741399"/>
    <n v="0.58823529411764697"/>
    <n v="0.34482758620689602"/>
    <x v="0"/>
    <n v="2"/>
    <s v="svae"/>
    <n v="0.719568494441304"/>
    <x v="1"/>
    <n v="0.86486241425076105"/>
    <n v="93.557688857392804"/>
    <n v="0.44780478613152402"/>
    <n v="0.43499152063312602"/>
    <n v="0.422931976634633"/>
    <n v="0.41407574901074001"/>
    <n v="0.62634256642170705"/>
    <n v="0.60410778217448602"/>
    <n v="0.57669116261541298"/>
    <n v="0.52166949312229105"/>
    <n v="0.52308272093461405"/>
    <n v="0.36122102882984702"/>
    <n v="0.43141134350857302"/>
    <n v="0.57782174486527205"/>
    <n v="0.432918786508385"/>
    <n v="0.393442622950819"/>
    <s v="[393, 395, 395]"/>
    <n v="395"/>
    <n v="29"/>
    <n v="0.52308272093461405"/>
    <s v="Spravny"/>
  </r>
  <r>
    <n v="32"/>
    <n v="8"/>
    <n v="3"/>
    <s v="relu"/>
    <s v="Dense"/>
    <n v="1024"/>
    <n v="16"/>
    <n v="0.1"/>
    <x v="3"/>
    <n v="0"/>
    <n v="0.30019688290971103"/>
    <n v="0.313705193312247"/>
    <n v="0.84068211795741399"/>
    <n v="0.58823529411764697"/>
    <n v="0.34482758620689602"/>
    <x v="0"/>
    <n v="2"/>
    <s v="svae"/>
    <n v="0.68843037497644599"/>
    <x v="1"/>
    <n v="0.86486241425076105"/>
    <n v="93.557688857392804"/>
    <n v="0.44780478613152402"/>
    <n v="0.43499152063312602"/>
    <n v="0.422931976634633"/>
    <n v="0.41407574901074001"/>
    <n v="0.62634256642170705"/>
    <n v="0.60410778217448602"/>
    <n v="0.57669116261541298"/>
    <n v="0.52166949312229105"/>
    <n v="0.52308272093461405"/>
    <n v="0.36122102882984702"/>
    <n v="0.43141134350857302"/>
    <n v="0.57782174486527205"/>
    <n v="0.432918786508385"/>
    <n v="0.393442622950819"/>
    <s v="[388, 394, 394, 362]"/>
    <n v="395"/>
    <n v="29"/>
    <n v="0.52308272093461405"/>
    <s v="Spravny"/>
  </r>
  <r>
    <n v="32"/>
    <n v="8"/>
    <n v="3"/>
    <s v="relu"/>
    <s v="Dense"/>
    <n v="1024"/>
    <n v="16"/>
    <n v="0.1"/>
    <x v="4"/>
    <n v="5.2631578947368397E-2"/>
    <n v="0.30019688290971103"/>
    <n v="0.313705193312247"/>
    <n v="0.84068211795741399"/>
    <n v="0.58823529411764697"/>
    <n v="0.34482758620689602"/>
    <x v="0"/>
    <n v="2"/>
    <s v="svae"/>
    <n v="0.73516110797060397"/>
    <x v="1"/>
    <n v="0.86486241425076105"/>
    <n v="93.557688857392804"/>
    <n v="0.44780478613152402"/>
    <n v="0.43499152063312602"/>
    <n v="0.422931976634633"/>
    <n v="0.41407574901074001"/>
    <n v="0.62634256642170705"/>
    <n v="0.60410778217448602"/>
    <n v="0.57669116261541298"/>
    <n v="0.52166949312229105"/>
    <n v="0.52308272093461405"/>
    <n v="0.36122102882984702"/>
    <n v="0.43141134350857302"/>
    <n v="0.57782174486527205"/>
    <n v="0.432918786508385"/>
    <n v="0.393442622950819"/>
    <s v="[391, 391, 391, 367, 382]"/>
    <n v="395"/>
    <n v="29"/>
    <n v="0.52308272093461405"/>
    <s v="Spravny"/>
  </r>
  <r>
    <n v="32"/>
    <n v="8"/>
    <n v="3"/>
    <s v="relu"/>
    <s v="Dense"/>
    <n v="1024"/>
    <n v="16"/>
    <n v="0.1"/>
    <x v="0"/>
    <n v="0"/>
    <n v="0.28584975706959698"/>
    <n v="0.30168017154833499"/>
    <n v="0.66869229319766299"/>
    <n v="1"/>
    <n v="6.8965517241379296E-2"/>
    <x v="1"/>
    <n v="2"/>
    <s v="svae"/>
    <n v="0.72781232334652302"/>
    <x v="1"/>
    <n v="0.86166619623804896"/>
    <n v="20.717807275060501"/>
    <n v="0.55455059355568104"/>
    <n v="0.536178631995477"/>
    <n v="0.52100998680987298"/>
    <n v="0.49604296212549398"/>
    <n v="0.61955907292255497"/>
    <n v="0.59572263048803398"/>
    <n v="0.56689278311663804"/>
    <n v="0.51479178443565099"/>
    <n v="0.529489353683813"/>
    <n v="0.44714527981910601"/>
    <n v="0.48718673450160099"/>
    <n v="0.54955718861880498"/>
    <n v="0.46617674769172701"/>
    <n v="0.36649707932918701"/>
    <s v="[392]"/>
    <n v="395"/>
    <n v="29"/>
    <n v="0.529489353683813"/>
    <s v="Spravny"/>
  </r>
  <r>
    <n v="32"/>
    <n v="8"/>
    <n v="3"/>
    <s v="relu"/>
    <s v="Dense"/>
    <n v="1024"/>
    <n v="16"/>
    <n v="0.1"/>
    <x v="1"/>
    <n v="0.125"/>
    <n v="0.28584975706959698"/>
    <n v="0.30168017154833499"/>
    <n v="0.66869229319766299"/>
    <n v="1"/>
    <n v="6.8965517241379296E-2"/>
    <x v="1"/>
    <n v="2"/>
    <s v="svae"/>
    <n v="0.74448841153193801"/>
    <x v="1"/>
    <n v="0.86166619623804896"/>
    <n v="20.717807275060501"/>
    <n v="0.55455059355568104"/>
    <n v="0.536178631995477"/>
    <n v="0.52100998680987298"/>
    <n v="0.49604296212549398"/>
    <n v="0.61955907292255497"/>
    <n v="0.59572263048803398"/>
    <n v="0.56689278311663804"/>
    <n v="0.51479178443565099"/>
    <n v="0.529489353683813"/>
    <n v="0.44714527981910601"/>
    <n v="0.48718673450160099"/>
    <n v="0.54955718861880498"/>
    <n v="0.46617674769172701"/>
    <n v="0.36649707932918701"/>
    <s v="[386, 394]"/>
    <n v="395"/>
    <n v="29"/>
    <n v="0.529489353683813"/>
    <s v="Spravny"/>
  </r>
  <r>
    <n v="32"/>
    <n v="8"/>
    <n v="3"/>
    <s v="relu"/>
    <s v="Dense"/>
    <n v="1024"/>
    <n v="16"/>
    <n v="0.1"/>
    <x v="2"/>
    <n v="6.4516129032257993E-2"/>
    <n v="0.28584975706959698"/>
    <n v="0.30168017154833499"/>
    <n v="0.66869229319766299"/>
    <n v="1"/>
    <n v="6.8965517241379296E-2"/>
    <x v="1"/>
    <n v="2"/>
    <s v="svae"/>
    <n v="0.79348030902581501"/>
    <x v="1"/>
    <n v="0.86166619623804896"/>
    <n v="20.717807275060501"/>
    <n v="0.55455059355568104"/>
    <n v="0.536178631995477"/>
    <n v="0.52100998680987298"/>
    <n v="0.49604296212549398"/>
    <n v="0.61955907292255497"/>
    <n v="0.59572263048803398"/>
    <n v="0.56689278311663804"/>
    <n v="0.51479178443565099"/>
    <n v="0.529489353683813"/>
    <n v="0.44714527981910601"/>
    <n v="0.48718673450160099"/>
    <n v="0.54955718861880498"/>
    <n v="0.46617674769172701"/>
    <n v="0.36649707932918701"/>
    <s v="[368, 395, 366]"/>
    <n v="395"/>
    <n v="29"/>
    <n v="0.529489353683813"/>
    <s v="Spravny"/>
  </r>
  <r>
    <n v="32"/>
    <n v="8"/>
    <n v="3"/>
    <s v="relu"/>
    <s v="Dense"/>
    <n v="1024"/>
    <n v="16"/>
    <n v="0.1"/>
    <x v="3"/>
    <n v="0.18181818181818099"/>
    <n v="0.28584975706959698"/>
    <n v="0.30168017154833499"/>
    <n v="0.66869229319766299"/>
    <n v="1"/>
    <n v="6.8965517241379296E-2"/>
    <x v="1"/>
    <n v="2"/>
    <s v="svae"/>
    <n v="0.79941586583757296"/>
    <x v="1"/>
    <n v="0.86166619623804896"/>
    <n v="20.717807275060501"/>
    <n v="0.55455059355568104"/>
    <n v="0.536178631995477"/>
    <n v="0.52100998680987298"/>
    <n v="0.49604296212549398"/>
    <n v="0.61955907292255497"/>
    <n v="0.59572263048803398"/>
    <n v="0.56689278311663804"/>
    <n v="0.51479178443565099"/>
    <n v="0.529489353683813"/>
    <n v="0.44714527981910601"/>
    <n v="0.48718673450160099"/>
    <n v="0.54955718861880498"/>
    <n v="0.46617674769172701"/>
    <n v="0.36649707932918701"/>
    <s v="[378, 395, 354, 394]"/>
    <n v="395"/>
    <n v="29"/>
    <n v="0.529489353683813"/>
    <s v="Spravny"/>
  </r>
  <r>
    <n v="32"/>
    <n v="8"/>
    <n v="3"/>
    <s v="relu"/>
    <s v="Dense"/>
    <n v="1024"/>
    <n v="16"/>
    <n v="0.1"/>
    <x v="4"/>
    <n v="0.114285714285714"/>
    <n v="0.28584975706959698"/>
    <n v="0.30168017154833499"/>
    <n v="0.66869229319766299"/>
    <n v="1"/>
    <n v="6.8965517241379296E-2"/>
    <x v="1"/>
    <n v="2"/>
    <s v="svae"/>
    <n v="0.79630676465046102"/>
    <x v="1"/>
    <n v="0.86166619623804896"/>
    <n v="20.717807275060501"/>
    <n v="0.55455059355568104"/>
    <n v="0.536178631995477"/>
    <n v="0.52100998680987298"/>
    <n v="0.49604296212549398"/>
    <n v="0.61955907292255497"/>
    <n v="0.59572263048803398"/>
    <n v="0.56689278311663804"/>
    <n v="0.51479178443565099"/>
    <n v="0.529489353683813"/>
    <n v="0.44714527981910601"/>
    <n v="0.48718673450160099"/>
    <n v="0.54955718861880498"/>
    <n v="0.46617674769172701"/>
    <n v="0.36649707932918701"/>
    <s v="[383, 395, 351, 393, 395]"/>
    <n v="395"/>
    <n v="29"/>
    <n v="0.529489353683813"/>
    <s v="Spravny"/>
  </r>
  <r>
    <n v="32"/>
    <n v="8"/>
    <n v="3"/>
    <s v="relu"/>
    <s v="Dense"/>
    <n v="1024"/>
    <n v="16"/>
    <n v="0.1"/>
    <x v="0"/>
    <n v="0.12903225806451599"/>
    <n v="0.25338280691869602"/>
    <n v="0.25774855581122003"/>
    <n v="0.58319201055210101"/>
    <n v="1"/>
    <n v="3.4482758620689599E-2"/>
    <x v="2"/>
    <n v="2"/>
    <s v="svae"/>
    <n v="0.64777652157527699"/>
    <x v="1"/>
    <n v="0.86367011632094803"/>
    <n v="9.4916007282872101"/>
    <n v="0.56736385905407904"/>
    <n v="0.54494064443188195"/>
    <n v="0.52685132843414295"/>
    <n v="0.50442811381194597"/>
    <n v="0.60052760504993397"/>
    <n v="0.57150932730356097"/>
    <n v="0.54795553043150502"/>
    <n v="0.50932730356133404"/>
    <n v="0.61550781986056102"/>
    <n v="0.44186922931976602"/>
    <n v="0.41567740719804003"/>
    <n v="0.467401545129074"/>
    <n v="0.42585264744676798"/>
    <n v="0.412945166760881"/>
    <s v="[394]"/>
    <n v="395"/>
    <n v="29"/>
    <n v="0.61550781986056102"/>
    <s v="Spravny"/>
  </r>
  <r>
    <n v="32"/>
    <n v="8"/>
    <n v="3"/>
    <s v="relu"/>
    <s v="Dense"/>
    <n v="1024"/>
    <n v="16"/>
    <n v="0.1"/>
    <x v="1"/>
    <n v="0.12903225806451599"/>
    <n v="0.25338280691869602"/>
    <n v="0.25774855581122003"/>
    <n v="0.58319201055210101"/>
    <n v="1"/>
    <n v="3.4482758620689599E-2"/>
    <x v="2"/>
    <n v="2"/>
    <s v="svae"/>
    <n v="0.69540229885057403"/>
    <x v="1"/>
    <n v="0.86367011632094803"/>
    <n v="9.4916007282872101"/>
    <n v="0.56736385905407904"/>
    <n v="0.54494064443188195"/>
    <n v="0.52685132843414295"/>
    <n v="0.50442811381194597"/>
    <n v="0.60052760504993397"/>
    <n v="0.57150932730356097"/>
    <n v="0.54795553043150502"/>
    <n v="0.50932730356133404"/>
    <n v="0.61550781986056102"/>
    <n v="0.44186922931976602"/>
    <n v="0.41567740719804003"/>
    <n v="0.467401545129074"/>
    <n v="0.42585264744676798"/>
    <n v="0.412945166760881"/>
    <s v="[394, 395]"/>
    <n v="395"/>
    <n v="29"/>
    <n v="0.61550781986056102"/>
    <s v="Spravny"/>
  </r>
  <r>
    <n v="32"/>
    <n v="8"/>
    <n v="3"/>
    <s v="relu"/>
    <s v="Dense"/>
    <n v="1024"/>
    <n v="16"/>
    <n v="0.1"/>
    <x v="2"/>
    <n v="0.22857142857142801"/>
    <n v="0.25338280691869602"/>
    <n v="0.25774855581122003"/>
    <n v="0.58319201055210101"/>
    <n v="1"/>
    <n v="3.4482758620689599E-2"/>
    <x v="2"/>
    <n v="2"/>
    <s v="svae"/>
    <n v="0.71999246278499995"/>
    <x v="1"/>
    <n v="0.86367011632094803"/>
    <n v="9.4916007282872101"/>
    <n v="0.56736385905407904"/>
    <n v="0.54494064443188195"/>
    <n v="0.52685132843414295"/>
    <n v="0.50442811381194597"/>
    <n v="0.60052760504993397"/>
    <n v="0.57150932730356097"/>
    <n v="0.54795553043150502"/>
    <n v="0.50932730356133404"/>
    <n v="0.61550781986056102"/>
    <n v="0.44186922931976602"/>
    <n v="0.41567740719804003"/>
    <n v="0.467401545129074"/>
    <n v="0.42585264744676798"/>
    <n v="0.412945166760881"/>
    <s v="[389, 394, 393]"/>
    <n v="395"/>
    <n v="29"/>
    <n v="0.61550781986056102"/>
    <s v="Spravny"/>
  </r>
  <r>
    <n v="32"/>
    <n v="8"/>
    <n v="3"/>
    <s v="relu"/>
    <s v="Dense"/>
    <n v="1024"/>
    <n v="16"/>
    <n v="0.1"/>
    <x v="3"/>
    <n v="0.28571428571428498"/>
    <n v="0.25338280691869602"/>
    <n v="0.25774855581122003"/>
    <n v="0.58319201055210101"/>
    <n v="1"/>
    <n v="3.4482758620689599E-2"/>
    <x v="2"/>
    <n v="2"/>
    <s v="svae"/>
    <n v="0.75730167703033702"/>
    <x v="1"/>
    <n v="0.86367011632094803"/>
    <n v="9.4916007282872101"/>
    <n v="0.56736385905407904"/>
    <n v="0.54494064443188195"/>
    <n v="0.52685132843414295"/>
    <n v="0.50442811381194597"/>
    <n v="0.60052760504993397"/>
    <n v="0.57150932730356097"/>
    <n v="0.54795553043150502"/>
    <n v="0.50932730356133404"/>
    <n v="0.61550781986056102"/>
    <n v="0.44186922931976602"/>
    <n v="0.41567740719804003"/>
    <n v="0.467401545129074"/>
    <n v="0.42585264744676798"/>
    <n v="0.412945166760881"/>
    <s v="[388, 388, 385, 386]"/>
    <n v="395"/>
    <n v="29"/>
    <n v="0.61550781986056102"/>
    <s v="Spravny"/>
  </r>
  <r>
    <n v="32"/>
    <n v="8"/>
    <n v="3"/>
    <s v="relu"/>
    <s v="Dense"/>
    <n v="1024"/>
    <n v="16"/>
    <n v="0.1"/>
    <x v="4"/>
    <n v="0.27777777777777701"/>
    <n v="0.25338280691869602"/>
    <n v="0.25774855581122003"/>
    <n v="0.58319201055210101"/>
    <n v="1"/>
    <n v="3.4482758620689599E-2"/>
    <x v="2"/>
    <n v="2"/>
    <s v="svae"/>
    <n v="0.79027699265121498"/>
    <x v="1"/>
    <n v="0.86367011632094803"/>
    <n v="9.4916007282872101"/>
    <n v="0.56736385905407904"/>
    <n v="0.54494064443188195"/>
    <n v="0.52685132843414295"/>
    <n v="0.50442811381194597"/>
    <n v="0.60052760504993397"/>
    <n v="0.57150932730356097"/>
    <n v="0.54795553043150502"/>
    <n v="0.50932730356133404"/>
    <n v="0.61550781986056102"/>
    <n v="0.44186922931976602"/>
    <n v="0.41567740719804003"/>
    <n v="0.467401545129074"/>
    <n v="0.42585264744676798"/>
    <n v="0.412945166760881"/>
    <s v="[394, 384, 377, 394, 378]"/>
    <n v="395"/>
    <n v="29"/>
    <n v="0.61550781986056102"/>
    <s v="Spravny"/>
  </r>
  <r>
    <n v="32"/>
    <n v="8"/>
    <n v="3"/>
    <s v="relu"/>
    <s v="Dense"/>
    <n v="128"/>
    <n v="16"/>
    <n v="0.1"/>
    <x v="0"/>
    <n v="0.292682926829268"/>
    <n v="0.19156506293761599"/>
    <n v="0.216002685637456"/>
    <n v="0.86809873751648703"/>
    <n v="0.54545454545454497"/>
    <n v="0.20689655172413701"/>
    <x v="0"/>
    <n v="3"/>
    <s v="svae"/>
    <n v="0.86517806670435204"/>
    <x v="1"/>
    <n v="0.85927552800478801"/>
    <n v="85.843488233157998"/>
    <n v="0.40757490107405298"/>
    <n v="0.38062935745242099"/>
    <n v="0.37045411720369298"/>
    <n v="0.36734501601658098"/>
    <n v="0.57480685886564897"/>
    <n v="0.53127944224609003"/>
    <n v="0.49717354437535299"/>
    <n v="0.45816845675522799"/>
    <n v="0.517147164122856"/>
    <n v="0.32598454870925198"/>
    <n v="0.43159977388354998"/>
    <n v="0.64132278123233399"/>
    <n v="0.44516676088185397"/>
    <n v="0.31345392877331801"/>
    <s v="[393]"/>
    <n v="395"/>
    <n v="29"/>
    <n v="0.517147164122856"/>
    <s v="Spravny"/>
  </r>
  <r>
    <n v="32"/>
    <n v="8"/>
    <n v="3"/>
    <s v="relu"/>
    <s v="Dense"/>
    <n v="128"/>
    <n v="16"/>
    <n v="0.1"/>
    <x v="1"/>
    <n v="0.20512820512820501"/>
    <n v="0.19156506293761599"/>
    <n v="0.216002685637456"/>
    <n v="0.86809873751648703"/>
    <n v="0.54545454545454497"/>
    <n v="0.20689655172413701"/>
    <x v="0"/>
    <n v="3"/>
    <s v="svae"/>
    <n v="0.82654983983418095"/>
    <x v="1"/>
    <n v="0.85927552800478801"/>
    <n v="85.843488233157998"/>
    <n v="0.40757490107405298"/>
    <n v="0.38062935745242099"/>
    <n v="0.37045411720369298"/>
    <n v="0.36734501601658098"/>
    <n v="0.57480685886564897"/>
    <n v="0.53127944224609003"/>
    <n v="0.49717354437535299"/>
    <n v="0.45816845675522799"/>
    <n v="0.517147164122856"/>
    <n v="0.32598454870925198"/>
    <n v="0.43159977388354998"/>
    <n v="0.64132278123233399"/>
    <n v="0.44516676088185397"/>
    <n v="0.31345392877331801"/>
    <s v="[395, 386]"/>
    <n v="395"/>
    <n v="29"/>
    <n v="0.517147164122856"/>
    <s v="Spravny"/>
  </r>
  <r>
    <n v="32"/>
    <n v="8"/>
    <n v="3"/>
    <s v="relu"/>
    <s v="Dense"/>
    <n v="128"/>
    <n v="16"/>
    <n v="0.1"/>
    <x v="2"/>
    <n v="0.24390243902438999"/>
    <n v="0.19156506293761599"/>
    <n v="0.216002685637456"/>
    <n v="0.86809873751648703"/>
    <n v="0.54545454545454497"/>
    <n v="0.20689655172413701"/>
    <x v="0"/>
    <n v="3"/>
    <s v="svae"/>
    <n v="0.83550028264556198"/>
    <x v="1"/>
    <n v="0.85927552800478801"/>
    <n v="85.843488233157998"/>
    <n v="0.40757490107405298"/>
    <n v="0.38062935745242099"/>
    <n v="0.37045411720369298"/>
    <n v="0.36734501601658098"/>
    <n v="0.57480685886564897"/>
    <n v="0.53127944224609003"/>
    <n v="0.49717354437535299"/>
    <n v="0.45816845675522799"/>
    <n v="0.517147164122856"/>
    <n v="0.32598454870925198"/>
    <n v="0.43159977388354998"/>
    <n v="0.64132278123233399"/>
    <n v="0.44516676088185397"/>
    <n v="0.31345392877331801"/>
    <s v="[370, 376, 387]"/>
    <n v="395"/>
    <n v="29"/>
    <n v="0.517147164122856"/>
    <s v="Spravny"/>
  </r>
  <r>
    <n v="32"/>
    <n v="8"/>
    <n v="3"/>
    <s v="relu"/>
    <s v="Dense"/>
    <n v="128"/>
    <n v="16"/>
    <n v="0.1"/>
    <x v="3"/>
    <n v="0.186046511627906"/>
    <n v="0.19156506293761599"/>
    <n v="0.216002685637456"/>
    <n v="0.86809873751648703"/>
    <n v="0.54545454545454497"/>
    <n v="0.20689655172413701"/>
    <x v="0"/>
    <n v="3"/>
    <s v="svae"/>
    <n v="0.83455813077067997"/>
    <x v="1"/>
    <n v="0.85927552800478801"/>
    <n v="85.843488233157998"/>
    <n v="0.40757490107405298"/>
    <n v="0.38062935745242099"/>
    <n v="0.37045411720369298"/>
    <n v="0.36734501601658098"/>
    <n v="0.57480685886564897"/>
    <n v="0.53127944224609003"/>
    <n v="0.49717354437535299"/>
    <n v="0.45816845675522799"/>
    <n v="0.517147164122856"/>
    <n v="0.32598454870925198"/>
    <n v="0.43159977388354998"/>
    <n v="0.64132278123233399"/>
    <n v="0.44516676088185397"/>
    <n v="0.31345392877331801"/>
    <s v="[386, 385, 393, 363]"/>
    <n v="395"/>
    <n v="29"/>
    <n v="0.517147164122856"/>
    <s v="Spravny"/>
  </r>
  <r>
    <n v="32"/>
    <n v="8"/>
    <n v="3"/>
    <s v="relu"/>
    <s v="Dense"/>
    <n v="128"/>
    <n v="16"/>
    <n v="0.1"/>
    <x v="4"/>
    <n v="0.22727272727272699"/>
    <n v="0.19156506293761599"/>
    <n v="0.216002685637456"/>
    <n v="0.86809873751648703"/>
    <n v="0.54545454545454497"/>
    <n v="0.20689655172413701"/>
    <x v="0"/>
    <n v="3"/>
    <s v="svae"/>
    <n v="0.86508385151686396"/>
    <x v="1"/>
    <n v="0.85927552800478801"/>
    <n v="85.843488233157998"/>
    <n v="0.40757490107405298"/>
    <n v="0.38062935745242099"/>
    <n v="0.37045411720369298"/>
    <n v="0.36734501601658098"/>
    <n v="0.57480685886564897"/>
    <n v="0.53127944224609003"/>
    <n v="0.49717354437535299"/>
    <n v="0.45816845675522799"/>
    <n v="0.517147164122856"/>
    <n v="0.32598454870925198"/>
    <n v="0.43159977388354998"/>
    <n v="0.64132278123233399"/>
    <n v="0.44516676088185397"/>
    <n v="0.31345392877331801"/>
    <s v="[377, 378, 395, 369, 317]"/>
    <n v="395"/>
    <n v="29"/>
    <n v="0.517147164122856"/>
    <s v="Spravny"/>
  </r>
  <r>
    <n v="32"/>
    <n v="8"/>
    <n v="3"/>
    <s v="relu"/>
    <s v="Dense"/>
    <n v="128"/>
    <n v="16"/>
    <n v="0.1"/>
    <x v="0"/>
    <n v="0"/>
    <n v="0.22358212316147"/>
    <n v="0.24568834359625899"/>
    <n v="0.68579234972677505"/>
    <n v="1"/>
    <n v="3.4482758620689599E-2"/>
    <x v="1"/>
    <n v="3"/>
    <s v="svae"/>
    <n v="0.67373280572828298"/>
    <x v="1"/>
    <n v="0.849513760546317"/>
    <n v="36.129522750918902"/>
    <n v="0.495477671000565"/>
    <n v="0.46947427925381502"/>
    <n v="0.45091388731863502"/>
    <n v="0.44281138119464802"/>
    <n v="0.54239683436969999"/>
    <n v="0.50970416431128696"/>
    <n v="0.48511400037685998"/>
    <n v="0.45383455813077"/>
    <n v="0.466459393254192"/>
    <n v="0.40766911626154101"/>
    <n v="0.47201808931599698"/>
    <n v="0.605144149236857"/>
    <n v="0.47767100056529099"/>
    <n v="0.34529866214433702"/>
    <s v="[395]"/>
    <n v="395"/>
    <n v="29"/>
    <n v="0.466459393254192"/>
    <s v="Spravny"/>
  </r>
  <r>
    <n v="32"/>
    <n v="8"/>
    <n v="3"/>
    <s v="relu"/>
    <s v="Dense"/>
    <n v="128"/>
    <n v="16"/>
    <n v="0.1"/>
    <x v="1"/>
    <n v="0.105263157894736"/>
    <n v="0.22358212316147"/>
    <n v="0.24568834359625899"/>
    <n v="0.68579234972677505"/>
    <n v="1"/>
    <n v="3.4482758620689599E-2"/>
    <x v="1"/>
    <n v="3"/>
    <s v="svae"/>
    <n v="0.74703222159412097"/>
    <x v="1"/>
    <n v="0.849513760546317"/>
    <n v="36.129522750918902"/>
    <n v="0.495477671000565"/>
    <n v="0.46947427925381502"/>
    <n v="0.45091388731863502"/>
    <n v="0.44281138119464802"/>
    <n v="0.54239683436969999"/>
    <n v="0.50970416431128696"/>
    <n v="0.48511400037685998"/>
    <n v="0.45383455813077"/>
    <n v="0.466459393254192"/>
    <n v="0.40766911626154101"/>
    <n v="0.47201808931599698"/>
    <n v="0.605144149236857"/>
    <n v="0.47767100056529099"/>
    <n v="0.34529866214433702"/>
    <s v="[373, 371]"/>
    <n v="395"/>
    <n v="29"/>
    <n v="0.466459393254192"/>
    <s v="Spravny"/>
  </r>
  <r>
    <n v="32"/>
    <n v="8"/>
    <n v="3"/>
    <s v="relu"/>
    <s v="Dense"/>
    <n v="128"/>
    <n v="16"/>
    <n v="0.1"/>
    <x v="2"/>
    <n v="5.1282051282051197E-2"/>
    <n v="0.22358212316147"/>
    <n v="0.24568834359625899"/>
    <n v="0.68579234972677505"/>
    <n v="1"/>
    <n v="3.4482758620689599E-2"/>
    <x v="1"/>
    <n v="3"/>
    <s v="svae"/>
    <n v="0.81844733371019396"/>
    <x v="1"/>
    <n v="0.849513760546317"/>
    <n v="36.129522750918902"/>
    <n v="0.495477671000565"/>
    <n v="0.46947427925381502"/>
    <n v="0.45091388731863502"/>
    <n v="0.44281138119464802"/>
    <n v="0.54239683436969999"/>
    <n v="0.50970416431128696"/>
    <n v="0.48511400037685998"/>
    <n v="0.45383455813077"/>
    <n v="0.466459393254192"/>
    <n v="0.40766911626154101"/>
    <n v="0.47201808931599698"/>
    <n v="0.605144149236857"/>
    <n v="0.47767100056529099"/>
    <n v="0.34529866214433702"/>
    <s v="[370, 307, 386]"/>
    <n v="395"/>
    <n v="29"/>
    <n v="0.466459393254192"/>
    <s v="Spravny"/>
  </r>
  <r>
    <n v="32"/>
    <n v="8"/>
    <n v="3"/>
    <s v="relu"/>
    <s v="Dense"/>
    <n v="128"/>
    <n v="16"/>
    <n v="0.1"/>
    <x v="3"/>
    <n v="0.19512195121951201"/>
    <n v="0.22358212316147"/>
    <n v="0.24568834359625899"/>
    <n v="0.68579234972677505"/>
    <n v="1"/>
    <n v="3.4482758620689599E-2"/>
    <x v="1"/>
    <n v="3"/>
    <s v="svae"/>
    <n v="0.82391181458451002"/>
    <x v="1"/>
    <n v="0.849513760546317"/>
    <n v="36.129522750918902"/>
    <n v="0.495477671000565"/>
    <n v="0.46947427925381502"/>
    <n v="0.45091388731863502"/>
    <n v="0.44281138119464802"/>
    <n v="0.54239683436969999"/>
    <n v="0.50970416431128696"/>
    <n v="0.48511400037685998"/>
    <n v="0.45383455813077"/>
    <n v="0.466459393254192"/>
    <n v="0.40766911626154101"/>
    <n v="0.47201808931599698"/>
    <n v="0.605144149236857"/>
    <n v="0.47767100056529099"/>
    <n v="0.34529866214433702"/>
    <s v="[375, 293, 381, 376]"/>
    <n v="395"/>
    <n v="29"/>
    <n v="0.466459393254192"/>
    <s v="Spravny"/>
  </r>
  <r>
    <n v="32"/>
    <n v="8"/>
    <n v="3"/>
    <s v="relu"/>
    <s v="Dense"/>
    <n v="128"/>
    <n v="16"/>
    <n v="0.1"/>
    <x v="4"/>
    <n v="0.122448979591836"/>
    <n v="0.22358212316147"/>
    <n v="0.24568834359625899"/>
    <n v="0.68579234972677505"/>
    <n v="1"/>
    <n v="3.4482758620689599E-2"/>
    <x v="1"/>
    <n v="3"/>
    <s v="svae"/>
    <n v="0.84770114942528696"/>
    <x v="1"/>
    <n v="0.849513760546317"/>
    <n v="36.129522750918902"/>
    <n v="0.495477671000565"/>
    <n v="0.46947427925381502"/>
    <n v="0.45091388731863502"/>
    <n v="0.44281138119464802"/>
    <n v="0.54239683436969999"/>
    <n v="0.50970416431128696"/>
    <n v="0.48511400037685998"/>
    <n v="0.45383455813077"/>
    <n v="0.466459393254192"/>
    <n v="0.40766911626154101"/>
    <n v="0.47201808931599698"/>
    <n v="0.605144149236857"/>
    <n v="0.47767100056529099"/>
    <n v="0.34529866214433702"/>
    <s v="[381, 280, 378, 376, 378]"/>
    <n v="395"/>
    <n v="29"/>
    <n v="0.466459393254192"/>
    <s v="Spravny"/>
  </r>
  <r>
    <n v="32"/>
    <n v="8"/>
    <n v="3"/>
    <s v="relu"/>
    <s v="Dense"/>
    <n v="128"/>
    <n v="16"/>
    <n v="0.1"/>
    <x v="0"/>
    <n v="0.14285714285714199"/>
    <n v="0.22970508773120801"/>
    <n v="0.24633326741057501"/>
    <n v="0.56260599208592399"/>
    <s v="NaN"/>
    <n v="0"/>
    <x v="2"/>
    <n v="3"/>
    <s v="svae"/>
    <n v="0.82645562464669298"/>
    <x v="1"/>
    <n v="0.85310877203134405"/>
    <n v="84.120856757676904"/>
    <n v="0.49915206331260598"/>
    <n v="0.47324288675334403"/>
    <n v="0.452421330318447"/>
    <n v="0.44818164688147699"/>
    <n v="0.55115884680610505"/>
    <n v="0.51205954399849196"/>
    <n v="0.48341812700207198"/>
    <n v="0.45345769738081698"/>
    <n v="0.52232899943470801"/>
    <n v="0.45779159600527602"/>
    <n v="0.52628603730921397"/>
    <n v="0.66845675522894199"/>
    <n v="0.520444695684944"/>
    <n v="0.34454494064443097"/>
    <s v="[389]"/>
    <n v="395"/>
    <n v="29"/>
    <n v="0.52232899943470801"/>
    <s v="Spravny"/>
  </r>
  <r>
    <n v="32"/>
    <n v="8"/>
    <n v="3"/>
    <s v="relu"/>
    <s v="Dense"/>
    <n v="128"/>
    <n v="16"/>
    <n v="0.1"/>
    <x v="1"/>
    <n v="0.232558139534883"/>
    <n v="0.22970508773120801"/>
    <n v="0.24633326741057501"/>
    <n v="0.56260599208592399"/>
    <s v="NaN"/>
    <n v="0"/>
    <x v="2"/>
    <n v="3"/>
    <s v="svae"/>
    <n v="0.85250612398718595"/>
    <x v="1"/>
    <n v="0.85310877203134405"/>
    <n v="84.120856757676904"/>
    <n v="0.49915206331260598"/>
    <n v="0.47324288675334403"/>
    <n v="0.452421330318447"/>
    <n v="0.44818164688147699"/>
    <n v="0.55115884680610505"/>
    <n v="0.51205954399849196"/>
    <n v="0.48341812700207198"/>
    <n v="0.45345769738081698"/>
    <n v="0.52232899943470801"/>
    <n v="0.45779159600527602"/>
    <n v="0.52628603730921397"/>
    <n v="0.66845675522894199"/>
    <n v="0.520444695684944"/>
    <n v="0.34454494064443097"/>
    <s v="[393, 379]"/>
    <n v="395"/>
    <n v="29"/>
    <n v="0.52232899943470801"/>
    <s v="Spravny"/>
  </r>
  <r>
    <n v="32"/>
    <n v="8"/>
    <n v="3"/>
    <s v="relu"/>
    <s v="Dense"/>
    <n v="128"/>
    <n v="16"/>
    <n v="0.1"/>
    <x v="2"/>
    <n v="0.16"/>
    <n v="0.22970508773120801"/>
    <n v="0.24633326741057501"/>
    <n v="0.56260599208592399"/>
    <s v="NaN"/>
    <n v="0"/>
    <x v="2"/>
    <n v="3"/>
    <s v="svae"/>
    <n v="0.826832485396645"/>
    <x v="1"/>
    <n v="0.85310877203134405"/>
    <n v="84.120856757676904"/>
    <n v="0.49915206331260598"/>
    <n v="0.47324288675334403"/>
    <n v="0.452421330318447"/>
    <n v="0.44818164688147699"/>
    <n v="0.55115884680610505"/>
    <n v="0.51205954399849196"/>
    <n v="0.48341812700207198"/>
    <n v="0.45345769738081698"/>
    <n v="0.52232899943470801"/>
    <n v="0.45779159600527602"/>
    <n v="0.52628603730921397"/>
    <n v="0.66845675522894199"/>
    <n v="0.520444695684944"/>
    <n v="0.34454494064443097"/>
    <s v="[395, 378, 356]"/>
    <n v="395"/>
    <n v="29"/>
    <n v="0.52232899943470801"/>
    <s v="Spravny"/>
  </r>
  <r>
    <n v="32"/>
    <n v="8"/>
    <n v="3"/>
    <s v="relu"/>
    <s v="Dense"/>
    <n v="128"/>
    <n v="16"/>
    <n v="0.1"/>
    <x v="3"/>
    <n v="0.25454545454545402"/>
    <n v="0.22970508773120801"/>
    <n v="0.24633326741057501"/>
    <n v="0.56260599208592399"/>
    <s v="NaN"/>
    <n v="0"/>
    <x v="2"/>
    <n v="3"/>
    <s v="svae"/>
    <n v="0.87855662332768003"/>
    <x v="1"/>
    <n v="0.85310877203134405"/>
    <n v="84.120856757676904"/>
    <n v="0.49915206331260598"/>
    <n v="0.47324288675334403"/>
    <n v="0.452421330318447"/>
    <n v="0.44818164688147699"/>
    <n v="0.55115884680610505"/>
    <n v="0.51205954399849196"/>
    <n v="0.48341812700207198"/>
    <n v="0.45345769738081698"/>
    <n v="0.52232899943470801"/>
    <n v="0.45779159600527602"/>
    <n v="0.52628603730921397"/>
    <n v="0.66845675522894199"/>
    <n v="0.520444695684944"/>
    <n v="0.34454494064443097"/>
    <s v="[379, 392, 350, 348]"/>
    <n v="395"/>
    <n v="29"/>
    <n v="0.52232899943470801"/>
    <s v="Spravny"/>
  </r>
  <r>
    <n v="32"/>
    <n v="8"/>
    <n v="3"/>
    <s v="relu"/>
    <s v="Dense"/>
    <n v="128"/>
    <n v="16"/>
    <n v="0.1"/>
    <x v="4"/>
    <n v="0.30188679245283001"/>
    <n v="0.22970508773120801"/>
    <n v="0.24633326741057501"/>
    <n v="0.56260599208592399"/>
    <s v="NaN"/>
    <n v="0"/>
    <x v="2"/>
    <n v="3"/>
    <s v="svae"/>
    <n v="0.88844921801394305"/>
    <x v="1"/>
    <n v="0.85310877203134405"/>
    <n v="84.120856757676904"/>
    <n v="0.49915206331260598"/>
    <n v="0.47324288675334403"/>
    <n v="0.452421330318447"/>
    <n v="0.44818164688147699"/>
    <n v="0.55115884680610505"/>
    <n v="0.51205954399849196"/>
    <n v="0.48341812700207198"/>
    <n v="0.45345769738081698"/>
    <n v="0.52232899943470801"/>
    <n v="0.45779159600527602"/>
    <n v="0.52628603730921397"/>
    <n v="0.66845675522894199"/>
    <n v="0.520444695684944"/>
    <n v="0.34454494064443097"/>
    <s v="[388, 388, 372, 325, 357]"/>
    <n v="395"/>
    <n v="29"/>
    <n v="0.52232899943470801"/>
    <s v="Spravny"/>
  </r>
  <r>
    <n v="32"/>
    <n v="8"/>
    <n v="3"/>
    <s v="relu"/>
    <s v="Dense"/>
    <n v="1024"/>
    <n v="16"/>
    <n v="0.1"/>
    <x v="0"/>
    <n v="0"/>
    <n v="0.197715479401461"/>
    <n v="0.214695376549455"/>
    <n v="0.85825325042396805"/>
    <n v="0.54545454545454497"/>
    <n v="0.20689655172413701"/>
    <x v="0"/>
    <n v="3"/>
    <s v="svae"/>
    <n v="0.50631241756171097"/>
    <x v="1"/>
    <n v="0.85854581271364905"/>
    <n v="47.598273082789397"/>
    <n v="0.40003768607499501"/>
    <n v="0.381288863764838"/>
    <n v="0.37054833239118101"/>
    <n v="0.37328057282833998"/>
    <n v="0.57019031467872605"/>
    <n v="0.52440173355944897"/>
    <n v="0.49076691162615399"/>
    <n v="0.45656679856792898"/>
    <n v="0.53344639155831897"/>
    <n v="0.355379687205577"/>
    <n v="0.45166760881854101"/>
    <n v="0.62210288298473704"/>
    <n v="0.44902958356887102"/>
    <n v="0.32259280195967499"/>
    <s v="[395]"/>
    <n v="395"/>
    <n v="29"/>
    <n v="0.53344639155831897"/>
    <s v="Spravny"/>
  </r>
  <r>
    <n v="32"/>
    <n v="8"/>
    <n v="3"/>
    <s v="relu"/>
    <s v="Dense"/>
    <n v="1024"/>
    <n v="16"/>
    <n v="0.1"/>
    <x v="1"/>
    <n v="6.6666666666666596E-2"/>
    <n v="0.197715479401461"/>
    <n v="0.214695376549455"/>
    <n v="0.85825325042396805"/>
    <n v="0.54545454545454497"/>
    <n v="0.20689655172413701"/>
    <x v="0"/>
    <n v="3"/>
    <s v="svae"/>
    <n v="0.74161484831354796"/>
    <x v="1"/>
    <n v="0.85854581271364905"/>
    <n v="47.598273082789397"/>
    <n v="0.40003768607499501"/>
    <n v="0.381288863764838"/>
    <n v="0.37054833239118101"/>
    <n v="0.37328057282833998"/>
    <n v="0.57019031467872605"/>
    <n v="0.52440173355944897"/>
    <n v="0.49076691162615399"/>
    <n v="0.45656679856792898"/>
    <n v="0.53344639155831897"/>
    <n v="0.355379687205577"/>
    <n v="0.45166760881854101"/>
    <n v="0.62210288298473704"/>
    <n v="0.44902958356887102"/>
    <n v="0.32259280195967499"/>
    <s v="[393, 395]"/>
    <n v="395"/>
    <n v="29"/>
    <n v="0.53344639155831897"/>
    <s v="Spravny"/>
  </r>
  <r>
    <n v="32"/>
    <n v="8"/>
    <n v="3"/>
    <s v="relu"/>
    <s v="Dense"/>
    <n v="1024"/>
    <n v="16"/>
    <n v="0.1"/>
    <x v="2"/>
    <n v="0.24242424242424199"/>
    <n v="0.197715479401461"/>
    <n v="0.214695376549455"/>
    <n v="0.85825325042396805"/>
    <n v="0.54545454545454497"/>
    <n v="0.20689655172413701"/>
    <x v="0"/>
    <n v="3"/>
    <s v="svae"/>
    <n v="0.76380252496702405"/>
    <x v="1"/>
    <n v="0.85854581271364905"/>
    <n v="47.598273082789397"/>
    <n v="0.40003768607499501"/>
    <n v="0.381288863764838"/>
    <n v="0.37054833239118101"/>
    <n v="0.37328057282833998"/>
    <n v="0.57019031467872605"/>
    <n v="0.52440173355944897"/>
    <n v="0.49076691162615399"/>
    <n v="0.45656679856792898"/>
    <n v="0.53344639155831897"/>
    <n v="0.355379687205577"/>
    <n v="0.45166760881854101"/>
    <n v="0.62210288298473704"/>
    <n v="0.44902958356887102"/>
    <n v="0.32259280195967499"/>
    <s v="[371, 391, 393]"/>
    <n v="395"/>
    <n v="29"/>
    <n v="0.53344639155831897"/>
    <s v="Spravny"/>
  </r>
  <r>
    <n v="32"/>
    <n v="8"/>
    <n v="3"/>
    <s v="relu"/>
    <s v="Dense"/>
    <n v="1024"/>
    <n v="16"/>
    <n v="0.1"/>
    <x v="3"/>
    <n v="0.23529411764705799"/>
    <n v="0.197715479401461"/>
    <n v="0.214695376549455"/>
    <n v="0.85825325042396805"/>
    <n v="0.54545454545454497"/>
    <n v="0.20689655172413701"/>
    <x v="0"/>
    <n v="3"/>
    <s v="svae"/>
    <n v="0.79055963821367903"/>
    <x v="1"/>
    <n v="0.85854581271364905"/>
    <n v="47.598273082789397"/>
    <n v="0.40003768607499501"/>
    <n v="0.381288863764838"/>
    <n v="0.37054833239118101"/>
    <n v="0.37328057282833998"/>
    <n v="0.57019031467872605"/>
    <n v="0.52440173355944897"/>
    <n v="0.49076691162615399"/>
    <n v="0.45656679856792898"/>
    <n v="0.53344639155831897"/>
    <n v="0.355379687205577"/>
    <n v="0.45166760881854101"/>
    <n v="0.62210288298473704"/>
    <n v="0.44902958356887102"/>
    <n v="0.32259280195967499"/>
    <s v="[367, 388, 388, 366]"/>
    <n v="395"/>
    <n v="29"/>
    <n v="0.53344639155831897"/>
    <s v="Spravny"/>
  </r>
  <r>
    <n v="32"/>
    <n v="8"/>
    <n v="3"/>
    <s v="relu"/>
    <s v="Dense"/>
    <n v="1024"/>
    <n v="16"/>
    <n v="0.1"/>
    <x v="4"/>
    <n v="0.37837837837837801"/>
    <n v="0.197715479401461"/>
    <n v="0.214695376549455"/>
    <n v="0.85825325042396805"/>
    <n v="0.54545454545454497"/>
    <n v="0.20689655172413701"/>
    <x v="0"/>
    <n v="3"/>
    <s v="svae"/>
    <n v="0.77308272093461405"/>
    <x v="1"/>
    <n v="0.85854581271364905"/>
    <n v="47.598273082789397"/>
    <n v="0.40003768607499501"/>
    <n v="0.381288863764838"/>
    <n v="0.37054833239118101"/>
    <n v="0.37328057282833998"/>
    <n v="0.57019031467872605"/>
    <n v="0.52440173355944897"/>
    <n v="0.49076691162615399"/>
    <n v="0.45656679856792898"/>
    <n v="0.53344639155831897"/>
    <n v="0.355379687205577"/>
    <n v="0.45166760881854101"/>
    <n v="0.62210288298473704"/>
    <n v="0.44902958356887102"/>
    <n v="0.32259280195967499"/>
    <s v="[367, 395, 382, 379, 393]"/>
    <n v="395"/>
    <n v="29"/>
    <n v="0.53344639155831897"/>
    <s v="Spravny"/>
  </r>
  <r>
    <n v="32"/>
    <n v="8"/>
    <n v="3"/>
    <s v="relu"/>
    <s v="Dense"/>
    <n v="1024"/>
    <n v="16"/>
    <n v="0.1"/>
    <x v="0"/>
    <n v="0.12903225806451599"/>
    <n v="0.21042227590236601"/>
    <n v="0.22863128680061001"/>
    <n v="0.68353118522705802"/>
    <n v="1"/>
    <n v="3.4482758620689599E-2"/>
    <x v="1"/>
    <n v="3"/>
    <s v="svae"/>
    <n v="0.70614283022423197"/>
    <x v="1"/>
    <n v="0.85766074322696995"/>
    <n v="15.471600730715799"/>
    <n v="0.49736197475032901"/>
    <n v="0.46758997550405101"/>
    <n v="0.450537026568682"/>
    <n v="0.44026757113246601"/>
    <n v="0.55238364424345199"/>
    <n v="0.50706613906161602"/>
    <n v="0.48228754475221403"/>
    <n v="0.45223289994346999"/>
    <n v="0.56114565667985605"/>
    <n v="0.44629734313171199"/>
    <n v="0.43762954588279601"/>
    <n v="0.50348596193706396"/>
    <n v="0.43960806482004899"/>
    <n v="0.31693989071038198"/>
    <s v="[395]"/>
    <n v="395"/>
    <n v="29"/>
    <n v="0.56114565667985605"/>
    <s v="Spravny"/>
  </r>
  <r>
    <n v="32"/>
    <n v="8"/>
    <n v="3"/>
    <s v="relu"/>
    <s v="Dense"/>
    <n v="1024"/>
    <n v="16"/>
    <n v="0.1"/>
    <x v="1"/>
    <n v="0"/>
    <n v="0.21042227590236601"/>
    <n v="0.22863128680061001"/>
    <n v="0.68353118522705802"/>
    <n v="1"/>
    <n v="3.4482758620689599E-2"/>
    <x v="1"/>
    <n v="3"/>
    <s v="svae"/>
    <n v="0.69625023553796805"/>
    <x v="1"/>
    <n v="0.85766074322696995"/>
    <n v="15.471600730715799"/>
    <n v="0.49736197475032901"/>
    <n v="0.46758997550405101"/>
    <n v="0.450537026568682"/>
    <n v="0.44026757113246601"/>
    <n v="0.55238364424345199"/>
    <n v="0.50706613906161602"/>
    <n v="0.48228754475221403"/>
    <n v="0.45223289994346999"/>
    <n v="0.56114565667985605"/>
    <n v="0.44629734313171199"/>
    <n v="0.43762954588279601"/>
    <n v="0.50348596193706396"/>
    <n v="0.43960806482004899"/>
    <n v="0.31693989071038198"/>
    <s v="[395, 395]"/>
    <n v="395"/>
    <n v="29"/>
    <n v="0.56114565667985605"/>
    <s v="Spravny"/>
  </r>
  <r>
    <n v="32"/>
    <n v="8"/>
    <n v="3"/>
    <s v="relu"/>
    <s v="Dense"/>
    <n v="1024"/>
    <n v="16"/>
    <n v="0.1"/>
    <x v="2"/>
    <n v="6.25E-2"/>
    <n v="0.21042227590236601"/>
    <n v="0.22863128680061001"/>
    <n v="0.68353118522705802"/>
    <n v="1"/>
    <n v="3.4482758620689599E-2"/>
    <x v="1"/>
    <n v="3"/>
    <s v="svae"/>
    <n v="0.70086677972489098"/>
    <x v="1"/>
    <n v="0.85766074322696995"/>
    <n v="15.471600730715799"/>
    <n v="0.49736197475032901"/>
    <n v="0.46758997550405101"/>
    <n v="0.450537026568682"/>
    <n v="0.44026757113246601"/>
    <n v="0.55238364424345199"/>
    <n v="0.50706613906161602"/>
    <n v="0.48228754475221403"/>
    <n v="0.45223289994346999"/>
    <n v="0.56114565667985605"/>
    <n v="0.44629734313171199"/>
    <n v="0.43762954588279601"/>
    <n v="0.50348596193706396"/>
    <n v="0.43960806482004899"/>
    <n v="0.31693989071038198"/>
    <s v="[391, 391, 382]"/>
    <n v="395"/>
    <n v="29"/>
    <n v="0.56114565667985605"/>
    <s v="Spravny"/>
  </r>
  <r>
    <n v="32"/>
    <n v="8"/>
    <n v="3"/>
    <s v="relu"/>
    <s v="Dense"/>
    <n v="1024"/>
    <n v="16"/>
    <n v="0.1"/>
    <x v="3"/>
    <n v="0.12121212121212099"/>
    <n v="0.21042227590236601"/>
    <n v="0.22863128680061001"/>
    <n v="0.68353118522705802"/>
    <n v="1"/>
    <n v="3.4482758620689599E-2"/>
    <x v="1"/>
    <n v="3"/>
    <s v="svae"/>
    <n v="0.78104390427736903"/>
    <x v="1"/>
    <n v="0.85766074322696995"/>
    <n v="15.471600730715799"/>
    <n v="0.49736197475032901"/>
    <n v="0.46758997550405101"/>
    <n v="0.450537026568682"/>
    <n v="0.44026757113246601"/>
    <n v="0.55238364424345199"/>
    <n v="0.50706613906161602"/>
    <n v="0.48228754475221403"/>
    <n v="0.45223289994346999"/>
    <n v="0.56114565667985605"/>
    <n v="0.44629734313171199"/>
    <n v="0.43762954588279601"/>
    <n v="0.50348596193706396"/>
    <n v="0.43960806482004899"/>
    <n v="0.31693989071038198"/>
    <s v="[392, 391, 387, 366]"/>
    <n v="395"/>
    <n v="29"/>
    <n v="0.56114565667985605"/>
    <s v="Spravny"/>
  </r>
  <r>
    <n v="32"/>
    <n v="8"/>
    <n v="3"/>
    <s v="relu"/>
    <s v="Dense"/>
    <n v="1024"/>
    <n v="16"/>
    <n v="0.1"/>
    <x v="4"/>
    <n v="0.11111111111111099"/>
    <n v="0.21042227590236601"/>
    <n v="0.22863128680061001"/>
    <n v="0.68353118522705802"/>
    <n v="1"/>
    <n v="3.4482758620689599E-2"/>
    <x v="1"/>
    <n v="3"/>
    <s v="svae"/>
    <n v="0.81401921989824699"/>
    <x v="1"/>
    <n v="0.85766074322696995"/>
    <n v="15.471600730715799"/>
    <n v="0.49736197475032901"/>
    <n v="0.46758997550405101"/>
    <n v="0.450537026568682"/>
    <n v="0.44026757113246601"/>
    <n v="0.55238364424345199"/>
    <n v="0.50706613906161602"/>
    <n v="0.48228754475221403"/>
    <n v="0.45223289994346999"/>
    <n v="0.56114565667985605"/>
    <n v="0.44629734313171199"/>
    <n v="0.43762954588279601"/>
    <n v="0.50348596193706396"/>
    <n v="0.43960806482004899"/>
    <n v="0.31693989071038198"/>
    <s v="[391, 378, 378, 357, 389]"/>
    <n v="395"/>
    <n v="29"/>
    <n v="0.56114565667985605"/>
    <s v="Spravny"/>
  </r>
  <r>
    <n v="32"/>
    <n v="8"/>
    <n v="3"/>
    <s v="relu"/>
    <s v="Dense"/>
    <n v="1024"/>
    <n v="16"/>
    <n v="0.1"/>
    <x v="0"/>
    <n v="0"/>
    <n v="0.220014327438975"/>
    <n v="0.237602914752646"/>
    <n v="0.54918032786885196"/>
    <s v="NaN"/>
    <n v="0"/>
    <x v="2"/>
    <n v="3"/>
    <s v="svae"/>
    <n v="0.73393631053325703"/>
    <x v="1"/>
    <n v="0.85790695415552398"/>
    <n v="22.488761464596699"/>
    <n v="0.52553231580930804"/>
    <n v="0.49368758243828897"/>
    <n v="0.467401545129074"/>
    <n v="0.455530431505558"/>
    <n v="0.57000188430374898"/>
    <n v="0.52562653099679602"/>
    <n v="0.49387601281326499"/>
    <n v="0.45562464669304598"/>
    <n v="0.57433578292820797"/>
    <n v="0.30553985302430697"/>
    <n v="0.42048238175993902"/>
    <n v="0.62662521198417098"/>
    <n v="0.42943282457131998"/>
    <n v="0.312323346523459"/>
    <s v="[394]"/>
    <n v="395"/>
    <n v="29"/>
    <n v="0.57433578292820797"/>
    <s v="Spravny"/>
  </r>
  <r>
    <n v="32"/>
    <n v="8"/>
    <n v="3"/>
    <s v="relu"/>
    <s v="Dense"/>
    <n v="1024"/>
    <n v="16"/>
    <n v="0.1"/>
    <x v="1"/>
    <n v="6.25E-2"/>
    <n v="0.220014327438975"/>
    <n v="0.237602914752646"/>
    <n v="0.54918032786885196"/>
    <s v="NaN"/>
    <n v="0"/>
    <x v="2"/>
    <n v="3"/>
    <s v="svae"/>
    <n v="0.73553796872055699"/>
    <x v="1"/>
    <n v="0.85790695415552398"/>
    <n v="22.488761464596699"/>
    <n v="0.52553231580930804"/>
    <n v="0.49368758243828897"/>
    <n v="0.467401545129074"/>
    <n v="0.455530431505558"/>
    <n v="0.57000188430374898"/>
    <n v="0.52562653099679602"/>
    <n v="0.49387601281326499"/>
    <n v="0.45562464669304598"/>
    <n v="0.57433578292820797"/>
    <n v="0.30553985302430697"/>
    <n v="0.42048238175993902"/>
    <n v="0.62662521198417098"/>
    <n v="0.42943282457131998"/>
    <n v="0.312323346523459"/>
    <s v="[394, 393]"/>
    <n v="395"/>
    <n v="29"/>
    <n v="0.57433578292820797"/>
    <s v="Spravny"/>
  </r>
  <r>
    <n v="32"/>
    <n v="8"/>
    <n v="3"/>
    <s v="relu"/>
    <s v="Dense"/>
    <n v="1024"/>
    <n v="16"/>
    <n v="0.1"/>
    <x v="2"/>
    <n v="0.16666666666666599"/>
    <n v="0.220014327438975"/>
    <n v="0.237602914752646"/>
    <n v="0.54918032786885196"/>
    <s v="NaN"/>
    <n v="0"/>
    <x v="2"/>
    <n v="3"/>
    <s v="svae"/>
    <n v="0.79847371396268996"/>
    <x v="1"/>
    <n v="0.85790695415552398"/>
    <n v="22.488761464596699"/>
    <n v="0.52553231580930804"/>
    <n v="0.49368758243828897"/>
    <n v="0.467401545129074"/>
    <n v="0.455530431505558"/>
    <n v="0.57000188430374898"/>
    <n v="0.52562653099679602"/>
    <n v="0.49387601281326499"/>
    <n v="0.45562464669304598"/>
    <n v="0.57433578292820797"/>
    <n v="0.30553985302430697"/>
    <n v="0.42048238175993902"/>
    <n v="0.62662521198417098"/>
    <n v="0.42943282457131998"/>
    <n v="0.312323346523459"/>
    <s v="[395, 386, 393]"/>
    <n v="395"/>
    <n v="29"/>
    <n v="0.57433578292820797"/>
    <s v="Spravny"/>
  </r>
  <r>
    <n v="32"/>
    <n v="8"/>
    <n v="3"/>
    <s v="relu"/>
    <s v="Dense"/>
    <n v="1024"/>
    <n v="16"/>
    <n v="0.1"/>
    <x v="3"/>
    <n v="0.157894736842105"/>
    <n v="0.220014327438975"/>
    <n v="0.237602914752646"/>
    <n v="0.54918032786885196"/>
    <s v="NaN"/>
    <n v="0"/>
    <x v="2"/>
    <n v="3"/>
    <s v="svae"/>
    <n v="0.81359525155455004"/>
    <x v="1"/>
    <n v="0.85790695415552398"/>
    <n v="22.488761464596699"/>
    <n v="0.52553231580930804"/>
    <n v="0.49368758243828897"/>
    <n v="0.467401545129074"/>
    <n v="0.455530431505558"/>
    <n v="0.57000188430374898"/>
    <n v="0.52562653099679602"/>
    <n v="0.49387601281326499"/>
    <n v="0.45562464669304598"/>
    <n v="0.57433578292820797"/>
    <n v="0.30553985302430697"/>
    <n v="0.42048238175993902"/>
    <n v="0.62662521198417098"/>
    <n v="0.42943282457131998"/>
    <n v="0.312323346523459"/>
    <s v="[395, 385, 388, 393]"/>
    <n v="395"/>
    <n v="29"/>
    <n v="0.57433578292820797"/>
    <s v="Spravny"/>
  </r>
  <r>
    <n v="32"/>
    <n v="8"/>
    <n v="3"/>
    <s v="relu"/>
    <s v="Dense"/>
    <n v="1024"/>
    <n v="16"/>
    <n v="0.1"/>
    <x v="4"/>
    <n v="0.36363636363636298"/>
    <n v="0.220014327438975"/>
    <n v="0.237602914752646"/>
    <n v="0.54918032786885196"/>
    <s v="NaN"/>
    <n v="0"/>
    <x v="2"/>
    <n v="3"/>
    <s v="svae"/>
    <n v="0.83969285848878805"/>
    <x v="1"/>
    <n v="0.85790695415552398"/>
    <n v="22.488761464596699"/>
    <n v="0.52553231580930804"/>
    <n v="0.49368758243828897"/>
    <n v="0.467401545129074"/>
    <n v="0.455530431505558"/>
    <n v="0.57000188430374898"/>
    <n v="0.52562653099679602"/>
    <n v="0.49387601281326499"/>
    <n v="0.45562464669304598"/>
    <n v="0.57433578292820797"/>
    <n v="0.30553985302430697"/>
    <n v="0.42048238175993902"/>
    <n v="0.62662521198417098"/>
    <n v="0.42943282457131998"/>
    <n v="0.312323346523459"/>
    <s v="[387, 375, 387, 389, 348]"/>
    <n v="395"/>
    <n v="29"/>
    <n v="0.57433578292820797"/>
    <s v="Spravny"/>
  </r>
  <r>
    <n v="32"/>
    <n v="8"/>
    <n v="3"/>
    <s v="relu"/>
    <s v="Dense"/>
    <n v="128"/>
    <n v="16"/>
    <n v="0.1"/>
    <x v="0"/>
    <n v="0.11764705882352899"/>
    <n v="0.22395051085825399"/>
    <n v="0.27128580385489198"/>
    <n v="0.89702280007537205"/>
    <n v="0.75"/>
    <n v="0.31034482758620602"/>
    <x v="0"/>
    <n v="4"/>
    <s v="svae"/>
    <n v="0.855850763143018"/>
    <x v="1"/>
    <n v="0.86872634157367301"/>
    <n v="78.277919961968294"/>
    <n v="0.40559638213679999"/>
    <n v="0.38411531938948501"/>
    <n v="0.37525909176559202"/>
    <n v="0.37808554739023897"/>
    <n v="0.55285472018089299"/>
    <n v="0.510457885811192"/>
    <n v="0.48841153193894798"/>
    <n v="0.47380817787827401"/>
    <n v="0.54786131524401704"/>
    <n v="0.27209346146598801"/>
    <n v="0.40380629357452402"/>
    <n v="0.60938383267382701"/>
    <n v="0.40569059732428803"/>
    <n v="0.35716977576785303"/>
    <s v="[395]"/>
    <n v="395"/>
    <n v="29"/>
    <n v="0.54786131524401704"/>
    <s v="Spravny"/>
  </r>
  <r>
    <n v="32"/>
    <n v="8"/>
    <n v="3"/>
    <s v="relu"/>
    <s v="Dense"/>
    <n v="128"/>
    <n v="16"/>
    <n v="0.1"/>
    <x v="1"/>
    <n v="0.105263157894736"/>
    <n v="0.22395051085825399"/>
    <n v="0.27128580385489198"/>
    <n v="0.89702280007537205"/>
    <n v="0.75"/>
    <n v="0.31034482758620602"/>
    <x v="0"/>
    <n v="4"/>
    <s v="svae"/>
    <n v="0.84638213680045205"/>
    <x v="1"/>
    <n v="0.86872634157367301"/>
    <n v="78.277919961968294"/>
    <n v="0.40559638213679999"/>
    <n v="0.38411531938948501"/>
    <n v="0.37525909176559202"/>
    <n v="0.37808554739023897"/>
    <n v="0.55285472018089299"/>
    <n v="0.510457885811192"/>
    <n v="0.48841153193894798"/>
    <n v="0.47380817787827401"/>
    <n v="0.54786131524401704"/>
    <n v="0.27209346146598801"/>
    <n v="0.40380629357452402"/>
    <n v="0.60938383267382701"/>
    <n v="0.40569059732428803"/>
    <n v="0.35716977576785303"/>
    <s v="[365, 395]"/>
    <n v="395"/>
    <n v="29"/>
    <n v="0.54786131524401704"/>
    <s v="Spravny"/>
  </r>
  <r>
    <n v="32"/>
    <n v="8"/>
    <n v="3"/>
    <s v="relu"/>
    <s v="Dense"/>
    <n v="128"/>
    <n v="16"/>
    <n v="0.1"/>
    <x v="2"/>
    <n v="0.35"/>
    <n v="0.22395051085825399"/>
    <n v="0.27128580385489198"/>
    <n v="0.89702280007537205"/>
    <n v="0.75"/>
    <n v="0.31034482758620602"/>
    <x v="0"/>
    <n v="4"/>
    <s v="svae"/>
    <n v="0.83945732052006705"/>
    <x v="1"/>
    <n v="0.86872634157367301"/>
    <n v="78.277919961968294"/>
    <n v="0.40559638213679999"/>
    <n v="0.38411531938948501"/>
    <n v="0.37525909176559202"/>
    <n v="0.37808554739023897"/>
    <n v="0.55285472018089299"/>
    <n v="0.510457885811192"/>
    <n v="0.48841153193894798"/>
    <n v="0.47380817787827401"/>
    <n v="0.54786131524401704"/>
    <n v="0.27209346146598801"/>
    <n v="0.40380629357452402"/>
    <n v="0.60938383267382701"/>
    <n v="0.40569059732428803"/>
    <n v="0.35716977576785303"/>
    <s v="[376, 374, 385]"/>
    <n v="395"/>
    <n v="29"/>
    <n v="0.54786131524401704"/>
    <s v="Spravny"/>
  </r>
  <r>
    <n v="32"/>
    <n v="8"/>
    <n v="3"/>
    <s v="relu"/>
    <s v="Dense"/>
    <n v="128"/>
    <n v="16"/>
    <n v="0.1"/>
    <x v="3"/>
    <n v="0.339622641509433"/>
    <n v="0.22395051085825399"/>
    <n v="0.27128580385489198"/>
    <n v="0.89702280007537205"/>
    <n v="0.75"/>
    <n v="0.31034482758620602"/>
    <x v="0"/>
    <n v="4"/>
    <s v="svae"/>
    <n v="0.825890333521763"/>
    <x v="1"/>
    <n v="0.86872634157367301"/>
    <n v="78.277919961968294"/>
    <n v="0.40559638213679999"/>
    <n v="0.38411531938948501"/>
    <n v="0.37525909176559202"/>
    <n v="0.37808554739023897"/>
    <n v="0.55285472018089299"/>
    <n v="0.510457885811192"/>
    <n v="0.48841153193894798"/>
    <n v="0.47380817787827401"/>
    <n v="0.54786131524401704"/>
    <n v="0.27209346146598801"/>
    <n v="0.40380629357452402"/>
    <n v="0.60938383267382701"/>
    <n v="0.40569059732428803"/>
    <n v="0.35716977576785303"/>
    <s v="[364, 372, 363, 358]"/>
    <n v="395"/>
    <n v="29"/>
    <n v="0.54786131524401704"/>
    <s v="Spravny"/>
  </r>
  <r>
    <n v="32"/>
    <n v="8"/>
    <n v="3"/>
    <s v="relu"/>
    <s v="Dense"/>
    <n v="128"/>
    <n v="16"/>
    <n v="0.1"/>
    <x v="4"/>
    <n v="0.36363636363636298"/>
    <n v="0.22395051085825399"/>
    <n v="0.27128580385489198"/>
    <n v="0.89702280007537205"/>
    <n v="0.75"/>
    <n v="0.31034482758620602"/>
    <x v="0"/>
    <n v="4"/>
    <s v="svae"/>
    <n v="0.87007725645374001"/>
    <x v="1"/>
    <n v="0.86872634157367301"/>
    <n v="78.277919961968294"/>
    <n v="0.40559638213679999"/>
    <n v="0.38411531938948501"/>
    <n v="0.37525909176559202"/>
    <n v="0.37808554739023897"/>
    <n v="0.55285472018089299"/>
    <n v="0.510457885811192"/>
    <n v="0.48841153193894798"/>
    <n v="0.47380817787827401"/>
    <n v="0.54786131524401704"/>
    <n v="0.27209346146598801"/>
    <n v="0.40380629357452402"/>
    <n v="0.60938383267382701"/>
    <n v="0.40569059732428803"/>
    <n v="0.35716977576785303"/>
    <s v="[371, 374, 381, 370, 289]"/>
    <n v="395"/>
    <n v="29"/>
    <n v="0.54786131524401704"/>
    <s v="Spravny"/>
  </r>
  <r>
    <n v="32"/>
    <n v="8"/>
    <n v="3"/>
    <s v="relu"/>
    <s v="Dense"/>
    <n v="128"/>
    <n v="16"/>
    <n v="0.1"/>
    <x v="0"/>
    <n v="0"/>
    <n v="0.23022431900590401"/>
    <n v="0.271274753657815"/>
    <n v="0.64348973054456304"/>
    <n v="0"/>
    <n v="0"/>
    <x v="1"/>
    <n v="4"/>
    <s v="svae"/>
    <n v="0.60401356698699804"/>
    <x v="1"/>
    <n v="0.85738274235929601"/>
    <n v="45.075266940115299"/>
    <n v="0.50489918974938697"/>
    <n v="0.47946108912756702"/>
    <n v="0.455530431505558"/>
    <n v="0.45760316563029901"/>
    <n v="0.57132089692858401"/>
    <n v="0.52788769549651404"/>
    <n v="0.499057848125117"/>
    <n v="0.47635198794045502"/>
    <n v="0.57546636517806604"/>
    <n v="0.40710382513661197"/>
    <n v="0.413887318635764"/>
    <n v="0.54428113811946399"/>
    <n v="0.41850386282268698"/>
    <n v="0.33719615602035002"/>
    <s v="[393]"/>
    <n v="395"/>
    <n v="29"/>
    <n v="0.57546636517806604"/>
    <s v="Spravny"/>
  </r>
  <r>
    <n v="32"/>
    <n v="8"/>
    <n v="3"/>
    <s v="relu"/>
    <s v="Dense"/>
    <n v="128"/>
    <n v="16"/>
    <n v="0.1"/>
    <x v="1"/>
    <n v="4.8780487804878002E-2"/>
    <n v="0.23022431900590401"/>
    <n v="0.271274753657815"/>
    <n v="0.64348973054456304"/>
    <n v="0"/>
    <n v="0"/>
    <x v="1"/>
    <n v="4"/>
    <s v="svae"/>
    <n v="0.721688336159789"/>
    <x v="1"/>
    <n v="0.85738274235929601"/>
    <n v="45.075266940115299"/>
    <n v="0.50489918974938697"/>
    <n v="0.47946108912756702"/>
    <n v="0.455530431505558"/>
    <n v="0.45760316563029901"/>
    <n v="0.57132089692858401"/>
    <n v="0.52788769549651404"/>
    <n v="0.499057848125117"/>
    <n v="0.47635198794045502"/>
    <n v="0.57546636517806604"/>
    <n v="0.40710382513661197"/>
    <n v="0.413887318635764"/>
    <n v="0.54428113811946399"/>
    <n v="0.41850386282268698"/>
    <n v="0.33719615602035002"/>
    <s v="[393, 388]"/>
    <n v="395"/>
    <n v="29"/>
    <n v="0.57546636517806604"/>
    <s v="Spravny"/>
  </r>
  <r>
    <n v="32"/>
    <n v="8"/>
    <n v="3"/>
    <s v="relu"/>
    <s v="Dense"/>
    <n v="128"/>
    <n v="16"/>
    <n v="0.1"/>
    <x v="2"/>
    <n v="0.1"/>
    <n v="0.23022431900590401"/>
    <n v="0.271274753657815"/>
    <n v="0.64348973054456304"/>
    <n v="0"/>
    <n v="0"/>
    <x v="1"/>
    <n v="4"/>
    <s v="svae"/>
    <n v="0.70868664028641404"/>
    <x v="1"/>
    <n v="0.85738274235929601"/>
    <n v="45.075266940115299"/>
    <n v="0.50489918974938697"/>
    <n v="0.47946108912756702"/>
    <n v="0.455530431505558"/>
    <n v="0.45760316563029901"/>
    <n v="0.57132089692858401"/>
    <n v="0.52788769549651404"/>
    <n v="0.499057848125117"/>
    <n v="0.47635198794045502"/>
    <n v="0.57546636517806604"/>
    <n v="0.40710382513661197"/>
    <n v="0.413887318635764"/>
    <n v="0.54428113811946399"/>
    <n v="0.41850386282268698"/>
    <n v="0.33719615602035002"/>
    <s v="[382, 381, 362]"/>
    <n v="395"/>
    <n v="29"/>
    <n v="0.57546636517806604"/>
    <s v="Spravny"/>
  </r>
  <r>
    <n v="32"/>
    <n v="8"/>
    <n v="3"/>
    <s v="relu"/>
    <s v="Dense"/>
    <n v="128"/>
    <n v="16"/>
    <n v="0.1"/>
    <x v="3"/>
    <n v="0.28000000000000003"/>
    <n v="0.23022431900590401"/>
    <n v="0.271274753657815"/>
    <n v="0.64348973054456304"/>
    <n v="0"/>
    <n v="0"/>
    <x v="1"/>
    <n v="4"/>
    <s v="svae"/>
    <n v="0.814961371773129"/>
    <x v="1"/>
    <n v="0.85738274235929601"/>
    <n v="45.075266940115299"/>
    <n v="0.50489918974938697"/>
    <n v="0.47946108912756702"/>
    <n v="0.455530431505558"/>
    <n v="0.45760316563029901"/>
    <n v="0.57132089692858401"/>
    <n v="0.52788769549651404"/>
    <n v="0.499057848125117"/>
    <n v="0.47635198794045502"/>
    <n v="0.57546636517806604"/>
    <n v="0.40710382513661197"/>
    <n v="0.413887318635764"/>
    <n v="0.54428113811946399"/>
    <n v="0.41850386282268698"/>
    <n v="0.33719615602035002"/>
    <s v="[395, 382, 298, 361]"/>
    <n v="395"/>
    <n v="29"/>
    <n v="0.57546636517806604"/>
    <s v="Spravny"/>
  </r>
  <r>
    <n v="32"/>
    <n v="8"/>
    <n v="3"/>
    <s v="relu"/>
    <s v="Dense"/>
    <n v="128"/>
    <n v="16"/>
    <n v="0.1"/>
    <x v="4"/>
    <n v="8.6956521739130405E-2"/>
    <n v="0.23022431900590401"/>
    <n v="0.271274753657815"/>
    <n v="0.64348973054456304"/>
    <n v="0"/>
    <n v="0"/>
    <x v="1"/>
    <n v="4"/>
    <s v="svae"/>
    <n v="0.78509515733936297"/>
    <x v="1"/>
    <n v="0.85738274235929601"/>
    <n v="45.075266940115299"/>
    <n v="0.50489918974938697"/>
    <n v="0.47946108912756702"/>
    <n v="0.455530431505558"/>
    <n v="0.45760316563029901"/>
    <n v="0.57132089692858401"/>
    <n v="0.52788769549651404"/>
    <n v="0.499057848125117"/>
    <n v="0.47635198794045502"/>
    <n v="0.57546636517806604"/>
    <n v="0.40710382513661197"/>
    <n v="0.413887318635764"/>
    <n v="0.54428113811946399"/>
    <n v="0.41850386282268698"/>
    <n v="0.33719615602035002"/>
    <s v="[366, 378, 349, 352, 371]"/>
    <n v="395"/>
    <n v="29"/>
    <n v="0.57546636517806604"/>
    <s v="Spravny"/>
  </r>
  <r>
    <n v="32"/>
    <n v="8"/>
    <n v="3"/>
    <s v="relu"/>
    <s v="Dense"/>
    <n v="128"/>
    <n v="16"/>
    <n v="0.1"/>
    <x v="0"/>
    <n v="0.17142857142857101"/>
    <n v="0.24424692810490001"/>
    <n v="0.29986093901671101"/>
    <n v="0.633926889014509"/>
    <n v="0.5"/>
    <n v="3.4482758620689599E-2"/>
    <x v="2"/>
    <n v="4"/>
    <s v="svae"/>
    <n v="0.89136988882607804"/>
    <x v="1"/>
    <n v="0.854610083927557"/>
    <n v="44.8720217887766"/>
    <n v="0.51865460712266798"/>
    <n v="0.49095534200113"/>
    <n v="0.47173544375353299"/>
    <n v="0.474090823440738"/>
    <n v="0.56811758055398498"/>
    <n v="0.52430751837196099"/>
    <n v="0.49981156962502299"/>
    <n v="0.47851893725268502"/>
    <n v="0.61202185792349695"/>
    <n v="0.29103071415112097"/>
    <n v="0.37704918032786799"/>
    <n v="0.55294893536838097"/>
    <n v="0.37704918032786799"/>
    <n v="0.37704918032786799"/>
    <s v="[394]"/>
    <n v="395"/>
    <n v="29"/>
    <n v="0.61202185792349695"/>
    <s v="Spravny"/>
  </r>
  <r>
    <n v="32"/>
    <n v="8"/>
    <n v="3"/>
    <s v="relu"/>
    <s v="Dense"/>
    <n v="128"/>
    <n v="16"/>
    <n v="0.1"/>
    <x v="1"/>
    <n v="0.162162162162162"/>
    <n v="0.24424692810490001"/>
    <n v="0.29986093901671101"/>
    <n v="0.633926889014509"/>
    <n v="0.5"/>
    <n v="3.4482758620689599E-2"/>
    <x v="2"/>
    <n v="4"/>
    <s v="svae"/>
    <n v="0.87610702845298605"/>
    <x v="1"/>
    <n v="0.854610083927557"/>
    <n v="44.8720217887766"/>
    <n v="0.51865460712266798"/>
    <n v="0.49095534200113"/>
    <n v="0.47173544375353299"/>
    <n v="0.474090823440738"/>
    <n v="0.56811758055398498"/>
    <n v="0.52430751837196099"/>
    <n v="0.49981156962502299"/>
    <n v="0.47851893725268502"/>
    <n v="0.61202185792349695"/>
    <n v="0.29103071415112097"/>
    <n v="0.37704918032786799"/>
    <n v="0.55294893536838097"/>
    <n v="0.37704918032786799"/>
    <n v="0.37704918032786799"/>
    <s v="[385, 394]"/>
    <n v="395"/>
    <n v="29"/>
    <n v="0.61202185792349695"/>
    <s v="Spravny"/>
  </r>
  <r>
    <n v="32"/>
    <n v="8"/>
    <n v="3"/>
    <s v="relu"/>
    <s v="Dense"/>
    <n v="128"/>
    <n v="16"/>
    <n v="0.1"/>
    <x v="2"/>
    <n v="0.157894736842105"/>
    <n v="0.24424692810490001"/>
    <n v="0.29986093901671101"/>
    <n v="0.633926889014509"/>
    <n v="0.5"/>
    <n v="3.4482758620689599E-2"/>
    <x v="2"/>
    <n v="4"/>
    <s v="svae"/>
    <n v="0.84671188995666102"/>
    <x v="1"/>
    <n v="0.854610083927557"/>
    <n v="44.8720217887766"/>
    <n v="0.51865460712266798"/>
    <n v="0.49095534200113"/>
    <n v="0.47173544375353299"/>
    <n v="0.474090823440738"/>
    <n v="0.56811758055398498"/>
    <n v="0.52430751837196099"/>
    <n v="0.49981156962502299"/>
    <n v="0.47851893725268502"/>
    <n v="0.61202185792349695"/>
    <n v="0.29103071415112097"/>
    <n v="0.37704918032786799"/>
    <n v="0.55294893536838097"/>
    <n v="0.37704918032786799"/>
    <n v="0.37704918032786799"/>
    <s v="[382, 389, 341]"/>
    <n v="395"/>
    <n v="29"/>
    <n v="0.61202185792349695"/>
    <s v="Spravny"/>
  </r>
  <r>
    <n v="32"/>
    <n v="8"/>
    <n v="3"/>
    <s v="relu"/>
    <s v="Dense"/>
    <n v="128"/>
    <n v="16"/>
    <n v="0.1"/>
    <x v="3"/>
    <n v="0.340425531914893"/>
    <n v="0.24424692810490001"/>
    <n v="0.29986093901671101"/>
    <n v="0.633926889014509"/>
    <n v="0.5"/>
    <n v="3.4482758620689599E-2"/>
    <x v="2"/>
    <n v="4"/>
    <s v="svae"/>
    <n v="0.863953269267005"/>
    <x v="1"/>
    <n v="0.854610083927557"/>
    <n v="44.8720217887766"/>
    <n v="0.51865460712266798"/>
    <n v="0.49095534200113"/>
    <n v="0.47173544375353299"/>
    <n v="0.474090823440738"/>
    <n v="0.56811758055398498"/>
    <n v="0.52430751837196099"/>
    <n v="0.49981156962502299"/>
    <n v="0.47851893725268502"/>
    <n v="0.61202185792349695"/>
    <n v="0.29103071415112097"/>
    <n v="0.37704918032786799"/>
    <n v="0.55294893536838097"/>
    <n v="0.37704918032786799"/>
    <n v="0.37704918032786799"/>
    <s v="[388, 375, 350, 382]"/>
    <n v="395"/>
    <n v="29"/>
    <n v="0.61202185792349695"/>
    <s v="Spravny"/>
  </r>
  <r>
    <n v="32"/>
    <n v="8"/>
    <n v="3"/>
    <s v="relu"/>
    <s v="Dense"/>
    <n v="128"/>
    <n v="16"/>
    <n v="0.1"/>
    <x v="4"/>
    <n v="0.42553191489361702"/>
    <n v="0.24424692810490001"/>
    <n v="0.29986093901671101"/>
    <n v="0.633926889014509"/>
    <n v="0.5"/>
    <n v="3.4482758620689599E-2"/>
    <x v="2"/>
    <n v="4"/>
    <s v="svae"/>
    <n v="0.89867156585641605"/>
    <x v="1"/>
    <n v="0.854610083927557"/>
    <n v="44.8720217887766"/>
    <n v="0.51865460712266798"/>
    <n v="0.49095534200113"/>
    <n v="0.47173544375353299"/>
    <n v="0.474090823440738"/>
    <n v="0.56811758055398498"/>
    <n v="0.52430751837196099"/>
    <n v="0.49981156962502299"/>
    <n v="0.47851893725268502"/>
    <n v="0.61202185792349695"/>
    <n v="0.29103071415112097"/>
    <n v="0.37704918032786799"/>
    <n v="0.55294893536838097"/>
    <n v="0.37704918032786799"/>
    <n v="0.37704918032786799"/>
    <s v="[391, 384, 313, 386, 348]"/>
    <n v="395"/>
    <n v="29"/>
    <n v="0.61202185792349695"/>
    <s v="Spravny"/>
  </r>
  <r>
    <n v="32"/>
    <n v="8"/>
    <n v="3"/>
    <s v="relu"/>
    <s v="Dense"/>
    <n v="1024"/>
    <n v="16"/>
    <n v="0.1"/>
    <x v="0"/>
    <n v="6.4516129032257993E-2"/>
    <n v="0.21529523538657899"/>
    <n v="0.247779504802285"/>
    <n v="0.84473337101940804"/>
    <n v="0.45454545454545398"/>
    <n v="0.17241379310344801"/>
    <x v="0"/>
    <n v="4"/>
    <s v="svae"/>
    <n v="0.75089504428113796"/>
    <x v="1"/>
    <n v="0.87429039745904202"/>
    <n v="73.821003408289599"/>
    <n v="0.403900508762012"/>
    <n v="0.38326738270209099"/>
    <n v="0.37714339551535703"/>
    <n v="0.37912191445260901"/>
    <n v="0.57263990955342003"/>
    <n v="0.52487280949688997"/>
    <n v="0.49868098737516398"/>
    <n v="0.474561899378179"/>
    <n v="0.53278688524590101"/>
    <n v="0.36602600339174601"/>
    <n v="0.43753533069530798"/>
    <n v="0.58451102317693604"/>
    <n v="0.44017335594497797"/>
    <n v="0.35716977576785303"/>
    <s v="[389]"/>
    <n v="395"/>
    <n v="29"/>
    <n v="0.53278688524590101"/>
    <s v="Spravny"/>
  </r>
  <r>
    <n v="32"/>
    <n v="8"/>
    <n v="3"/>
    <s v="relu"/>
    <s v="Dense"/>
    <n v="1024"/>
    <n v="16"/>
    <n v="0.1"/>
    <x v="1"/>
    <n v="0"/>
    <n v="0.21529523538657899"/>
    <n v="0.247779504802285"/>
    <n v="0.84473337101940804"/>
    <n v="0.45454545454545398"/>
    <n v="0.17241379310344801"/>
    <x v="0"/>
    <n v="4"/>
    <s v="svae"/>
    <n v="0.72394950065950603"/>
    <x v="1"/>
    <n v="0.87429039745904202"/>
    <n v="73.821003408289599"/>
    <n v="0.403900508762012"/>
    <n v="0.38326738270209099"/>
    <n v="0.37714339551535703"/>
    <n v="0.37912191445260901"/>
    <n v="0.57263990955342003"/>
    <n v="0.52487280949688997"/>
    <n v="0.49868098737516398"/>
    <n v="0.474561899378179"/>
    <n v="0.53278688524590101"/>
    <n v="0.36602600339174601"/>
    <n v="0.43753533069530798"/>
    <n v="0.58451102317693604"/>
    <n v="0.44017335594497797"/>
    <n v="0.35716977576785303"/>
    <s v="[375, 389]"/>
    <n v="395"/>
    <n v="29"/>
    <n v="0.53278688524590101"/>
    <s v="Spravny"/>
  </r>
  <r>
    <n v="32"/>
    <n v="8"/>
    <n v="3"/>
    <s v="relu"/>
    <s v="Dense"/>
    <n v="1024"/>
    <n v="16"/>
    <n v="0.1"/>
    <x v="2"/>
    <n v="0.11764705882352899"/>
    <n v="0.21529523538657899"/>
    <n v="0.247779504802285"/>
    <n v="0.84473337101940804"/>
    <n v="0.45454545454545398"/>
    <n v="0.17241379310344801"/>
    <x v="0"/>
    <n v="4"/>
    <s v="svae"/>
    <n v="0.79866214433766702"/>
    <x v="1"/>
    <n v="0.87429039745904202"/>
    <n v="73.821003408289599"/>
    <n v="0.403900508762012"/>
    <n v="0.38326738270209099"/>
    <n v="0.37714339551535703"/>
    <n v="0.37912191445260901"/>
    <n v="0.57263990955342003"/>
    <n v="0.52487280949688997"/>
    <n v="0.49868098737516398"/>
    <n v="0.474561899378179"/>
    <n v="0.53278688524590101"/>
    <n v="0.36602600339174601"/>
    <n v="0.43753533069530798"/>
    <n v="0.58451102317693604"/>
    <n v="0.44017335594497797"/>
    <n v="0.35716977576785303"/>
    <s v="[367, 376, 369]"/>
    <n v="395"/>
    <n v="29"/>
    <n v="0.53278688524590101"/>
    <s v="Spravny"/>
  </r>
  <r>
    <n v="32"/>
    <n v="8"/>
    <n v="3"/>
    <s v="relu"/>
    <s v="Dense"/>
    <n v="1024"/>
    <n v="16"/>
    <n v="0.1"/>
    <x v="3"/>
    <n v="0"/>
    <n v="0.21529523538657899"/>
    <n v="0.247779504802285"/>
    <n v="0.84473337101940804"/>
    <n v="0.45454545454545398"/>
    <n v="0.17241379310344801"/>
    <x v="0"/>
    <n v="4"/>
    <s v="svae"/>
    <n v="0.79644808743169304"/>
    <x v="1"/>
    <n v="0.87429039745904202"/>
    <n v="73.821003408289599"/>
    <n v="0.403900508762012"/>
    <n v="0.38326738270209099"/>
    <n v="0.37714339551535703"/>
    <n v="0.37912191445260901"/>
    <n v="0.57263990955342003"/>
    <n v="0.52487280949688997"/>
    <n v="0.49868098737516398"/>
    <n v="0.474561899378179"/>
    <n v="0.53278688524590101"/>
    <n v="0.36602600339174601"/>
    <n v="0.43753533069530798"/>
    <n v="0.58451102317693604"/>
    <n v="0.44017335594497797"/>
    <n v="0.35716977576785303"/>
    <s v="[375, 357, 388, 395]"/>
    <n v="395"/>
    <n v="29"/>
    <n v="0.53278688524590101"/>
    <s v="Spravny"/>
  </r>
  <r>
    <n v="32"/>
    <n v="8"/>
    <n v="3"/>
    <s v="relu"/>
    <s v="Dense"/>
    <n v="1024"/>
    <n v="16"/>
    <n v="0.1"/>
    <x v="4"/>
    <n v="6.25E-2"/>
    <n v="0.21529523538657899"/>
    <n v="0.247779504802285"/>
    <n v="0.84473337101940804"/>
    <n v="0.45454545454545398"/>
    <n v="0.17241379310344801"/>
    <x v="0"/>
    <n v="4"/>
    <s v="svae"/>
    <n v="0.80516299227435395"/>
    <x v="1"/>
    <n v="0.87429039745904202"/>
    <n v="73.821003408289599"/>
    <n v="0.403900508762012"/>
    <n v="0.38326738270209099"/>
    <n v="0.37714339551535703"/>
    <n v="0.37912191445260901"/>
    <n v="0.57263990955342003"/>
    <n v="0.52487280949688997"/>
    <n v="0.49868098737516398"/>
    <n v="0.474561899378179"/>
    <n v="0.53278688524590101"/>
    <n v="0.36602600339174601"/>
    <n v="0.43753533069530798"/>
    <n v="0.58451102317693604"/>
    <n v="0.44017335594497797"/>
    <n v="0.35716977576785303"/>
    <s v="[381, 377, 373, 392, 364]"/>
    <n v="395"/>
    <n v="29"/>
    <n v="0.53278688524590101"/>
    <s v="Spravny"/>
  </r>
  <r>
    <n v="32"/>
    <n v="8"/>
    <n v="3"/>
    <s v="relu"/>
    <s v="Dense"/>
    <n v="1024"/>
    <n v="16"/>
    <n v="0.1"/>
    <x v="0"/>
    <n v="0.11764705882352899"/>
    <n v="0.231572333617834"/>
    <n v="0.26629784194224199"/>
    <n v="0.69446014697569203"/>
    <n v="1"/>
    <n v="0.10344827586206801"/>
    <x v="1"/>
    <n v="4"/>
    <s v="svae"/>
    <n v="0.72018089315997702"/>
    <x v="1"/>
    <n v="0.85967887745391203"/>
    <n v="20.945081831812299"/>
    <n v="0.50263802524967005"/>
    <n v="0.47079329187864999"/>
    <n v="0.45185603919351802"/>
    <n v="0.45571886188053501"/>
    <n v="0.55841341624269802"/>
    <n v="0.51375541737328001"/>
    <n v="0.48520821556434801"/>
    <n v="0.47022800075372101"/>
    <n v="0.63538722442057605"/>
    <n v="0.31976634633502898"/>
    <n v="0.38948558507631398"/>
    <n v="0.52336536649707899"/>
    <n v="0.39005087620124301"/>
    <n v="0.37789711701526202"/>
    <s v="[389]"/>
    <n v="395"/>
    <n v="29"/>
    <n v="0.63538722442057605"/>
    <s v="Spravny"/>
  </r>
  <r>
    <n v="32"/>
    <n v="8"/>
    <n v="3"/>
    <s v="relu"/>
    <s v="Dense"/>
    <n v="1024"/>
    <n v="16"/>
    <n v="0.1"/>
    <x v="1"/>
    <n v="0.23529411764705799"/>
    <n v="0.231572333617834"/>
    <n v="0.26629784194224199"/>
    <n v="0.69446014697569203"/>
    <n v="1"/>
    <n v="0.10344827586206801"/>
    <x v="1"/>
    <n v="4"/>
    <s v="svae"/>
    <n v="0.78071415112116005"/>
    <x v="1"/>
    <n v="0.85967887745391203"/>
    <n v="20.945081831812299"/>
    <n v="0.50263802524967005"/>
    <n v="0.47079329187864999"/>
    <n v="0.45185603919351802"/>
    <n v="0.45571886188053501"/>
    <n v="0.55841341624269802"/>
    <n v="0.51375541737328001"/>
    <n v="0.48520821556434801"/>
    <n v="0.47022800075372101"/>
    <n v="0.63538722442057605"/>
    <n v="0.31976634633502898"/>
    <n v="0.38948558507631398"/>
    <n v="0.52336536649707899"/>
    <n v="0.39005087620124301"/>
    <n v="0.37789711701526202"/>
    <s v="[378, 387]"/>
    <n v="395"/>
    <n v="29"/>
    <n v="0.63538722442057605"/>
    <s v="Spravny"/>
  </r>
  <r>
    <n v="32"/>
    <n v="8"/>
    <n v="3"/>
    <s v="relu"/>
    <s v="Dense"/>
    <n v="1024"/>
    <n v="16"/>
    <n v="0.1"/>
    <x v="2"/>
    <n v="5.7142857142857099E-2"/>
    <n v="0.231572333617834"/>
    <n v="0.26629784194224199"/>
    <n v="0.69446014697569203"/>
    <n v="1"/>
    <n v="0.10344827586206801"/>
    <x v="1"/>
    <n v="4"/>
    <s v="svae"/>
    <n v="0.76592236668550895"/>
    <x v="1"/>
    <n v="0.85967887745391203"/>
    <n v="20.945081831812299"/>
    <n v="0.50263802524967005"/>
    <n v="0.47079329187864999"/>
    <n v="0.45185603919351802"/>
    <n v="0.45571886188053501"/>
    <n v="0.55841341624269802"/>
    <n v="0.51375541737328001"/>
    <n v="0.48520821556434801"/>
    <n v="0.47022800075372101"/>
    <n v="0.63538722442057605"/>
    <n v="0.31976634633502898"/>
    <n v="0.38948558507631398"/>
    <n v="0.52336536649707899"/>
    <n v="0.39005087620124301"/>
    <n v="0.37789711701526202"/>
    <s v="[383, 392, 382]"/>
    <n v="395"/>
    <n v="29"/>
    <n v="0.63538722442057605"/>
    <s v="Spravny"/>
  </r>
  <r>
    <n v="32"/>
    <n v="8"/>
    <n v="3"/>
    <s v="relu"/>
    <s v="Dense"/>
    <n v="1024"/>
    <n v="16"/>
    <n v="0.1"/>
    <x v="3"/>
    <n v="0.3"/>
    <n v="0.231572333617834"/>
    <n v="0.26629784194224199"/>
    <n v="0.69446014697569203"/>
    <n v="1"/>
    <n v="0.10344827586206801"/>
    <x v="1"/>
    <n v="4"/>
    <s v="svae"/>
    <n v="0.80374976446203095"/>
    <x v="1"/>
    <n v="0.85967887745391203"/>
    <n v="20.945081831812299"/>
    <n v="0.50263802524967005"/>
    <n v="0.47079329187864999"/>
    <n v="0.45185603919351802"/>
    <n v="0.45571886188053501"/>
    <n v="0.55841341624269802"/>
    <n v="0.51375541737328001"/>
    <n v="0.48520821556434801"/>
    <n v="0.47022800075372101"/>
    <n v="0.63538722442057605"/>
    <n v="0.31976634633502898"/>
    <n v="0.38948558507631398"/>
    <n v="0.52336536649707899"/>
    <n v="0.39005087620124301"/>
    <n v="0.37789711701526202"/>
    <s v="[385, 383, 363, 394]"/>
    <n v="395"/>
    <n v="29"/>
    <n v="0.63538722442057605"/>
    <s v="Spravny"/>
  </r>
  <r>
    <n v="32"/>
    <n v="8"/>
    <n v="3"/>
    <s v="relu"/>
    <s v="Dense"/>
    <n v="1024"/>
    <n v="16"/>
    <n v="0.1"/>
    <x v="4"/>
    <n v="0.372093023255813"/>
    <n v="0.231572333617834"/>
    <n v="0.26629784194224199"/>
    <n v="0.69446014697569203"/>
    <n v="1"/>
    <n v="0.10344827586206801"/>
    <x v="1"/>
    <n v="4"/>
    <s v="svae"/>
    <n v="0.80403241002449599"/>
    <x v="1"/>
    <n v="0.85967887745391203"/>
    <n v="20.945081831812299"/>
    <n v="0.50263802524967005"/>
    <n v="0.47079329187864999"/>
    <n v="0.45185603919351802"/>
    <n v="0.45571886188053501"/>
    <n v="0.55841341624269802"/>
    <n v="0.51375541737328001"/>
    <n v="0.48520821556434801"/>
    <n v="0.47022800075372101"/>
    <n v="0.63538722442057605"/>
    <n v="0.31976634633502898"/>
    <n v="0.38948558507631398"/>
    <n v="0.52336536649707899"/>
    <n v="0.39005087620124301"/>
    <n v="0.37789711701526202"/>
    <s v="[383, 383, 378, 384, 393]"/>
    <n v="395"/>
    <n v="29"/>
    <n v="0.63538722442057605"/>
    <s v="Spravny"/>
  </r>
  <r>
    <n v="32"/>
    <n v="8"/>
    <n v="3"/>
    <s v="relu"/>
    <s v="Dense"/>
    <n v="1024"/>
    <n v="16"/>
    <n v="0.1"/>
    <x v="0"/>
    <n v="6.6666666666666596E-2"/>
    <n v="0.223222876923205"/>
    <n v="0.25473858740552102"/>
    <n v="0.56270020727341197"/>
    <n v="1"/>
    <n v="3.4482758620689599E-2"/>
    <x v="2"/>
    <n v="4"/>
    <s v="svae"/>
    <n v="0.594921801394384"/>
    <x v="1"/>
    <n v="0.86944036571263605"/>
    <n v="37.0775223982113"/>
    <n v="0.51347277181081497"/>
    <n v="0.484548709251931"/>
    <n v="0.46683625400414502"/>
    <n v="0.470039570378745"/>
    <n v="0.56076879592990303"/>
    <n v="0.51601658187299804"/>
    <n v="0.48982475975127099"/>
    <n v="0.47314867156585599"/>
    <n v="0.52562653099679602"/>
    <n v="0.35029206708121302"/>
    <n v="0.42472206519690903"/>
    <n v="0.55718861880535098"/>
    <n v="0.42217825513472701"/>
    <n v="0.38223101563972101"/>
    <s v="[390]"/>
    <n v="395"/>
    <n v="29"/>
    <n v="0.52562653099679602"/>
    <s v="Spravny"/>
  </r>
  <r>
    <n v="32"/>
    <n v="8"/>
    <n v="3"/>
    <s v="relu"/>
    <s v="Dense"/>
    <n v="1024"/>
    <n v="16"/>
    <n v="0.1"/>
    <x v="1"/>
    <n v="6.6666666666666596E-2"/>
    <n v="0.223222876923205"/>
    <n v="0.25473858740552102"/>
    <n v="0.56270020727341197"/>
    <n v="1"/>
    <n v="3.4482758620689599E-2"/>
    <x v="2"/>
    <n v="4"/>
    <s v="svae"/>
    <n v="0.69215187488223096"/>
    <x v="1"/>
    <n v="0.86944036571263605"/>
    <n v="37.0775223982113"/>
    <n v="0.51347277181081497"/>
    <n v="0.484548709251931"/>
    <n v="0.46683625400414502"/>
    <n v="0.470039570378745"/>
    <n v="0.56076879592990303"/>
    <n v="0.51601658187299804"/>
    <n v="0.48982475975127099"/>
    <n v="0.47314867156585599"/>
    <n v="0.52562653099679602"/>
    <n v="0.35029206708121302"/>
    <n v="0.42472206519690903"/>
    <n v="0.55718861880535098"/>
    <n v="0.42217825513472701"/>
    <n v="0.38223101563972101"/>
    <s v="[394, 395]"/>
    <n v="395"/>
    <n v="29"/>
    <n v="0.52562653099679602"/>
    <s v="Spravny"/>
  </r>
  <r>
    <n v="32"/>
    <n v="8"/>
    <n v="3"/>
    <s v="relu"/>
    <s v="Dense"/>
    <n v="1024"/>
    <n v="16"/>
    <n v="0.1"/>
    <x v="2"/>
    <n v="6.6666666666666596E-2"/>
    <n v="0.223222876923205"/>
    <n v="0.25473858740552102"/>
    <n v="0.56270020727341197"/>
    <n v="1"/>
    <n v="3.4482758620689599E-2"/>
    <x v="2"/>
    <n v="4"/>
    <s v="svae"/>
    <n v="0.71188995666101296"/>
    <x v="1"/>
    <n v="0.86944036571263605"/>
    <n v="37.0775223982113"/>
    <n v="0.51347277181081497"/>
    <n v="0.484548709251931"/>
    <n v="0.46683625400414502"/>
    <n v="0.470039570378745"/>
    <n v="0.56076879592990303"/>
    <n v="0.51601658187299804"/>
    <n v="0.48982475975127099"/>
    <n v="0.47314867156585599"/>
    <n v="0.52562653099679602"/>
    <n v="0.35029206708121302"/>
    <n v="0.42472206519690903"/>
    <n v="0.55718861880535098"/>
    <n v="0.42217825513472701"/>
    <n v="0.38223101563972101"/>
    <s v="[395, 393, 392]"/>
    <n v="395"/>
    <n v="29"/>
    <n v="0.52562653099679602"/>
    <s v="Spravny"/>
  </r>
  <r>
    <n v="32"/>
    <n v="8"/>
    <n v="3"/>
    <s v="relu"/>
    <s v="Dense"/>
    <n v="1024"/>
    <n v="16"/>
    <n v="0.1"/>
    <x v="3"/>
    <n v="0"/>
    <n v="0.223222876923205"/>
    <n v="0.25473858740552102"/>
    <n v="0.56270020727341197"/>
    <n v="1"/>
    <n v="3.4482758620689599E-2"/>
    <x v="2"/>
    <n v="4"/>
    <s v="svae"/>
    <n v="0.76370830977953597"/>
    <x v="1"/>
    <n v="0.86944036571263605"/>
    <n v="37.0775223982113"/>
    <n v="0.51347277181081497"/>
    <n v="0.484548709251931"/>
    <n v="0.46683625400414502"/>
    <n v="0.470039570378745"/>
    <n v="0.56076879592990303"/>
    <n v="0.51601658187299804"/>
    <n v="0.48982475975127099"/>
    <n v="0.47314867156585599"/>
    <n v="0.52562653099679602"/>
    <n v="0.35029206708121302"/>
    <n v="0.42472206519690903"/>
    <n v="0.55718861880535098"/>
    <n v="0.42217825513472701"/>
    <n v="0.38223101563972101"/>
    <s v="[392, 395, 395, 376]"/>
    <n v="395"/>
    <n v="29"/>
    <n v="0.52562653099679602"/>
    <s v="Spravny"/>
  </r>
  <r>
    <n v="32"/>
    <n v="8"/>
    <n v="3"/>
    <s v="relu"/>
    <s v="Dense"/>
    <n v="1024"/>
    <n v="16"/>
    <n v="0.1"/>
    <x v="4"/>
    <n v="0.292682926829268"/>
    <n v="0.223222876923205"/>
    <n v="0.25473858740552102"/>
    <n v="0.56270020727341197"/>
    <n v="1"/>
    <n v="3.4482758620689599E-2"/>
    <x v="2"/>
    <n v="4"/>
    <s v="svae"/>
    <n v="0.81449029583568799"/>
    <x v="1"/>
    <n v="0.86944036571263605"/>
    <n v="37.0775223982113"/>
    <n v="0.51347277181081497"/>
    <n v="0.484548709251931"/>
    <n v="0.46683625400414502"/>
    <n v="0.470039570378745"/>
    <n v="0.56076879592990303"/>
    <n v="0.51601658187299804"/>
    <n v="0.48982475975127099"/>
    <n v="0.47314867156585599"/>
    <n v="0.52562653099679602"/>
    <n v="0.35029206708121302"/>
    <n v="0.42472206519690903"/>
    <n v="0.55718861880535098"/>
    <n v="0.42217825513472701"/>
    <n v="0.38223101563972101"/>
    <s v="[394, 394, 394, 379, 389]"/>
    <n v="395"/>
    <n v="29"/>
    <n v="0.52562653099679602"/>
    <s v="Spravny"/>
  </r>
  <r>
    <n v="32"/>
    <n v="8"/>
    <n v="3"/>
    <s v="relu"/>
    <s v="Dense"/>
    <n v="128"/>
    <n v="16"/>
    <n v="0.1"/>
    <x v="0"/>
    <n v="5.8823529411764698E-2"/>
    <n v="0.26044808251085699"/>
    <n v="0.26032096557798401"/>
    <n v="0.86155078198605595"/>
    <n v="0.75"/>
    <n v="0.41379310344827502"/>
    <x v="0"/>
    <n v="5"/>
    <s v="svae"/>
    <n v="0.51521575277934795"/>
    <x v="1"/>
    <n v="0.86832153479445096"/>
    <n v="76.033045991959298"/>
    <n v="0.413887318635764"/>
    <n v="0.39834181270020702"/>
    <n v="0.38355002826455598"/>
    <n v="0.37224420576596901"/>
    <n v="0.57292255511588397"/>
    <n v="0.53938194837007702"/>
    <n v="0.51742980968532104"/>
    <n v="0.46749576031656298"/>
    <n v="0.55511588468061002"/>
    <n v="0.35820614283022401"/>
    <n v="0.40861126813642301"/>
    <n v="0.54748445449406402"/>
    <n v="0.41539476163557498"/>
    <n v="0.39071038251366103"/>
    <s v="[395]"/>
    <n v="395"/>
    <n v="29"/>
    <n v="0.55511588468061002"/>
    <s v="Spravny"/>
  </r>
  <r>
    <n v="32"/>
    <n v="8"/>
    <n v="3"/>
    <s v="relu"/>
    <s v="Dense"/>
    <n v="128"/>
    <n v="16"/>
    <n v="0.1"/>
    <x v="1"/>
    <n v="0.146341463414634"/>
    <n v="0.26044808251085699"/>
    <n v="0.26032096557798401"/>
    <n v="0.86155078198605595"/>
    <n v="0.75"/>
    <n v="0.41379310344827502"/>
    <x v="0"/>
    <n v="5"/>
    <s v="svae"/>
    <n v="0.77793480309025798"/>
    <x v="1"/>
    <n v="0.86832153479445096"/>
    <n v="76.033045991959298"/>
    <n v="0.413887318635764"/>
    <n v="0.39834181270020702"/>
    <n v="0.38355002826455598"/>
    <n v="0.37224420576596901"/>
    <n v="0.57292255511588397"/>
    <n v="0.53938194837007702"/>
    <n v="0.51742980968532104"/>
    <n v="0.46749576031656298"/>
    <n v="0.55511588468061002"/>
    <n v="0.35820614283022401"/>
    <n v="0.40861126813642301"/>
    <n v="0.54748445449406402"/>
    <n v="0.41539476163557498"/>
    <n v="0.39071038251366103"/>
    <s v="[367, 362]"/>
    <n v="395"/>
    <n v="29"/>
    <n v="0.55511588468061002"/>
    <s v="Spravny"/>
  </r>
  <r>
    <n v="32"/>
    <n v="8"/>
    <n v="3"/>
    <s v="relu"/>
    <s v="Dense"/>
    <n v="128"/>
    <n v="16"/>
    <n v="0.1"/>
    <x v="2"/>
    <n v="9.7560975609756101E-2"/>
    <n v="0.26044808251085699"/>
    <n v="0.26032096557798401"/>
    <n v="0.86155078198605595"/>
    <n v="0.75"/>
    <n v="0.41379310344827502"/>
    <x v="0"/>
    <n v="5"/>
    <s v="svae"/>
    <n v="0.799227435462596"/>
    <x v="1"/>
    <n v="0.86832153479445096"/>
    <n v="76.033045991959298"/>
    <n v="0.413887318635764"/>
    <n v="0.39834181270020702"/>
    <n v="0.38355002826455598"/>
    <n v="0.37224420576596901"/>
    <n v="0.57292255511588397"/>
    <n v="0.53938194837007702"/>
    <n v="0.51742980968532104"/>
    <n v="0.46749576031656298"/>
    <n v="0.55511588468061002"/>
    <n v="0.35820614283022401"/>
    <n v="0.40861126813642301"/>
    <n v="0.54748445449406402"/>
    <n v="0.41539476163557498"/>
    <n v="0.39071038251366103"/>
    <s v="[393, 358, 366]"/>
    <n v="395"/>
    <n v="29"/>
    <n v="0.55511588468061002"/>
    <s v="Spravny"/>
  </r>
  <r>
    <n v="32"/>
    <n v="8"/>
    <n v="3"/>
    <s v="relu"/>
    <s v="Dense"/>
    <n v="128"/>
    <n v="16"/>
    <n v="0.1"/>
    <x v="3"/>
    <n v="0.14285714285714199"/>
    <n v="0.26044808251085699"/>
    <n v="0.26032096557798401"/>
    <n v="0.86155078198605595"/>
    <n v="0.75"/>
    <n v="0.41379310344827502"/>
    <x v="0"/>
    <n v="5"/>
    <s v="svae"/>
    <n v="0.893442622950819"/>
    <x v="1"/>
    <n v="0.86832153479445096"/>
    <n v="76.033045991959298"/>
    <n v="0.413887318635764"/>
    <n v="0.39834181270020702"/>
    <n v="0.38355002826455598"/>
    <n v="0.37224420576596901"/>
    <n v="0.57292255511588397"/>
    <n v="0.53938194837007702"/>
    <n v="0.51742980968532104"/>
    <n v="0.46749576031656298"/>
    <n v="0.55511588468061002"/>
    <n v="0.35820614283022401"/>
    <n v="0.40861126813642301"/>
    <n v="0.54748445449406402"/>
    <n v="0.41539476163557498"/>
    <n v="0.39071038251366103"/>
    <s v="[390, 384, 381, 395]"/>
    <n v="395"/>
    <n v="29"/>
    <n v="0.55511588468061002"/>
    <s v="Spravny"/>
  </r>
  <r>
    <n v="32"/>
    <n v="8"/>
    <n v="3"/>
    <s v="relu"/>
    <s v="Dense"/>
    <n v="128"/>
    <n v="16"/>
    <n v="0.1"/>
    <x v="4"/>
    <n v="0.20833333333333301"/>
    <n v="0.26044808251085699"/>
    <n v="0.26032096557798401"/>
    <n v="0.86155078198605595"/>
    <n v="0.75"/>
    <n v="0.41379310344827502"/>
    <x v="0"/>
    <n v="5"/>
    <s v="svae"/>
    <n v="0.89791784435651001"/>
    <x v="1"/>
    <n v="0.86832153479445096"/>
    <n v="76.033045991959298"/>
    <n v="0.413887318635764"/>
    <n v="0.39834181270020702"/>
    <n v="0.38355002826455598"/>
    <n v="0.37224420576596901"/>
    <n v="0.57292255511588397"/>
    <n v="0.53938194837007702"/>
    <n v="0.51742980968532104"/>
    <n v="0.46749576031656298"/>
    <n v="0.55511588468061002"/>
    <n v="0.35820614283022401"/>
    <n v="0.40861126813642301"/>
    <n v="0.54748445449406402"/>
    <n v="0.41539476163557498"/>
    <n v="0.39071038251366103"/>
    <s v="[375, 390, 344, 341, 382]"/>
    <n v="395"/>
    <n v="29"/>
    <n v="0.55511588468061002"/>
    <s v="Spravny"/>
  </r>
  <r>
    <n v="32"/>
    <n v="8"/>
    <n v="3"/>
    <s v="relu"/>
    <s v="Dense"/>
    <n v="128"/>
    <n v="16"/>
    <n v="0.1"/>
    <x v="0"/>
    <n v="0.27027027027027001"/>
    <n v="0.21923799354408899"/>
    <n v="0.22837154391378001"/>
    <n v="0.71688336159788901"/>
    <n v="1"/>
    <n v="0.10344827586206801"/>
    <x v="1"/>
    <n v="5"/>
    <s v="svae"/>
    <n v="0.84134162426983194"/>
    <x v="1"/>
    <n v="0.85083690598517203"/>
    <n v="7.5701012165715298"/>
    <n v="0.49971735443753501"/>
    <n v="0.47804786131524302"/>
    <n v="0.45986433013001698"/>
    <n v="0.44224609006971899"/>
    <n v="0.55040512530619901"/>
    <n v="0.51865460712266798"/>
    <n v="0.494535519125683"/>
    <n v="0.45477671000565201"/>
    <n v="0.58093084605238299"/>
    <n v="0.364424345204446"/>
    <n v="0.42321462219709799"/>
    <n v="0.55681175805539795"/>
    <n v="0.42274354625965699"/>
    <n v="0.42067081213491597"/>
    <s v="[395]"/>
    <n v="395"/>
    <n v="29"/>
    <n v="0.58093084605238299"/>
    <s v="Spravny"/>
  </r>
  <r>
    <n v="32"/>
    <n v="8"/>
    <n v="3"/>
    <s v="relu"/>
    <s v="Dense"/>
    <n v="128"/>
    <n v="16"/>
    <n v="0.1"/>
    <x v="1"/>
    <n v="0.372093023255813"/>
    <n v="0.21923799354408899"/>
    <n v="0.22837154391378001"/>
    <n v="0.71688336159788901"/>
    <n v="1"/>
    <n v="0.10344827586206801"/>
    <x v="1"/>
    <n v="5"/>
    <s v="svae"/>
    <n v="0.86338797814207602"/>
    <x v="1"/>
    <n v="0.85083690598517203"/>
    <n v="7.5701012165715298"/>
    <n v="0.49971735443753501"/>
    <n v="0.47804786131524302"/>
    <n v="0.45986433013001698"/>
    <n v="0.44224609006971899"/>
    <n v="0.55040512530619901"/>
    <n v="0.51865460712266798"/>
    <n v="0.494535519125683"/>
    <n v="0.45477671000565201"/>
    <n v="0.58093084605238299"/>
    <n v="0.364424345204446"/>
    <n v="0.42321462219709799"/>
    <n v="0.55681175805539795"/>
    <n v="0.42274354625965699"/>
    <n v="0.42067081213491597"/>
    <s v="[380, 383]"/>
    <n v="395"/>
    <n v="29"/>
    <n v="0.58093084605238299"/>
    <s v="Spravny"/>
  </r>
  <r>
    <n v="32"/>
    <n v="8"/>
    <n v="3"/>
    <s v="relu"/>
    <s v="Dense"/>
    <n v="128"/>
    <n v="16"/>
    <n v="0.1"/>
    <x v="2"/>
    <n v="0.40909090909090901"/>
    <n v="0.21923799354408899"/>
    <n v="0.22837154391378001"/>
    <n v="0.71688336159788901"/>
    <n v="1"/>
    <n v="0.10344827586206801"/>
    <x v="1"/>
    <n v="5"/>
    <s v="svae"/>
    <n v="0.86847559826644005"/>
    <x v="1"/>
    <n v="0.85083690598517203"/>
    <n v="7.5701012165715298"/>
    <n v="0.49971735443753501"/>
    <n v="0.47804786131524302"/>
    <n v="0.45986433013001698"/>
    <n v="0.44224609006971899"/>
    <n v="0.55040512530619901"/>
    <n v="0.51865460712266798"/>
    <n v="0.494535519125683"/>
    <n v="0.45477671000565201"/>
    <n v="0.58093084605238299"/>
    <n v="0.364424345204446"/>
    <n v="0.42321462219709799"/>
    <n v="0.55681175805539795"/>
    <n v="0.42274354625965699"/>
    <n v="0.42067081213491597"/>
    <s v="[390, 389, 394]"/>
    <n v="395"/>
    <n v="29"/>
    <n v="0.58093084605238299"/>
    <s v="Spravny"/>
  </r>
  <r>
    <n v="32"/>
    <n v="8"/>
    <n v="3"/>
    <s v="relu"/>
    <s v="Dense"/>
    <n v="128"/>
    <n v="16"/>
    <n v="0.1"/>
    <x v="3"/>
    <n v="0.372093023255813"/>
    <n v="0.21923799354408899"/>
    <n v="0.22837154391378001"/>
    <n v="0.71688336159788901"/>
    <n v="1"/>
    <n v="0.10344827586206801"/>
    <x v="1"/>
    <n v="5"/>
    <s v="svae"/>
    <n v="0.86856981345392803"/>
    <x v="1"/>
    <n v="0.85083690598517203"/>
    <n v="7.5701012165715298"/>
    <n v="0.49971735443753501"/>
    <n v="0.47804786131524302"/>
    <n v="0.45986433013001698"/>
    <n v="0.44224609006971899"/>
    <n v="0.55040512530619901"/>
    <n v="0.51865460712266798"/>
    <n v="0.494535519125683"/>
    <n v="0.45477671000565201"/>
    <n v="0.58093084605238299"/>
    <n v="0.364424345204446"/>
    <n v="0.42321462219709799"/>
    <n v="0.55681175805539795"/>
    <n v="0.42274354625965699"/>
    <n v="0.42067081213491597"/>
    <s v="[383, 384, 385, 374]"/>
    <n v="395"/>
    <n v="29"/>
    <n v="0.58093084605238299"/>
    <s v="Spravny"/>
  </r>
  <r>
    <n v="32"/>
    <n v="8"/>
    <n v="3"/>
    <s v="relu"/>
    <s v="Dense"/>
    <n v="128"/>
    <n v="16"/>
    <n v="0.1"/>
    <x v="4"/>
    <n v="0.42553191489361702"/>
    <n v="0.21923799354408899"/>
    <n v="0.22837154391378001"/>
    <n v="0.71688336159788901"/>
    <n v="1"/>
    <n v="0.10344827586206801"/>
    <x v="1"/>
    <n v="5"/>
    <s v="svae"/>
    <n v="0.866779724891652"/>
    <x v="1"/>
    <n v="0.85083690598517203"/>
    <n v="7.5701012165715298"/>
    <n v="0.49971735443753501"/>
    <n v="0.47804786131524302"/>
    <n v="0.45986433013001698"/>
    <n v="0.44224609006971899"/>
    <n v="0.55040512530619901"/>
    <n v="0.51865460712266798"/>
    <n v="0.494535519125683"/>
    <n v="0.45477671000565201"/>
    <n v="0.58093084605238299"/>
    <n v="0.364424345204446"/>
    <n v="0.42321462219709799"/>
    <n v="0.55681175805539795"/>
    <n v="0.42274354625965699"/>
    <n v="0.42067081213491597"/>
    <s v="[377, 392, 391, 345, 395]"/>
    <n v="395"/>
    <n v="29"/>
    <n v="0.58093084605238299"/>
    <s v="Spravny"/>
  </r>
  <r>
    <n v="32"/>
    <n v="8"/>
    <n v="3"/>
    <s v="relu"/>
    <s v="Dense"/>
    <n v="128"/>
    <n v="16"/>
    <n v="0.1"/>
    <x v="0"/>
    <n v="0"/>
    <n v="0.34948591767493398"/>
    <n v="0.33495912451566701"/>
    <n v="0.66416996419822805"/>
    <n v="1"/>
    <n v="6.8965517241379296E-2"/>
    <x v="2"/>
    <n v="5"/>
    <s v="svae"/>
    <n v="0.53302242321462201"/>
    <x v="1"/>
    <n v="0.88993000970332503"/>
    <n v="159.043189541365"/>
    <n v="0.52157527793480296"/>
    <n v="0.499057848125117"/>
    <n v="0.480026380252496"/>
    <n v="0.45798002638025198"/>
    <n v="0.56359525155455004"/>
    <n v="0.530902581496137"/>
    <n v="0.50678349349915197"/>
    <n v="0.463350292067081"/>
    <n v="0.44441303938194798"/>
    <n v="0.66534765404183105"/>
    <n v="0.56858865649142598"/>
    <n v="0.49679668362540003"/>
    <n v="0.55200678349349896"/>
    <n v="0.44535519125682999"/>
    <s v="[395]"/>
    <n v="395"/>
    <n v="29"/>
    <n v="0.66534765404183105"/>
    <s v="Chybny"/>
  </r>
  <r>
    <n v="32"/>
    <n v="8"/>
    <n v="3"/>
    <s v="relu"/>
    <s v="Dense"/>
    <n v="128"/>
    <n v="16"/>
    <n v="0.1"/>
    <x v="1"/>
    <n v="0.11764705882352899"/>
    <n v="0.34948591767493398"/>
    <n v="0.33495912451566701"/>
    <n v="0.66416996419822805"/>
    <n v="1"/>
    <n v="6.8965517241379296E-2"/>
    <x v="2"/>
    <n v="5"/>
    <s v="svae"/>
    <n v="0.865366497079329"/>
    <x v="1"/>
    <n v="0.88993000970332503"/>
    <n v="159.043189541365"/>
    <n v="0.52157527793480296"/>
    <n v="0.499057848125117"/>
    <n v="0.480026380252496"/>
    <n v="0.45798002638025198"/>
    <n v="0.56359525155455004"/>
    <n v="0.530902581496137"/>
    <n v="0.50678349349915197"/>
    <n v="0.463350292067081"/>
    <n v="0.44441303938194798"/>
    <n v="0.66534765404183105"/>
    <n v="0.56858865649142598"/>
    <n v="0.49679668362540003"/>
    <n v="0.55200678349349896"/>
    <n v="0.44535519125682999"/>
    <s v="[391, 378]"/>
    <n v="395"/>
    <n v="29"/>
    <n v="0.66534765404183105"/>
    <s v="Chybny"/>
  </r>
  <r>
    <n v="32"/>
    <n v="8"/>
    <n v="3"/>
    <s v="relu"/>
    <s v="Dense"/>
    <n v="128"/>
    <n v="16"/>
    <n v="0.1"/>
    <x v="2"/>
    <n v="6.25E-2"/>
    <n v="0.34948591767493398"/>
    <n v="0.33495912451566701"/>
    <n v="0.66416996419822805"/>
    <n v="1"/>
    <n v="6.8965517241379296E-2"/>
    <x v="2"/>
    <n v="5"/>
    <s v="svae"/>
    <n v="0.87262106651592197"/>
    <x v="1"/>
    <n v="0.88993000970332503"/>
    <n v="159.043189541365"/>
    <n v="0.52157527793480296"/>
    <n v="0.499057848125117"/>
    <n v="0.480026380252496"/>
    <n v="0.45798002638025198"/>
    <n v="0.56359525155455004"/>
    <n v="0.530902581496137"/>
    <n v="0.50678349349915197"/>
    <n v="0.463350292067081"/>
    <n v="0.44441303938194798"/>
    <n v="0.66534765404183105"/>
    <n v="0.56858865649142598"/>
    <n v="0.49679668362540003"/>
    <n v="0.55200678349349896"/>
    <n v="0.44535519125682999"/>
    <s v="[341, 389, 389]"/>
    <n v="395"/>
    <n v="29"/>
    <n v="0.66534765404183105"/>
    <s v="Chybny"/>
  </r>
  <r>
    <n v="32"/>
    <n v="8"/>
    <n v="3"/>
    <s v="relu"/>
    <s v="Dense"/>
    <n v="128"/>
    <n v="16"/>
    <n v="0.1"/>
    <x v="3"/>
    <n v="0.24242424242424199"/>
    <n v="0.34948591767493398"/>
    <n v="0.33495912451566701"/>
    <n v="0.66416996419822805"/>
    <n v="1"/>
    <n v="6.8965517241379296E-2"/>
    <x v="2"/>
    <n v="5"/>
    <s v="svae"/>
    <n v="0.92010552100998599"/>
    <x v="1"/>
    <n v="0.88993000970332503"/>
    <n v="159.043189541365"/>
    <n v="0.52157527793480296"/>
    <n v="0.499057848125117"/>
    <n v="0.480026380252496"/>
    <n v="0.45798002638025198"/>
    <n v="0.56359525155455004"/>
    <n v="0.530902581496137"/>
    <n v="0.50678349349915197"/>
    <n v="0.463350292067081"/>
    <n v="0.44441303938194798"/>
    <n v="0.66534765404183105"/>
    <n v="0.56858865649142598"/>
    <n v="0.49679668362540003"/>
    <n v="0.55200678349349896"/>
    <n v="0.44535519125682999"/>
    <s v="[343, 393, 394, 363]"/>
    <n v="395"/>
    <n v="29"/>
    <n v="0.66534765404183105"/>
    <s v="Chybny"/>
  </r>
  <r>
    <n v="32"/>
    <n v="8"/>
    <n v="3"/>
    <s v="relu"/>
    <s v="Dense"/>
    <n v="128"/>
    <n v="16"/>
    <n v="0.1"/>
    <x v="4"/>
    <n v="0.19512195121951201"/>
    <n v="0.34948591767493398"/>
    <n v="0.33495912451566701"/>
    <n v="0.66416996419822805"/>
    <n v="1"/>
    <n v="6.8965517241379296E-2"/>
    <x v="2"/>
    <n v="5"/>
    <s v="svae"/>
    <n v="0.89683436970039498"/>
    <x v="1"/>
    <n v="0.88993000970332503"/>
    <n v="159.043189541365"/>
    <n v="0.52157527793480296"/>
    <n v="0.499057848125117"/>
    <n v="0.480026380252496"/>
    <n v="0.45798002638025198"/>
    <n v="0.56359525155455004"/>
    <n v="0.530902581496137"/>
    <n v="0.50678349349915197"/>
    <n v="0.463350292067081"/>
    <n v="0.44441303938194798"/>
    <n v="0.66534765404183105"/>
    <n v="0.56858865649142598"/>
    <n v="0.49679668362540003"/>
    <n v="0.55200678349349896"/>
    <n v="0.44535519125682999"/>
    <s v="[324, 370, 395, 360, 357]"/>
    <n v="395"/>
    <n v="29"/>
    <n v="0.66534765404183105"/>
    <s v="Chybny"/>
  </r>
  <r>
    <n v="32"/>
    <n v="8"/>
    <n v="3"/>
    <s v="relu"/>
    <s v="Dense"/>
    <n v="1024"/>
    <n v="16"/>
    <n v="0.1"/>
    <x v="0"/>
    <n v="0.12903225806451599"/>
    <n v="0.21286199145496101"/>
    <n v="0.21781301957010599"/>
    <n v="0.85349538345581299"/>
    <n v="0.46666666666666601"/>
    <n v="0.24137931034482701"/>
    <x v="0"/>
    <n v="5"/>
    <s v="svae"/>
    <n v="0.67307329941586502"/>
    <x v="1"/>
    <n v="0.861707863953739"/>
    <n v="40.432097779169801"/>
    <n v="0.395798002638025"/>
    <n v="0.39005087620124301"/>
    <n v="0.37931034482758602"/>
    <n v="0.37026568682871602"/>
    <n v="0.56114565667985605"/>
    <n v="0.52449594874693795"/>
    <n v="0.50499340493687495"/>
    <n v="0.46014697569248098"/>
    <n v="0.549462973431317"/>
    <n v="0.39900131901262398"/>
    <n v="0.44422460900697103"/>
    <n v="0.59364989636329302"/>
    <n v="0.45411720369323499"/>
    <n v="0.36376483889202899"/>
    <s v="[389]"/>
    <n v="395"/>
    <n v="29"/>
    <n v="0.549462973431317"/>
    <s v="Spravny"/>
  </r>
  <r>
    <n v="32"/>
    <n v="8"/>
    <n v="3"/>
    <s v="relu"/>
    <s v="Dense"/>
    <n v="1024"/>
    <n v="16"/>
    <n v="0.1"/>
    <x v="1"/>
    <n v="6.6666666666666596E-2"/>
    <n v="0.21286199145496101"/>
    <n v="0.21781301957010599"/>
    <n v="0.85349538345581299"/>
    <n v="0.46666666666666601"/>
    <n v="0.24137931034482701"/>
    <x v="0"/>
    <n v="5"/>
    <s v="svae"/>
    <n v="0.70906350103636695"/>
    <x v="1"/>
    <n v="0.861707863953739"/>
    <n v="40.432097779169801"/>
    <n v="0.395798002638025"/>
    <n v="0.39005087620124301"/>
    <n v="0.37931034482758602"/>
    <n v="0.37026568682871602"/>
    <n v="0.56114565667985605"/>
    <n v="0.52449594874693795"/>
    <n v="0.50499340493687495"/>
    <n v="0.46014697569248098"/>
    <n v="0.549462973431317"/>
    <n v="0.39900131901262398"/>
    <n v="0.44422460900697103"/>
    <n v="0.59364989636329302"/>
    <n v="0.45411720369323499"/>
    <n v="0.36376483889202899"/>
    <s v="[392, 394]"/>
    <n v="395"/>
    <n v="29"/>
    <n v="0.549462973431317"/>
    <s v="Spravny"/>
  </r>
  <r>
    <n v="32"/>
    <n v="8"/>
    <n v="3"/>
    <s v="relu"/>
    <s v="Dense"/>
    <n v="1024"/>
    <n v="16"/>
    <n v="0.1"/>
    <x v="2"/>
    <n v="0.125"/>
    <n v="0.21286199145496101"/>
    <n v="0.21781301957010599"/>
    <n v="0.85349538345581299"/>
    <n v="0.46666666666666601"/>
    <n v="0.24137931034482701"/>
    <x v="0"/>
    <n v="5"/>
    <s v="svae"/>
    <n v="0.76954965140380605"/>
    <x v="1"/>
    <n v="0.861707863953739"/>
    <n v="40.432097779169801"/>
    <n v="0.395798002638025"/>
    <n v="0.39005087620124301"/>
    <n v="0.37931034482758602"/>
    <n v="0.37026568682871602"/>
    <n v="0.56114565667985605"/>
    <n v="0.52449594874693795"/>
    <n v="0.50499340493687495"/>
    <n v="0.46014697569248098"/>
    <n v="0.549462973431317"/>
    <n v="0.39900131901262398"/>
    <n v="0.44422460900697103"/>
    <n v="0.59364989636329302"/>
    <n v="0.45411720369323499"/>
    <n v="0.36376483889202899"/>
    <s v="[390, 394, 379]"/>
    <n v="395"/>
    <n v="29"/>
    <n v="0.549462973431317"/>
    <s v="Spravny"/>
  </r>
  <r>
    <n v="32"/>
    <n v="8"/>
    <n v="3"/>
    <s v="relu"/>
    <s v="Dense"/>
    <n v="1024"/>
    <n v="16"/>
    <n v="0.1"/>
    <x v="3"/>
    <n v="6.6666666666666596E-2"/>
    <n v="0.21286199145496101"/>
    <n v="0.21781301957010599"/>
    <n v="0.85349538345581299"/>
    <n v="0.46666666666666601"/>
    <n v="0.24137931034482701"/>
    <x v="0"/>
    <n v="5"/>
    <s v="svae"/>
    <n v="0.75056529112492898"/>
    <x v="1"/>
    <n v="0.861707863953739"/>
    <n v="40.432097779169801"/>
    <n v="0.395798002638025"/>
    <n v="0.39005087620124301"/>
    <n v="0.37931034482758602"/>
    <n v="0.37026568682871602"/>
    <n v="0.56114565667985605"/>
    <n v="0.52449594874693795"/>
    <n v="0.50499340493687495"/>
    <n v="0.46014697569248098"/>
    <n v="0.549462973431317"/>
    <n v="0.39900131901262398"/>
    <n v="0.44422460900697103"/>
    <n v="0.59364989636329302"/>
    <n v="0.45411720369323499"/>
    <n v="0.36376483889202899"/>
    <s v="[391, 394, 376, 390]"/>
    <n v="395"/>
    <n v="29"/>
    <n v="0.549462973431317"/>
    <s v="Spravny"/>
  </r>
  <r>
    <n v="32"/>
    <n v="8"/>
    <n v="3"/>
    <s v="relu"/>
    <s v="Dense"/>
    <n v="1024"/>
    <n v="16"/>
    <n v="0.1"/>
    <x v="4"/>
    <n v="6.6666666666666596E-2"/>
    <n v="0.21286199145496101"/>
    <n v="0.21781301957010599"/>
    <n v="0.85349538345581299"/>
    <n v="0.46666666666666601"/>
    <n v="0.24137931034482701"/>
    <x v="0"/>
    <n v="5"/>
    <s v="svae"/>
    <n v="0.73497267759562801"/>
    <x v="1"/>
    <n v="0.861707863953739"/>
    <n v="40.432097779169801"/>
    <n v="0.395798002638025"/>
    <n v="0.39005087620124301"/>
    <n v="0.37931034482758602"/>
    <n v="0.37026568682871602"/>
    <n v="0.56114565667985605"/>
    <n v="0.52449594874693795"/>
    <n v="0.50499340493687495"/>
    <n v="0.46014697569248098"/>
    <n v="0.549462973431317"/>
    <n v="0.39900131901262398"/>
    <n v="0.44422460900697103"/>
    <n v="0.59364989636329302"/>
    <n v="0.45411720369323499"/>
    <n v="0.36376483889202899"/>
    <s v="[395, 392, 380, 395, 373]"/>
    <n v="395"/>
    <n v="29"/>
    <n v="0.549462973431317"/>
    <s v="Spravny"/>
  </r>
  <r>
    <n v="32"/>
    <n v="8"/>
    <n v="3"/>
    <s v="relu"/>
    <s v="Dense"/>
    <n v="1024"/>
    <n v="16"/>
    <n v="0.1"/>
    <x v="0"/>
    <n v="6.4516129032257993E-2"/>
    <n v="0.24301440362328799"/>
    <n v="0.25162054656770899"/>
    <n v="0.68635764085170503"/>
    <n v="1"/>
    <n v="0.10344827586206801"/>
    <x v="1"/>
    <n v="5"/>
    <s v="svae"/>
    <n v="0.54908611268136398"/>
    <x v="1"/>
    <n v="0.86805122810869395"/>
    <n v="194.34592605955501"/>
    <n v="0.49924627850009401"/>
    <n v="0.479084228377614"/>
    <n v="0.46221970981722199"/>
    <n v="0.44563783681929497"/>
    <n v="0.56519690974185"/>
    <n v="0.53467118899566601"/>
    <n v="0.509986809873751"/>
    <n v="0.46749576031656298"/>
    <n v="0.54437535330695297"/>
    <n v="0.41897493876012798"/>
    <n v="0.39447899001318998"/>
    <n v="0.50037686074995202"/>
    <n v="0.398907103825136"/>
    <n v="0.42151874882231"/>
    <s v="[395]"/>
    <n v="395"/>
    <n v="29"/>
    <n v="0.54437535330695297"/>
    <s v="Spravny"/>
  </r>
  <r>
    <n v="32"/>
    <n v="8"/>
    <n v="3"/>
    <s v="relu"/>
    <s v="Dense"/>
    <n v="1024"/>
    <n v="16"/>
    <n v="0.1"/>
    <x v="1"/>
    <n v="0.1875"/>
    <n v="0.24301440362328799"/>
    <n v="0.25162054656770899"/>
    <n v="0.68635764085170503"/>
    <n v="1"/>
    <n v="0.10344827586206801"/>
    <x v="1"/>
    <n v="5"/>
    <s v="svae"/>
    <n v="0.55817787827397702"/>
    <x v="1"/>
    <n v="0.86805122810869395"/>
    <n v="194.34592605955501"/>
    <n v="0.49924627850009401"/>
    <n v="0.479084228377614"/>
    <n v="0.46221970981722199"/>
    <n v="0.44563783681929497"/>
    <n v="0.56519690974185"/>
    <n v="0.53467118899566601"/>
    <n v="0.509986809873751"/>
    <n v="0.46749576031656298"/>
    <n v="0.54437535330695297"/>
    <n v="0.41897493876012798"/>
    <n v="0.39447899001318998"/>
    <n v="0.50037686074995202"/>
    <n v="0.398907103825136"/>
    <n v="0.42151874882231"/>
    <s v="[392, 393]"/>
    <n v="395"/>
    <n v="29"/>
    <n v="0.54437535330695297"/>
    <s v="Spravny"/>
  </r>
  <r>
    <n v="32"/>
    <n v="8"/>
    <n v="3"/>
    <s v="relu"/>
    <s v="Dense"/>
    <n v="1024"/>
    <n v="16"/>
    <n v="0.1"/>
    <x v="2"/>
    <n v="0.125"/>
    <n v="0.24301440362328799"/>
    <n v="0.25162054656770899"/>
    <n v="0.68635764085170503"/>
    <n v="1"/>
    <n v="0.10344827586206801"/>
    <x v="1"/>
    <n v="5"/>
    <s v="svae"/>
    <n v="0.55582249858677202"/>
    <x v="1"/>
    <n v="0.86805122810869395"/>
    <n v="194.34592605955501"/>
    <n v="0.49924627850009401"/>
    <n v="0.479084228377614"/>
    <n v="0.46221970981722199"/>
    <n v="0.44563783681929497"/>
    <n v="0.56519690974185"/>
    <n v="0.53467118899566601"/>
    <n v="0.509986809873751"/>
    <n v="0.46749576031656298"/>
    <n v="0.54437535330695297"/>
    <n v="0.41897493876012798"/>
    <n v="0.39447899001318998"/>
    <n v="0.50037686074995202"/>
    <n v="0.398907103825136"/>
    <n v="0.42151874882231"/>
    <s v="[391, 394, 394]"/>
    <n v="395"/>
    <n v="29"/>
    <n v="0.54437535330695297"/>
    <s v="Spravny"/>
  </r>
  <r>
    <n v="32"/>
    <n v="8"/>
    <n v="3"/>
    <s v="relu"/>
    <s v="Dense"/>
    <n v="1024"/>
    <n v="16"/>
    <n v="0.1"/>
    <x v="3"/>
    <n v="0.1875"/>
    <n v="0.24301440362328799"/>
    <n v="0.25162054656770899"/>
    <n v="0.68635764085170503"/>
    <n v="1"/>
    <n v="0.10344827586206801"/>
    <x v="1"/>
    <n v="5"/>
    <s v="svae"/>
    <n v="0.75362728471829599"/>
    <x v="1"/>
    <n v="0.86805122810869395"/>
    <n v="194.34592605955501"/>
    <n v="0.49924627850009401"/>
    <n v="0.479084228377614"/>
    <n v="0.46221970981722199"/>
    <n v="0.44563783681929497"/>
    <n v="0.56519690974185"/>
    <n v="0.53467118899566601"/>
    <n v="0.509986809873751"/>
    <n v="0.46749576031656298"/>
    <n v="0.54437535330695297"/>
    <n v="0.41897493876012798"/>
    <n v="0.39447899001318998"/>
    <n v="0.50037686074995202"/>
    <n v="0.398907103825136"/>
    <n v="0.42151874882231"/>
    <s v="[390, 392, 393, 389]"/>
    <n v="395"/>
    <n v="29"/>
    <n v="0.54437535330695297"/>
    <s v="Spravny"/>
  </r>
  <r>
    <n v="32"/>
    <n v="8"/>
    <n v="3"/>
    <s v="relu"/>
    <s v="Dense"/>
    <n v="1024"/>
    <n v="16"/>
    <n v="0.1"/>
    <x v="4"/>
    <n v="0.27027027027027001"/>
    <n v="0.24301440362328799"/>
    <n v="0.25162054656770899"/>
    <n v="0.68635764085170503"/>
    <n v="1"/>
    <n v="0.10344827586206801"/>
    <x v="1"/>
    <n v="5"/>
    <s v="svae"/>
    <n v="0.88552854720180896"/>
    <x v="1"/>
    <n v="0.86805122810869395"/>
    <n v="194.34592605955501"/>
    <n v="0.49924627850009401"/>
    <n v="0.479084228377614"/>
    <n v="0.46221970981722199"/>
    <n v="0.44563783681929497"/>
    <n v="0.56519690974185"/>
    <n v="0.53467118899566601"/>
    <n v="0.509986809873751"/>
    <n v="0.46749576031656298"/>
    <n v="0.54437535330695297"/>
    <n v="0.41897493876012798"/>
    <n v="0.39447899001318998"/>
    <n v="0.50037686074995202"/>
    <n v="0.398907103825136"/>
    <n v="0.42151874882231"/>
    <s v="[389, 392, 392, 385, 391]"/>
    <n v="395"/>
    <n v="29"/>
    <n v="0.54437535330695297"/>
    <s v="Spravny"/>
  </r>
  <r>
    <n v="32"/>
    <n v="8"/>
    <n v="3"/>
    <s v="relu"/>
    <s v="Dense"/>
    <n v="1024"/>
    <n v="16"/>
    <n v="0.1"/>
    <x v="0"/>
    <n v="5.5555555555555497E-2"/>
    <n v="0.23391803155134899"/>
    <n v="0.23182268247328999"/>
    <n v="0.63420953457697304"/>
    <n v="1"/>
    <n v="3.4482758620689599E-2"/>
    <x v="2"/>
    <n v="5"/>
    <s v="svae"/>
    <n v="0.80026380252496698"/>
    <x v="1"/>
    <n v="0.86339864770318897"/>
    <n v="15.898243083087999"/>
    <n v="0.52270586018466103"/>
    <n v="0.501413227812323"/>
    <n v="0.48228754475221403"/>
    <n v="0.45882796306764601"/>
    <n v="0.57056717542867896"/>
    <n v="0.53137365743357801"/>
    <n v="0.50706613906161602"/>
    <n v="0.46033540606745799"/>
    <n v="0.56595063124175604"/>
    <n v="0.341812700207273"/>
    <n v="0.413887318635764"/>
    <n v="0.54842660636894602"/>
    <n v="0.41624269832296901"/>
    <n v="0.39071038251366103"/>
    <s v="[395]"/>
    <n v="395"/>
    <n v="29"/>
    <n v="0.56595063124175604"/>
    <s v="Spravny"/>
  </r>
  <r>
    <n v="32"/>
    <n v="8"/>
    <n v="3"/>
    <s v="relu"/>
    <s v="Dense"/>
    <n v="1024"/>
    <n v="16"/>
    <n v="0.1"/>
    <x v="1"/>
    <n v="0.20512820512820501"/>
    <n v="0.23391803155134899"/>
    <n v="0.23182268247328999"/>
    <n v="0.63420953457697304"/>
    <n v="1"/>
    <n v="3.4482758620689599E-2"/>
    <x v="2"/>
    <n v="5"/>
    <s v="svae"/>
    <n v="0.82231015639721095"/>
    <x v="1"/>
    <n v="0.86339864770318897"/>
    <n v="15.898243083087999"/>
    <n v="0.52270586018466103"/>
    <n v="0.501413227812323"/>
    <n v="0.48228754475221403"/>
    <n v="0.45882796306764601"/>
    <n v="0.57056717542867896"/>
    <n v="0.53137365743357801"/>
    <n v="0.50706613906161602"/>
    <n v="0.46033540606745799"/>
    <n v="0.56595063124175604"/>
    <n v="0.341812700207273"/>
    <n v="0.413887318635764"/>
    <n v="0.54842660636894602"/>
    <n v="0.41624269832296901"/>
    <n v="0.39071038251366103"/>
    <s v="[395, 393]"/>
    <n v="395"/>
    <n v="29"/>
    <n v="0.56595063124175604"/>
    <s v="Spravny"/>
  </r>
  <r>
    <n v="32"/>
    <n v="8"/>
    <n v="3"/>
    <s v="relu"/>
    <s v="Dense"/>
    <n v="1024"/>
    <n v="16"/>
    <n v="0.1"/>
    <x v="2"/>
    <n v="0.256410256410256"/>
    <n v="0.23391803155134899"/>
    <n v="0.23182268247328999"/>
    <n v="0.63420953457697304"/>
    <n v="1"/>
    <n v="3.4482758620689599E-2"/>
    <x v="2"/>
    <n v="5"/>
    <s v="svae"/>
    <n v="0.85462596570567095"/>
    <x v="1"/>
    <n v="0.86339864770318897"/>
    <n v="15.898243083087999"/>
    <n v="0.52270586018466103"/>
    <n v="0.501413227812323"/>
    <n v="0.48228754475221403"/>
    <n v="0.45882796306764601"/>
    <n v="0.57056717542867896"/>
    <n v="0.53137365743357801"/>
    <n v="0.50706613906161602"/>
    <n v="0.46033540606745799"/>
    <n v="0.56595063124175604"/>
    <n v="0.341812700207273"/>
    <n v="0.413887318635764"/>
    <n v="0.54842660636894602"/>
    <n v="0.41624269832296901"/>
    <n v="0.39071038251366103"/>
    <s v="[395, 395, 362]"/>
    <n v="395"/>
    <n v="29"/>
    <n v="0.56595063124175604"/>
    <s v="Spravny"/>
  </r>
  <r>
    <n v="32"/>
    <n v="8"/>
    <n v="3"/>
    <s v="relu"/>
    <s v="Dense"/>
    <n v="1024"/>
    <n v="16"/>
    <n v="0.1"/>
    <x v="3"/>
    <n v="0.20512820512820501"/>
    <n v="0.23391803155134899"/>
    <n v="0.23182268247328999"/>
    <n v="0.63420953457697304"/>
    <n v="1"/>
    <n v="3.4482758620689599E-2"/>
    <x v="2"/>
    <n v="5"/>
    <s v="svae"/>
    <n v="0.88100621820237401"/>
    <x v="1"/>
    <n v="0.86339864770318897"/>
    <n v="15.898243083087999"/>
    <n v="0.52270586018466103"/>
    <n v="0.501413227812323"/>
    <n v="0.48228754475221403"/>
    <n v="0.45882796306764601"/>
    <n v="0.57056717542867896"/>
    <n v="0.53137365743357801"/>
    <n v="0.50706613906161602"/>
    <n v="0.46033540606745799"/>
    <n v="0.56595063124175604"/>
    <n v="0.341812700207273"/>
    <n v="0.413887318635764"/>
    <n v="0.54842660636894602"/>
    <n v="0.41624269832296901"/>
    <n v="0.39071038251366103"/>
    <s v="[392, 378, 378, 392]"/>
    <n v="395"/>
    <n v="29"/>
    <n v="0.56595063124175604"/>
    <s v="Spravny"/>
  </r>
  <r>
    <n v="32"/>
    <n v="8"/>
    <n v="3"/>
    <s v="relu"/>
    <s v="Dense"/>
    <n v="1024"/>
    <n v="16"/>
    <n v="0.1"/>
    <x v="4"/>
    <n v="0.21621621621621601"/>
    <n v="0.23391803155134899"/>
    <n v="0.23182268247328999"/>
    <n v="0.63420953457697304"/>
    <n v="1"/>
    <n v="3.4482758620689599E-2"/>
    <x v="2"/>
    <n v="5"/>
    <s v="svae"/>
    <n v="0.84134162426983194"/>
    <x v="1"/>
    <n v="0.86339864770318897"/>
    <n v="15.898243083087999"/>
    <n v="0.52270586018466103"/>
    <n v="0.501413227812323"/>
    <n v="0.48228754475221403"/>
    <n v="0.45882796306764601"/>
    <n v="0.57056717542867896"/>
    <n v="0.53137365743357801"/>
    <n v="0.50706613906161602"/>
    <n v="0.46033540606745799"/>
    <n v="0.56595063124175604"/>
    <n v="0.341812700207273"/>
    <n v="0.413887318635764"/>
    <n v="0.54842660636894602"/>
    <n v="0.41624269832296901"/>
    <n v="0.39071038251366103"/>
    <s v="[376, 390, 385, 365, 368]"/>
    <n v="395"/>
    <n v="29"/>
    <n v="0.56595063124175604"/>
    <s v="Spravny"/>
  </r>
  <r>
    <n v="32"/>
    <n v="8"/>
    <n v="3"/>
    <s v="relu"/>
    <s v="Dense"/>
    <n v="128"/>
    <n v="16"/>
    <n v="0.1"/>
    <x v="0"/>
    <n v="0.11764705882352899"/>
    <n v="4.2890834287381899E-2"/>
    <n v="8.5971030025592199E-2"/>
    <n v="0.85823170731707299"/>
    <n v="1"/>
    <n v="0.25"/>
    <x v="0"/>
    <n v="1"/>
    <s v="svae"/>
    <n v="0.73246951219512202"/>
    <x v="2"/>
    <n v="0.82505425046221703"/>
    <n v="2.7890014059658998"/>
    <n v="0.88109756097560898"/>
    <n v="0.90396341463414598"/>
    <n v="0.917682926829268"/>
    <n v="0.92073170731707299"/>
    <n v="0.87042682926829196"/>
    <n v="0.897865853658536"/>
    <n v="0.92835365853658502"/>
    <n v="0.93445121951219501"/>
    <n v="0.57774390243902396"/>
    <n v="0.65853658536585302"/>
    <n v="0.333841463414634"/>
    <n v="0.11737804878048699"/>
    <n v="0.36280487804877998"/>
    <n v="0.86128048780487798"/>
    <s v="[57]"/>
    <n v="57"/>
    <n v="16"/>
    <n v="0.86128048780487798"/>
    <s v="Vita"/>
  </r>
  <r>
    <n v="32"/>
    <n v="8"/>
    <n v="3"/>
    <s v="relu"/>
    <s v="Dense"/>
    <n v="128"/>
    <n v="16"/>
    <n v="0.1"/>
    <x v="1"/>
    <n v="0.3"/>
    <n v="4.2890834287381899E-2"/>
    <n v="8.5971030025592199E-2"/>
    <n v="0.85823170731707299"/>
    <n v="1"/>
    <n v="0.25"/>
    <x v="0"/>
    <n v="1"/>
    <s v="svae"/>
    <n v="0.75457317073170704"/>
    <x v="2"/>
    <n v="0.82505425046221703"/>
    <n v="2.7890014059658998"/>
    <n v="0.88109756097560898"/>
    <n v="0.90396341463414598"/>
    <n v="0.917682926829268"/>
    <n v="0.92073170731707299"/>
    <n v="0.87042682926829196"/>
    <n v="0.897865853658536"/>
    <n v="0.92835365853658502"/>
    <n v="0.93445121951219501"/>
    <n v="0.57774390243902396"/>
    <n v="0.65853658536585302"/>
    <n v="0.333841463414634"/>
    <n v="0.11737804878048699"/>
    <n v="0.36280487804877998"/>
    <n v="0.86128048780487798"/>
    <s v="[56, 51]"/>
    <n v="57"/>
    <n v="16"/>
    <n v="0.86128048780487798"/>
    <s v="Vita"/>
  </r>
  <r>
    <n v="32"/>
    <n v="8"/>
    <n v="3"/>
    <s v="relu"/>
    <s v="Dense"/>
    <n v="128"/>
    <n v="16"/>
    <n v="0.1"/>
    <x v="2"/>
    <n v="0.38095238095237999"/>
    <n v="4.2890834287381899E-2"/>
    <n v="8.5971030025592199E-2"/>
    <n v="0.85823170731707299"/>
    <n v="1"/>
    <n v="0.25"/>
    <x v="0"/>
    <n v="1"/>
    <s v="svae"/>
    <n v="0.82088414634146301"/>
    <x v="2"/>
    <n v="0.82505425046221703"/>
    <n v="2.7890014059658998"/>
    <n v="0.88109756097560898"/>
    <n v="0.90396341463414598"/>
    <n v="0.917682926829268"/>
    <n v="0.92073170731707299"/>
    <n v="0.87042682926829196"/>
    <n v="0.897865853658536"/>
    <n v="0.92835365853658502"/>
    <n v="0.93445121951219501"/>
    <n v="0.57774390243902396"/>
    <n v="0.65853658536585302"/>
    <n v="0.333841463414634"/>
    <n v="0.11737804878048699"/>
    <n v="0.36280487804877998"/>
    <n v="0.86128048780487798"/>
    <s v="[48, 55, 55]"/>
    <n v="57"/>
    <n v="16"/>
    <n v="0.86128048780487798"/>
    <s v="Vita"/>
  </r>
  <r>
    <n v="32"/>
    <n v="8"/>
    <n v="3"/>
    <s v="relu"/>
    <s v="Dense"/>
    <n v="128"/>
    <n v="16"/>
    <n v="0.1"/>
    <x v="3"/>
    <n v="0.19047619047618999"/>
    <n v="4.2890834287381899E-2"/>
    <n v="8.5971030025592199E-2"/>
    <n v="0.85823170731707299"/>
    <n v="1"/>
    <n v="0.25"/>
    <x v="0"/>
    <n v="1"/>
    <s v="svae"/>
    <n v="0.84070121951219501"/>
    <x v="2"/>
    <n v="0.82505425046221703"/>
    <n v="2.7890014059658998"/>
    <n v="0.88109756097560898"/>
    <n v="0.90396341463414598"/>
    <n v="0.917682926829268"/>
    <n v="0.92073170731707299"/>
    <n v="0.87042682926829196"/>
    <n v="0.897865853658536"/>
    <n v="0.92835365853658502"/>
    <n v="0.93445121951219501"/>
    <n v="0.57774390243902396"/>
    <n v="0.65853658536585302"/>
    <n v="0.333841463414634"/>
    <n v="0.11737804878048699"/>
    <n v="0.36280487804877998"/>
    <n v="0.86128048780487798"/>
    <s v="[48, 57, 57, 57]"/>
    <n v="57"/>
    <n v="16"/>
    <n v="0.86128048780487798"/>
    <s v="Vita"/>
  </r>
  <r>
    <n v="32"/>
    <n v="8"/>
    <n v="3"/>
    <s v="relu"/>
    <s v="Dense"/>
    <n v="128"/>
    <n v="16"/>
    <n v="0.1"/>
    <x v="4"/>
    <n v="0.28571428571428498"/>
    <n v="4.2890834287381899E-2"/>
    <n v="8.5971030025592199E-2"/>
    <n v="0.85823170731707299"/>
    <n v="1"/>
    <n v="0.25"/>
    <x v="0"/>
    <n v="1"/>
    <s v="svae"/>
    <n v="0.86432926829268197"/>
    <x v="2"/>
    <n v="0.82505425046221703"/>
    <n v="2.7890014059658998"/>
    <n v="0.88109756097560898"/>
    <n v="0.90396341463414598"/>
    <n v="0.917682926829268"/>
    <n v="0.92073170731707299"/>
    <n v="0.87042682926829196"/>
    <n v="0.897865853658536"/>
    <n v="0.92835365853658502"/>
    <n v="0.93445121951219501"/>
    <n v="0.57774390243902396"/>
    <n v="0.65853658536585302"/>
    <n v="0.333841463414634"/>
    <n v="0.11737804878048699"/>
    <n v="0.36280487804877998"/>
    <n v="0.86128048780487798"/>
    <s v="[51, 56, 56, 56, 55]"/>
    <n v="57"/>
    <n v="16"/>
    <n v="0.86128048780487798"/>
    <s v="Vita"/>
  </r>
  <r>
    <n v="32"/>
    <n v="8"/>
    <n v="3"/>
    <s v="relu"/>
    <s v="Dense"/>
    <n v="128"/>
    <n v="16"/>
    <n v="0.1"/>
    <x v="0"/>
    <n v="0"/>
    <n v="3.3549957981689797E-2"/>
    <n v="0.106446210090663"/>
    <n v="0.75"/>
    <n v="1"/>
    <n v="6.25E-2"/>
    <x v="1"/>
    <n v="1"/>
    <s v="svae"/>
    <n v="0.78125"/>
    <x v="2"/>
    <n v="0.83309558297840802"/>
    <n v="0"/>
    <n v="0.897865853658536"/>
    <n v="0.91006097560975596"/>
    <n v="0.92987804878048697"/>
    <n v="0.92682926829268297"/>
    <n v="0.88719512195121897"/>
    <n v="0.897865853658536"/>
    <n v="0.91006097560975596"/>
    <n v="0.92682926829268297"/>
    <n v="0.65853658536585302"/>
    <n v="0.72103658536585302"/>
    <n v="0.39329268292682901"/>
    <n v="0.120426829268292"/>
    <n v="0.35213414634146301"/>
    <n v="0.84603658536585302"/>
    <s v="[57]"/>
    <n v="57"/>
    <n v="16"/>
    <n v="0.84603658536585302"/>
    <s v="Vita"/>
  </r>
  <r>
    <n v="32"/>
    <n v="8"/>
    <n v="3"/>
    <s v="relu"/>
    <s v="Dense"/>
    <n v="128"/>
    <n v="16"/>
    <n v="0.1"/>
    <x v="1"/>
    <n v="0.31578947368421001"/>
    <n v="3.3549957981689797E-2"/>
    <n v="0.106446210090663"/>
    <n v="0.75"/>
    <n v="1"/>
    <n v="6.25E-2"/>
    <x v="1"/>
    <n v="1"/>
    <s v="svae"/>
    <n v="0.81554878048780499"/>
    <x v="2"/>
    <n v="0.83309558297840802"/>
    <n v="0"/>
    <n v="0.897865853658536"/>
    <n v="0.91006097560975596"/>
    <n v="0.92987804878048697"/>
    <n v="0.92682926829268297"/>
    <n v="0.88719512195121897"/>
    <n v="0.897865853658536"/>
    <n v="0.91006097560975596"/>
    <n v="0.92682926829268297"/>
    <n v="0.65853658536585302"/>
    <n v="0.72103658536585302"/>
    <n v="0.39329268292682901"/>
    <n v="0.120426829268292"/>
    <n v="0.35213414634146301"/>
    <n v="0.84603658536585302"/>
    <s v="[45, 57]"/>
    <n v="57"/>
    <n v="16"/>
    <n v="0.84603658536585302"/>
    <s v="Vita"/>
  </r>
  <r>
    <n v="32"/>
    <n v="8"/>
    <n v="3"/>
    <s v="relu"/>
    <s v="Dense"/>
    <n v="128"/>
    <n v="16"/>
    <n v="0.1"/>
    <x v="0"/>
    <n v="0.11764705882352899"/>
    <n v="3.8157062431065897E-2"/>
    <n v="0.10015560273086301"/>
    <n v="0.5625"/>
    <s v="NaN"/>
    <n v="0"/>
    <x v="2"/>
    <n v="1"/>
    <s v="svae"/>
    <n v="0.68216463414634099"/>
    <x v="2"/>
    <n v="0.846797445370569"/>
    <s v="NaN"/>
    <n v="0.91310975609756095"/>
    <n v="0.93140243902439002"/>
    <n v="0.93902439024390205"/>
    <n v="0.93445121951219501"/>
    <n v="0.89939024390243905"/>
    <n v="0.91310975609756095"/>
    <n v="0.93140243902439002"/>
    <n v="0.93445121951219501"/>
    <n v="0.67073170731707299"/>
    <n v="0.76676829268292601"/>
    <n v="0.373475609756097"/>
    <n v="9.2987804878048697E-2"/>
    <n v="0.37957317073170699"/>
    <n v="0.93597560975609695"/>
    <s v="[57]"/>
    <n v="57"/>
    <n v="16"/>
    <n v="0.93597560975609695"/>
    <s v="Vita"/>
  </r>
  <r>
    <n v="32"/>
    <n v="8"/>
    <n v="3"/>
    <s v="relu"/>
    <s v="Dense"/>
    <n v="1024"/>
    <n v="16"/>
    <n v="0.1"/>
    <x v="0"/>
    <n v="0"/>
    <n v="3.40755894531495E-2"/>
    <n v="8.1417537774311002E-2"/>
    <n v="0.70579268292682895"/>
    <n v="0.33333333333333298"/>
    <n v="6.25E-2"/>
    <x v="0"/>
    <n v="1"/>
    <s v="svae"/>
    <n v="0.61128048780487798"/>
    <x v="2"/>
    <n v="0.79537461609337201"/>
    <n v="37.324604245920803"/>
    <n v="0.90548780487804803"/>
    <n v="0.92682926829268297"/>
    <n v="0.93597560975609695"/>
    <n v="0.93597560975609695"/>
    <n v="0.894817073170731"/>
    <n v="0.90548780487804803"/>
    <n v="0.92987804878048697"/>
    <n v="0.9375"/>
    <n v="0.519817073170731"/>
    <n v="0.62347560975609695"/>
    <n v="0.32164634146341398"/>
    <n v="0.120426829268292"/>
    <n v="0.36128048780487798"/>
    <n v="0.85670731707317005"/>
    <s v="[57]"/>
    <n v="57"/>
    <n v="16"/>
    <n v="0.85670731707317005"/>
    <s v="Vita"/>
  </r>
  <r>
    <n v="32"/>
    <n v="8"/>
    <n v="3"/>
    <s v="relu"/>
    <s v="Dense"/>
    <n v="1024"/>
    <n v="16"/>
    <n v="0.1"/>
    <x v="1"/>
    <n v="0"/>
    <n v="3.40755894531495E-2"/>
    <n v="8.1417537774311002E-2"/>
    <n v="0.70579268292682895"/>
    <n v="0.33333333333333298"/>
    <n v="6.25E-2"/>
    <x v="0"/>
    <n v="1"/>
    <s v="svae"/>
    <n v="0.61128048780487798"/>
    <x v="2"/>
    <n v="0.79537461609337201"/>
    <n v="37.324604245920803"/>
    <n v="0.90548780487804803"/>
    <n v="0.92682926829268297"/>
    <n v="0.93597560975609695"/>
    <n v="0.93597560975609695"/>
    <n v="0.894817073170731"/>
    <n v="0.90548780487804803"/>
    <n v="0.92987804878048697"/>
    <n v="0.9375"/>
    <n v="0.519817073170731"/>
    <n v="0.62347560975609695"/>
    <n v="0.32164634146341398"/>
    <n v="0.120426829268292"/>
    <n v="0.36128048780487798"/>
    <n v="0.85670731707317005"/>
    <s v="[56, 55]"/>
    <n v="57"/>
    <n v="16"/>
    <n v="0.85670731707317005"/>
    <s v="Vita"/>
  </r>
  <r>
    <n v="32"/>
    <n v="8"/>
    <n v="3"/>
    <s v="relu"/>
    <s v="Dense"/>
    <n v="1024"/>
    <n v="16"/>
    <n v="0.1"/>
    <x v="2"/>
    <n v="0"/>
    <n v="3.40755894531495E-2"/>
    <n v="8.1417537774311002E-2"/>
    <n v="0.70579268292682895"/>
    <n v="0.33333333333333298"/>
    <n v="6.25E-2"/>
    <x v="0"/>
    <n v="1"/>
    <s v="svae"/>
    <n v="0.58384146341463405"/>
    <x v="2"/>
    <n v="0.79537461609337201"/>
    <n v="37.324604245920803"/>
    <n v="0.90548780487804803"/>
    <n v="0.92682926829268297"/>
    <n v="0.93597560975609695"/>
    <n v="0.93597560975609695"/>
    <n v="0.894817073170731"/>
    <n v="0.90548780487804803"/>
    <n v="0.92987804878048697"/>
    <n v="0.9375"/>
    <n v="0.519817073170731"/>
    <n v="0.62347560975609695"/>
    <n v="0.32164634146341398"/>
    <n v="0.120426829268292"/>
    <n v="0.36128048780487798"/>
    <n v="0.85670731707317005"/>
    <s v="[55, 55, 57]"/>
    <n v="57"/>
    <n v="16"/>
    <n v="0.85670731707317005"/>
    <s v="Vita"/>
  </r>
  <r>
    <n v="32"/>
    <n v="8"/>
    <n v="3"/>
    <s v="relu"/>
    <s v="Dense"/>
    <n v="1024"/>
    <n v="16"/>
    <n v="0.1"/>
    <x v="3"/>
    <n v="0.11764705882352899"/>
    <n v="3.40755894531495E-2"/>
    <n v="8.1417537774311002E-2"/>
    <n v="0.70579268292682895"/>
    <n v="0.33333333333333298"/>
    <n v="6.25E-2"/>
    <x v="0"/>
    <n v="1"/>
    <s v="svae"/>
    <n v="0.67073170731707299"/>
    <x v="2"/>
    <n v="0.79537461609337201"/>
    <n v="37.324604245920803"/>
    <n v="0.90548780487804803"/>
    <n v="0.92682926829268297"/>
    <n v="0.93597560975609695"/>
    <n v="0.93597560975609695"/>
    <n v="0.894817073170731"/>
    <n v="0.90548780487804803"/>
    <n v="0.92987804878048697"/>
    <n v="0.9375"/>
    <n v="0.519817073170731"/>
    <n v="0.62347560975609695"/>
    <n v="0.32164634146341398"/>
    <n v="0.120426829268292"/>
    <n v="0.36128048780487798"/>
    <n v="0.85670731707317005"/>
    <s v="[53, 54, 55, 54]"/>
    <n v="57"/>
    <n v="16"/>
    <n v="0.85670731707317005"/>
    <s v="Vita"/>
  </r>
  <r>
    <n v="32"/>
    <n v="8"/>
    <n v="3"/>
    <s v="relu"/>
    <s v="Dense"/>
    <n v="1024"/>
    <n v="16"/>
    <n v="0.1"/>
    <x v="4"/>
    <n v="0"/>
    <n v="3.40755894531495E-2"/>
    <n v="8.1417537774311002E-2"/>
    <n v="0.70579268292682895"/>
    <n v="0.33333333333333298"/>
    <n v="6.25E-2"/>
    <x v="0"/>
    <n v="1"/>
    <s v="svae"/>
    <n v="0.71722560975609695"/>
    <x v="2"/>
    <n v="0.79537461609337201"/>
    <n v="37.324604245920803"/>
    <n v="0.90548780487804803"/>
    <n v="0.92682926829268297"/>
    <n v="0.93597560975609695"/>
    <n v="0.93597560975609695"/>
    <n v="0.894817073170731"/>
    <n v="0.90548780487804803"/>
    <n v="0.92987804878048697"/>
    <n v="0.9375"/>
    <n v="0.519817073170731"/>
    <n v="0.62347560975609695"/>
    <n v="0.32164634146341398"/>
    <n v="0.120426829268292"/>
    <n v="0.36128048780487798"/>
    <n v="0.85670731707317005"/>
    <s v="[54, 54, 54, 54, 55]"/>
    <n v="57"/>
    <n v="16"/>
    <n v="0.85670731707317005"/>
    <s v="Vita"/>
  </r>
  <r>
    <n v="32"/>
    <n v="8"/>
    <n v="3"/>
    <s v="relu"/>
    <s v="Dense"/>
    <n v="1024"/>
    <n v="16"/>
    <n v="0.1"/>
    <x v="0"/>
    <n v="0.11764705882352899"/>
    <n v="3.2315827120737203E-2"/>
    <n v="0.100890254991831"/>
    <n v="0.61585365853658502"/>
    <n v="1"/>
    <n v="0.25"/>
    <x v="1"/>
    <n v="1"/>
    <s v="svae"/>
    <n v="0.61432926829268197"/>
    <x v="2"/>
    <n v="0.82699216342374604"/>
    <n v="0"/>
    <n v="0.90396341463414598"/>
    <n v="0.92987804878048697"/>
    <n v="0.93902439024390205"/>
    <n v="0.9375"/>
    <n v="0.86737804878048697"/>
    <n v="0.90396341463414598"/>
    <n v="0.92987804878048697"/>
    <n v="0.9375"/>
    <n v="0.73170731707317005"/>
    <n v="0.49237804878048702"/>
    <n v="0.26524390243902402"/>
    <n v="8.3841463414634096E-2"/>
    <n v="0.240853658536585"/>
    <n v="0.90243902439024304"/>
    <s v="[54]"/>
    <n v="57"/>
    <n v="16"/>
    <n v="0.90243902439024304"/>
    <s v="Vita"/>
  </r>
  <r>
    <n v="32"/>
    <n v="8"/>
    <n v="3"/>
    <s v="relu"/>
    <s v="Dense"/>
    <n v="1024"/>
    <n v="16"/>
    <n v="0.1"/>
    <x v="1"/>
    <n v="0.11764705882352899"/>
    <n v="3.2315827120737203E-2"/>
    <n v="0.100890254991831"/>
    <n v="0.61585365853658502"/>
    <n v="1"/>
    <n v="0.25"/>
    <x v="1"/>
    <n v="1"/>
    <s v="svae"/>
    <n v="0.61280487804878003"/>
    <x v="2"/>
    <n v="0.82699216342374604"/>
    <n v="0"/>
    <n v="0.90396341463414598"/>
    <n v="0.92987804878048697"/>
    <n v="0.93902439024390205"/>
    <n v="0.9375"/>
    <n v="0.86737804878048697"/>
    <n v="0.90396341463414598"/>
    <n v="0.92987804878048697"/>
    <n v="0.9375"/>
    <n v="0.73170731707317005"/>
    <n v="0.49237804878048702"/>
    <n v="0.26524390243902402"/>
    <n v="8.3841463414634096E-2"/>
    <n v="0.240853658536585"/>
    <n v="0.90243902439024304"/>
    <s v="[56, 57]"/>
    <n v="57"/>
    <n v="16"/>
    <n v="0.90243902439024304"/>
    <s v="Vita"/>
  </r>
  <r>
    <n v="32"/>
    <n v="8"/>
    <n v="3"/>
    <s v="relu"/>
    <s v="Dense"/>
    <n v="1024"/>
    <n v="16"/>
    <n v="0.1"/>
    <x v="0"/>
    <n v="0.11764705882352899"/>
    <n v="4.4035904949948503E-2"/>
    <n v="0.118887451927337"/>
    <n v="0.625"/>
    <s v="NaN"/>
    <n v="0"/>
    <x v="2"/>
    <n v="1"/>
    <s v="svae"/>
    <n v="0.60670731707317005"/>
    <x v="2"/>
    <n v="0.85193134327087705"/>
    <s v="NaN"/>
    <n v="0.91158536585365801"/>
    <n v="0.93140243902439002"/>
    <n v="0.94054878048780399"/>
    <n v="0.93902439024390205"/>
    <n v="0.89634146341463405"/>
    <n v="0.91158536585365801"/>
    <n v="0.93140243902439002"/>
    <n v="0.93902439024390205"/>
    <n v="0.72256097560975596"/>
    <n v="0.64939024390243905"/>
    <n v="0.30182926829268197"/>
    <n v="5.1829268292682897E-2"/>
    <n v="0.30487804878048702"/>
    <n v="0.875"/>
    <s v="[56]"/>
    <n v="57"/>
    <n v="16"/>
    <n v="0.875"/>
    <s v="Vita"/>
  </r>
  <r>
    <n v="32"/>
    <n v="8"/>
    <n v="3"/>
    <s v="relu"/>
    <s v="Dense"/>
    <n v="128"/>
    <n v="16"/>
    <n v="0.1"/>
    <x v="0"/>
    <n v="0.31578947368421001"/>
    <n v="3.2031521978389002E-2"/>
    <n v="8.9020137858559695E-2"/>
    <n v="0.82469512195121897"/>
    <n v="0.75"/>
    <n v="0.1875"/>
    <x v="0"/>
    <n v="2"/>
    <s v="svae"/>
    <n v="0.73094512195121897"/>
    <x v="2"/>
    <n v="0.80891247578532899"/>
    <n v="12.110751347121299"/>
    <n v="0.90243902439024304"/>
    <n v="0.92530487804878003"/>
    <n v="0.92530487804878003"/>
    <n v="0.92682926829268297"/>
    <n v="0.87804878048780399"/>
    <n v="0.90701219512195097"/>
    <n v="0.92682926829268297"/>
    <n v="0.92682926829268297"/>
    <n v="0.63567073170731703"/>
    <n v="0.70426829268292601"/>
    <n v="0.41006097560975602"/>
    <n v="8.3841463414634096E-2"/>
    <n v="0.397865853658536"/>
    <n v="0.83841463414634099"/>
    <s v="[55]"/>
    <n v="57"/>
    <n v="16"/>
    <n v="0.83841463414634099"/>
    <s v="Vita"/>
  </r>
  <r>
    <n v="32"/>
    <n v="8"/>
    <n v="3"/>
    <s v="relu"/>
    <s v="Dense"/>
    <n v="128"/>
    <n v="16"/>
    <n v="0.1"/>
    <x v="1"/>
    <n v="0.22222222222222199"/>
    <n v="3.2031521978389002E-2"/>
    <n v="8.9020137858559695E-2"/>
    <n v="0.82469512195121897"/>
    <n v="0.75"/>
    <n v="0.1875"/>
    <x v="0"/>
    <n v="2"/>
    <s v="svae"/>
    <n v="0.94054878048780399"/>
    <x v="2"/>
    <n v="0.80891247578532899"/>
    <n v="12.110751347121299"/>
    <n v="0.90243902439024304"/>
    <n v="0.92530487804878003"/>
    <n v="0.92530487804878003"/>
    <n v="0.92682926829268297"/>
    <n v="0.87804878048780399"/>
    <n v="0.90701219512195097"/>
    <n v="0.92682926829268297"/>
    <n v="0.92682926829268297"/>
    <n v="0.63567073170731703"/>
    <n v="0.70426829268292601"/>
    <n v="0.41006097560975602"/>
    <n v="8.3841463414634096E-2"/>
    <n v="0.397865853658536"/>
    <n v="0.83841463414634099"/>
    <s v="[57, 55]"/>
    <n v="57"/>
    <n v="16"/>
    <n v="0.83841463414634099"/>
    <s v="Vita"/>
  </r>
  <r>
    <n v="32"/>
    <n v="8"/>
    <n v="3"/>
    <s v="relu"/>
    <s v="Dense"/>
    <n v="128"/>
    <n v="16"/>
    <n v="0.1"/>
    <x v="2"/>
    <n v="0.48"/>
    <n v="3.2031521978389002E-2"/>
    <n v="8.9020137858559695E-2"/>
    <n v="0.82469512195121897"/>
    <n v="0.75"/>
    <n v="0.1875"/>
    <x v="0"/>
    <n v="2"/>
    <s v="svae"/>
    <n v="0.88490853658536495"/>
    <x v="2"/>
    <n v="0.80891247578532899"/>
    <n v="12.110751347121299"/>
    <n v="0.90243902439024304"/>
    <n v="0.92530487804878003"/>
    <n v="0.92530487804878003"/>
    <n v="0.92682926829268297"/>
    <n v="0.87804878048780399"/>
    <n v="0.90701219512195097"/>
    <n v="0.92682926829268297"/>
    <n v="0.92682926829268297"/>
    <n v="0.63567073170731703"/>
    <n v="0.70426829268292601"/>
    <n v="0.41006097560975602"/>
    <n v="8.3841463414634096E-2"/>
    <n v="0.397865853658536"/>
    <n v="0.83841463414634099"/>
    <s v="[46, 55, 54]"/>
    <n v="57"/>
    <n v="16"/>
    <n v="0.83841463414634099"/>
    <s v="Vita"/>
  </r>
  <r>
    <n v="32"/>
    <n v="8"/>
    <n v="3"/>
    <s v="relu"/>
    <s v="Dense"/>
    <n v="128"/>
    <n v="16"/>
    <n v="0.1"/>
    <x v="3"/>
    <n v="0.4"/>
    <n v="3.2031521978389002E-2"/>
    <n v="8.9020137858559695E-2"/>
    <n v="0.82469512195121897"/>
    <n v="0.75"/>
    <n v="0.1875"/>
    <x v="0"/>
    <n v="2"/>
    <s v="svae"/>
    <n v="0.87652439024390205"/>
    <x v="2"/>
    <n v="0.80891247578532899"/>
    <n v="12.110751347121299"/>
    <n v="0.90243902439024304"/>
    <n v="0.92530487804878003"/>
    <n v="0.92530487804878003"/>
    <n v="0.92682926829268297"/>
    <n v="0.87804878048780399"/>
    <n v="0.90701219512195097"/>
    <n v="0.92682926829268297"/>
    <n v="0.92682926829268297"/>
    <n v="0.63567073170731703"/>
    <n v="0.70426829268292601"/>
    <n v="0.41006097560975602"/>
    <n v="8.3841463414634096E-2"/>
    <n v="0.397865853658536"/>
    <n v="0.83841463414634099"/>
    <s v="[46, 54, 54, 54]"/>
    <n v="57"/>
    <n v="16"/>
    <n v="0.83841463414634099"/>
    <s v="Vita"/>
  </r>
  <r>
    <n v="32"/>
    <n v="8"/>
    <n v="3"/>
    <s v="relu"/>
    <s v="Dense"/>
    <n v="128"/>
    <n v="16"/>
    <n v="0.1"/>
    <x v="4"/>
    <n v="0.19047619047618999"/>
    <n v="3.2031521978389002E-2"/>
    <n v="8.9020137858559695E-2"/>
    <n v="0.82469512195121897"/>
    <n v="0.75"/>
    <n v="0.1875"/>
    <x v="0"/>
    <n v="2"/>
    <s v="svae"/>
    <n v="0.89405487804878003"/>
    <x v="2"/>
    <n v="0.80891247578532899"/>
    <n v="12.110751347121299"/>
    <n v="0.90243902439024304"/>
    <n v="0.92530487804878003"/>
    <n v="0.92530487804878003"/>
    <n v="0.92682926829268297"/>
    <n v="0.87804878048780399"/>
    <n v="0.90701219512195097"/>
    <n v="0.92682926829268297"/>
    <n v="0.92682926829268297"/>
    <n v="0.63567073170731703"/>
    <n v="0.70426829268292601"/>
    <n v="0.41006097560975602"/>
    <n v="8.3841463414634096E-2"/>
    <n v="0.397865853658536"/>
    <n v="0.83841463414634099"/>
    <s v="[48, 55, 55, 57, 47]"/>
    <n v="57"/>
    <n v="16"/>
    <n v="0.83841463414634099"/>
    <s v="Vita"/>
  </r>
  <r>
    <n v="32"/>
    <n v="8"/>
    <n v="3"/>
    <s v="relu"/>
    <s v="Dense"/>
    <n v="128"/>
    <n v="16"/>
    <n v="0.1"/>
    <x v="0"/>
    <n v="0.31578947368421001"/>
    <n v="3.5930839054849097E-2"/>
    <n v="0.11781103504946901"/>
    <n v="0.70121951219512102"/>
    <s v="NaN"/>
    <n v="0"/>
    <x v="1"/>
    <n v="2"/>
    <s v="svae"/>
    <n v="0.73704268292682895"/>
    <x v="2"/>
    <n v="0.81962565388302799"/>
    <n v="0"/>
    <n v="0.91310975609756095"/>
    <n v="0.92225609756097504"/>
    <n v="0.92225609756097504"/>
    <n v="0.92225609756097504"/>
    <n v="0.88109756097560898"/>
    <n v="0.91310975609756095"/>
    <n v="0.92225609756097504"/>
    <n v="0.92225609756097504"/>
    <n v="0.59603658536585302"/>
    <n v="0.89176829268292601"/>
    <n v="0.50152439024390205"/>
    <n v="6.25E-2"/>
    <n v="0.48170731707316999"/>
    <n v="0.92987804878048697"/>
    <s v="[54]"/>
    <n v="57"/>
    <n v="16"/>
    <n v="0.92987804878048697"/>
    <s v="Vita"/>
  </r>
  <r>
    <n v="32"/>
    <n v="8"/>
    <n v="3"/>
    <s v="relu"/>
    <s v="Dense"/>
    <n v="128"/>
    <n v="16"/>
    <n v="0.1"/>
    <x v="1"/>
    <n v="0.54545454545454497"/>
    <n v="3.5930839054849097E-2"/>
    <n v="0.11781103504946901"/>
    <n v="0.70121951219512102"/>
    <s v="NaN"/>
    <n v="0"/>
    <x v="1"/>
    <n v="2"/>
    <s v="svae"/>
    <n v="0.75533536585365801"/>
    <x v="2"/>
    <n v="0.81962565388302799"/>
    <n v="0"/>
    <n v="0.91310975609756095"/>
    <n v="0.92225609756097504"/>
    <n v="0.92225609756097504"/>
    <n v="0.92225609756097504"/>
    <n v="0.88109756097560898"/>
    <n v="0.91310975609756095"/>
    <n v="0.92225609756097504"/>
    <n v="0.92225609756097504"/>
    <n v="0.59603658536585302"/>
    <n v="0.89176829268292601"/>
    <n v="0.50152439024390205"/>
    <n v="6.25E-2"/>
    <n v="0.48170731707316999"/>
    <n v="0.92987804878048697"/>
    <s v="[54, 52]"/>
    <n v="57"/>
    <n v="16"/>
    <n v="0.92987804878048697"/>
    <s v="Vita"/>
  </r>
  <r>
    <n v="32"/>
    <n v="8"/>
    <n v="3"/>
    <s v="relu"/>
    <s v="Dense"/>
    <n v="128"/>
    <n v="16"/>
    <n v="0.1"/>
    <x v="0"/>
    <n v="0.11764705882352899"/>
    <n v="3.0013220650556598E-2"/>
    <n v="9.3687459552504807E-2"/>
    <n v="0.51829268292682895"/>
    <s v="NaN"/>
    <n v="0"/>
    <x v="2"/>
    <n v="2"/>
    <s v="svae"/>
    <n v="0.77820121951219501"/>
    <x v="2"/>
    <n v="0.81754235543635401"/>
    <s v="NaN"/>
    <n v="0.93292682926829196"/>
    <n v="0.93140243902439002"/>
    <n v="0.92835365853658502"/>
    <n v="0.92987804878048697"/>
    <n v="0.93445121951219501"/>
    <n v="0.93292682926829196"/>
    <n v="0.93140243902439002"/>
    <n v="0.92987804878048697"/>
    <n v="0.58841463414634099"/>
    <n v="0.72256097560975596"/>
    <n v="0.39329268292682901"/>
    <n v="6.4024390243902399E-2"/>
    <n v="0.38567073170731703"/>
    <n v="0.86585365853658502"/>
    <s v="[57]"/>
    <n v="57"/>
    <n v="16"/>
    <n v="0.86585365853658502"/>
    <s v="Vita"/>
  </r>
  <r>
    <n v="32"/>
    <n v="8"/>
    <n v="3"/>
    <s v="relu"/>
    <s v="Dense"/>
    <n v="1024"/>
    <n v="16"/>
    <n v="0.1"/>
    <x v="0"/>
    <n v="0.22222222222222199"/>
    <n v="3.6759116262022398E-2"/>
    <n v="0.109299928649778"/>
    <n v="0.89024390243902396"/>
    <n v="1"/>
    <n v="0.25"/>
    <x v="0"/>
    <n v="2"/>
    <s v="svae"/>
    <n v="0.67987804878048697"/>
    <x v="2"/>
    <n v="0.805811060973736"/>
    <n v="8.7780170674387303"/>
    <n v="0.88871951219512202"/>
    <n v="0.91463414634146301"/>
    <n v="0.92073170731707299"/>
    <n v="0.92073170731707299"/>
    <n v="0.88109756097560898"/>
    <n v="0.91920731707317005"/>
    <n v="0.92530487804878003"/>
    <n v="0.92530487804878003"/>
    <n v="0.57621951219512102"/>
    <n v="0.75152439024390205"/>
    <n v="0.37957317073170699"/>
    <n v="9.4512195121951206E-2"/>
    <n v="0.38262195121951198"/>
    <n v="0.86432926829268197"/>
    <s v="[56]"/>
    <n v="57"/>
    <n v="16"/>
    <n v="0.86432926829268197"/>
    <s v="Vita"/>
  </r>
  <r>
    <n v="32"/>
    <n v="8"/>
    <n v="3"/>
    <s v="relu"/>
    <s v="Dense"/>
    <n v="1024"/>
    <n v="16"/>
    <n v="0.1"/>
    <x v="1"/>
    <n v="0.22222222222222199"/>
    <n v="3.6759116262022398E-2"/>
    <n v="0.109299928649778"/>
    <n v="0.89024390243902396"/>
    <n v="1"/>
    <n v="0.25"/>
    <x v="0"/>
    <n v="2"/>
    <s v="svae"/>
    <n v="0.80640243902439002"/>
    <x v="2"/>
    <n v="0.805811060973736"/>
    <n v="8.7780170674387303"/>
    <n v="0.88871951219512202"/>
    <n v="0.91463414634146301"/>
    <n v="0.92073170731707299"/>
    <n v="0.92073170731707299"/>
    <n v="0.88109756097560898"/>
    <n v="0.91920731707317005"/>
    <n v="0.92530487804878003"/>
    <n v="0.92530487804878003"/>
    <n v="0.57621951219512102"/>
    <n v="0.75152439024390205"/>
    <n v="0.37957317073170699"/>
    <n v="9.4512195121951206E-2"/>
    <n v="0.38262195121951198"/>
    <n v="0.86432926829268197"/>
    <s v="[53, 55]"/>
    <n v="57"/>
    <n v="16"/>
    <n v="0.86432926829268197"/>
    <s v="Vita"/>
  </r>
  <r>
    <n v="32"/>
    <n v="8"/>
    <n v="3"/>
    <s v="relu"/>
    <s v="Dense"/>
    <n v="1024"/>
    <n v="16"/>
    <n v="0.1"/>
    <x v="2"/>
    <n v="0.11764705882352899"/>
    <n v="3.6759116262022398E-2"/>
    <n v="0.109299928649778"/>
    <n v="0.89024390243902396"/>
    <n v="1"/>
    <n v="0.25"/>
    <x v="0"/>
    <n v="2"/>
    <s v="svae"/>
    <n v="0.82088414634146301"/>
    <x v="2"/>
    <n v="0.805811060973736"/>
    <n v="8.7780170674387303"/>
    <n v="0.88871951219512202"/>
    <n v="0.91463414634146301"/>
    <n v="0.92073170731707299"/>
    <n v="0.92073170731707299"/>
    <n v="0.88109756097560898"/>
    <n v="0.91920731707317005"/>
    <n v="0.92530487804878003"/>
    <n v="0.92530487804878003"/>
    <n v="0.57621951219512102"/>
    <n v="0.75152439024390205"/>
    <n v="0.37957317073170699"/>
    <n v="9.4512195121951206E-2"/>
    <n v="0.38262195121951198"/>
    <n v="0.86432926829268197"/>
    <s v="[46, 57, 57]"/>
    <n v="57"/>
    <n v="16"/>
    <n v="0.86432926829268197"/>
    <s v="Vita"/>
  </r>
  <r>
    <n v="32"/>
    <n v="8"/>
    <n v="3"/>
    <s v="relu"/>
    <s v="Dense"/>
    <n v="1024"/>
    <n v="16"/>
    <n v="0.1"/>
    <x v="3"/>
    <n v="0.22222222222222199"/>
    <n v="3.6759116262022398E-2"/>
    <n v="0.109299928649778"/>
    <n v="0.89024390243902396"/>
    <n v="1"/>
    <n v="0.25"/>
    <x v="0"/>
    <n v="2"/>
    <s v="svae"/>
    <n v="0.78810975609756095"/>
    <x v="2"/>
    <n v="0.805811060973736"/>
    <n v="8.7780170674387303"/>
    <n v="0.88871951219512202"/>
    <n v="0.91463414634146301"/>
    <n v="0.92073170731707299"/>
    <n v="0.92073170731707299"/>
    <n v="0.88109756097560898"/>
    <n v="0.91920731707317005"/>
    <n v="0.92530487804878003"/>
    <n v="0.92530487804878003"/>
    <n v="0.57621951219512102"/>
    <n v="0.75152439024390205"/>
    <n v="0.37957317073170699"/>
    <n v="9.4512195121951206E-2"/>
    <n v="0.38262195121951198"/>
    <n v="0.86432926829268197"/>
    <s v="[51, 48, 57, 51]"/>
    <n v="57"/>
    <n v="16"/>
    <n v="0.86432926829268197"/>
    <s v="Vita"/>
  </r>
  <r>
    <n v="32"/>
    <n v="8"/>
    <n v="3"/>
    <s v="relu"/>
    <s v="Dense"/>
    <n v="1024"/>
    <n v="16"/>
    <n v="0.1"/>
    <x v="4"/>
    <n v="0.21052631578947301"/>
    <n v="3.6759116262022398E-2"/>
    <n v="0.109299928649778"/>
    <n v="0.89024390243902396"/>
    <n v="1"/>
    <n v="0.25"/>
    <x v="0"/>
    <n v="2"/>
    <s v="svae"/>
    <n v="0.94512195121951204"/>
    <x v="2"/>
    <n v="0.805811060973736"/>
    <n v="8.7780170674387303"/>
    <n v="0.88871951219512202"/>
    <n v="0.91463414634146301"/>
    <n v="0.92073170731707299"/>
    <n v="0.92073170731707299"/>
    <n v="0.88109756097560898"/>
    <n v="0.91920731707317005"/>
    <n v="0.92530487804878003"/>
    <n v="0.92530487804878003"/>
    <n v="0.57621951219512102"/>
    <n v="0.75152439024390205"/>
    <n v="0.37957317073170699"/>
    <n v="9.4512195121951206E-2"/>
    <n v="0.38262195121951198"/>
    <n v="0.86432926829268197"/>
    <s v="[56, 43, 55, 49, 47]"/>
    <n v="57"/>
    <n v="16"/>
    <n v="0.86432926829268197"/>
    <s v="Vita"/>
  </r>
  <r>
    <n v="32"/>
    <n v="8"/>
    <n v="3"/>
    <s v="relu"/>
    <s v="Dense"/>
    <n v="1024"/>
    <n v="16"/>
    <n v="0.1"/>
    <x v="0"/>
    <n v="0.11764705882352899"/>
    <n v="3.3938283923930702E-2"/>
    <n v="0.105566648900982"/>
    <n v="0.71951219512195097"/>
    <s v="NaN"/>
    <n v="0"/>
    <x v="1"/>
    <n v="2"/>
    <s v="svae"/>
    <n v="0.710365853658536"/>
    <x v="2"/>
    <n v="0.84078661150124101"/>
    <n v="0"/>
    <n v="0.92682926829268197"/>
    <n v="0.92835365853658502"/>
    <n v="0.92682926829268297"/>
    <n v="0.92835365853658502"/>
    <n v="0.92378048780487798"/>
    <n v="0.92682926829268197"/>
    <n v="0.92835365853658502"/>
    <n v="0.92835365853658502"/>
    <n v="0.65701219512195097"/>
    <n v="0.60670731707317005"/>
    <n v="0.30792682926829201"/>
    <n v="7.4695121951219495E-2"/>
    <n v="0.29725609756097499"/>
    <n v="0.93902439024390205"/>
    <s v="[55]"/>
    <n v="57"/>
    <n v="16"/>
    <n v="0.93902439024390205"/>
    <s v="Vita"/>
  </r>
  <r>
    <n v="32"/>
    <n v="8"/>
    <n v="3"/>
    <s v="relu"/>
    <s v="Dense"/>
    <n v="1024"/>
    <n v="16"/>
    <n v="0.1"/>
    <x v="1"/>
    <n v="0.31578947368421001"/>
    <n v="3.3938283923930702E-2"/>
    <n v="0.105566648900982"/>
    <n v="0.71951219512195097"/>
    <s v="NaN"/>
    <n v="0"/>
    <x v="1"/>
    <n v="2"/>
    <s v="svae"/>
    <n v="0.83307926829268197"/>
    <x v="2"/>
    <n v="0.84078661150124101"/>
    <n v="0"/>
    <n v="0.92682926829268197"/>
    <n v="0.92835365853658502"/>
    <n v="0.92682926829268297"/>
    <n v="0.92835365853658502"/>
    <n v="0.92378048780487798"/>
    <n v="0.92682926829268197"/>
    <n v="0.92835365853658502"/>
    <n v="0.92835365853658502"/>
    <n v="0.65701219512195097"/>
    <n v="0.60670731707317005"/>
    <n v="0.30792682926829201"/>
    <n v="7.4695121951219495E-2"/>
    <n v="0.29725609756097499"/>
    <n v="0.93902439024390205"/>
    <s v="[55, 57]"/>
    <n v="57"/>
    <n v="16"/>
    <n v="0.93902439024390205"/>
    <s v="Vita"/>
  </r>
  <r>
    <n v="32"/>
    <n v="8"/>
    <n v="3"/>
    <s v="relu"/>
    <s v="Dense"/>
    <n v="1024"/>
    <n v="16"/>
    <n v="0.1"/>
    <x v="0"/>
    <n v="0.22222222222222199"/>
    <n v="3.2803795226190799E-2"/>
    <n v="0.118242147473638"/>
    <n v="0.65625"/>
    <s v="NaN"/>
    <n v="0"/>
    <x v="2"/>
    <n v="2"/>
    <s v="svae"/>
    <n v="0.59298780487804803"/>
    <x v="2"/>
    <n v="0.81574787620357203"/>
    <s v="NaN"/>
    <n v="0.93597560975609695"/>
    <n v="0.93292682926829196"/>
    <n v="0.92987804878048697"/>
    <n v="0.93292682926829196"/>
    <n v="0.92530487804878003"/>
    <n v="0.93597560975609695"/>
    <n v="0.93292682926829196"/>
    <n v="0.93292682926829196"/>
    <n v="0.55030487804878003"/>
    <n v="0.8125"/>
    <n v="0.46493902439024298"/>
    <n v="6.25E-2"/>
    <n v="0.44817073170731703"/>
    <n v="0.91310975609756095"/>
    <s v="[54]"/>
    <n v="57"/>
    <n v="16"/>
    <n v="0.91310975609756095"/>
    <s v="Vita"/>
  </r>
  <r>
    <n v="32"/>
    <n v="8"/>
    <n v="3"/>
    <s v="relu"/>
    <s v="Dense"/>
    <n v="128"/>
    <n v="16"/>
    <n v="0.1"/>
    <x v="0"/>
    <n v="0.31578947368421001"/>
    <n v="3.4843337228620097E-2"/>
    <n v="9.4482248007464201E-2"/>
    <n v="0.835365853658536"/>
    <n v="1"/>
    <n v="0.3125"/>
    <x v="0"/>
    <n v="3"/>
    <s v="svae"/>
    <n v="0.72256097560975596"/>
    <x v="2"/>
    <n v="0.85718891182668899"/>
    <n v="21.264677514379098"/>
    <n v="0.90853658536585302"/>
    <n v="0.91158536585365801"/>
    <n v="0.894817073170731"/>
    <n v="0.90548780487804803"/>
    <n v="0.94359756097560898"/>
    <n v="0.93292682926829196"/>
    <n v="0.92225609756097504"/>
    <n v="0.91310975609756095"/>
    <n v="0.53353658536585302"/>
    <n v="0.78353658536585302"/>
    <n v="0.396341463414634"/>
    <n v="0.166158536585365"/>
    <n v="0.42378048780487798"/>
    <n v="0.875"/>
    <s v="[57]"/>
    <n v="57"/>
    <n v="16"/>
    <n v="0.875"/>
    <s v="Vita"/>
  </r>
  <r>
    <n v="32"/>
    <n v="8"/>
    <n v="3"/>
    <s v="relu"/>
    <s v="Dense"/>
    <n v="128"/>
    <n v="16"/>
    <n v="0.1"/>
    <x v="1"/>
    <n v="0.31578947368421001"/>
    <n v="3.4843337228620097E-2"/>
    <n v="9.4482248007464201E-2"/>
    <n v="0.835365853658536"/>
    <n v="1"/>
    <n v="0.3125"/>
    <x v="0"/>
    <n v="3"/>
    <s v="svae"/>
    <n v="0.71341463414634099"/>
    <x v="2"/>
    <n v="0.85718891182668899"/>
    <n v="21.264677514379098"/>
    <n v="0.90853658536585302"/>
    <n v="0.91158536585365801"/>
    <n v="0.894817073170731"/>
    <n v="0.90548780487804803"/>
    <n v="0.94359756097560898"/>
    <n v="0.93292682926829196"/>
    <n v="0.92225609756097504"/>
    <n v="0.91310975609756095"/>
    <n v="0.53353658536585302"/>
    <n v="0.78353658536585302"/>
    <n v="0.396341463414634"/>
    <n v="0.166158536585365"/>
    <n v="0.42378048780487798"/>
    <n v="0.875"/>
    <s v="[53, 57]"/>
    <n v="57"/>
    <n v="16"/>
    <n v="0.875"/>
    <s v="Vita"/>
  </r>
  <r>
    <n v="32"/>
    <n v="8"/>
    <n v="3"/>
    <s v="relu"/>
    <s v="Dense"/>
    <n v="128"/>
    <n v="16"/>
    <n v="0.1"/>
    <x v="2"/>
    <n v="0.22222222222222199"/>
    <n v="3.4843337228620097E-2"/>
    <n v="9.4482248007464201E-2"/>
    <n v="0.835365853658536"/>
    <n v="1"/>
    <n v="0.3125"/>
    <x v="0"/>
    <n v="3"/>
    <s v="svae"/>
    <n v="0.95426829268292601"/>
    <x v="2"/>
    <n v="0.85718891182668899"/>
    <n v="21.264677514379098"/>
    <n v="0.90853658536585302"/>
    <n v="0.91158536585365801"/>
    <n v="0.894817073170731"/>
    <n v="0.90548780487804803"/>
    <n v="0.94359756097560898"/>
    <n v="0.93292682926829196"/>
    <n v="0.92225609756097504"/>
    <n v="0.91310975609756095"/>
    <n v="0.53353658536585302"/>
    <n v="0.78353658536585302"/>
    <n v="0.396341463414634"/>
    <n v="0.166158536585365"/>
    <n v="0.42378048780487798"/>
    <n v="0.875"/>
    <s v="[53, 54, 47]"/>
    <n v="57"/>
    <n v="16"/>
    <n v="0.875"/>
    <s v="Vita"/>
  </r>
  <r>
    <n v="32"/>
    <n v="8"/>
    <n v="3"/>
    <s v="relu"/>
    <s v="Dense"/>
    <n v="128"/>
    <n v="16"/>
    <n v="0.1"/>
    <x v="3"/>
    <n v="0.4"/>
    <n v="3.4843337228620097E-2"/>
    <n v="9.4482248007464201E-2"/>
    <n v="0.835365853658536"/>
    <n v="1"/>
    <n v="0.3125"/>
    <x v="0"/>
    <n v="3"/>
    <s v="svae"/>
    <n v="0.88262195121951204"/>
    <x v="2"/>
    <n v="0.85718891182668899"/>
    <n v="21.264677514379098"/>
    <n v="0.90853658536585302"/>
    <n v="0.91158536585365801"/>
    <n v="0.894817073170731"/>
    <n v="0.90548780487804803"/>
    <n v="0.94359756097560898"/>
    <n v="0.93292682926829196"/>
    <n v="0.92225609756097504"/>
    <n v="0.91310975609756095"/>
    <n v="0.53353658536585302"/>
    <n v="0.78353658536585302"/>
    <n v="0.396341463414634"/>
    <n v="0.166158536585365"/>
    <n v="0.42378048780487798"/>
    <n v="0.875"/>
    <s v="[56, 45, 44, 56]"/>
    <n v="57"/>
    <n v="16"/>
    <n v="0.875"/>
    <s v="Vita"/>
  </r>
  <r>
    <n v="32"/>
    <n v="8"/>
    <n v="3"/>
    <s v="relu"/>
    <s v="Dense"/>
    <n v="128"/>
    <n v="16"/>
    <n v="0.1"/>
    <x v="4"/>
    <n v="0.4"/>
    <n v="3.4843337228620097E-2"/>
    <n v="9.4482248007464201E-2"/>
    <n v="0.835365853658536"/>
    <n v="1"/>
    <n v="0.3125"/>
    <x v="0"/>
    <n v="3"/>
    <s v="svae"/>
    <n v="0.886432926829268"/>
    <x v="2"/>
    <n v="0.85718891182668899"/>
    <n v="21.264677514379098"/>
    <n v="0.90853658536585302"/>
    <n v="0.91158536585365801"/>
    <n v="0.894817073170731"/>
    <n v="0.90548780487804803"/>
    <n v="0.94359756097560898"/>
    <n v="0.93292682926829196"/>
    <n v="0.92225609756097504"/>
    <n v="0.91310975609756095"/>
    <n v="0.53353658536585302"/>
    <n v="0.78353658536585302"/>
    <n v="0.396341463414634"/>
    <n v="0.166158536585365"/>
    <n v="0.42378048780487798"/>
    <n v="0.875"/>
    <s v="[52, 48, 42, 53, 56]"/>
    <n v="57"/>
    <n v="16"/>
    <n v="0.875"/>
    <s v="Vita"/>
  </r>
  <r>
    <n v="32"/>
    <n v="8"/>
    <n v="3"/>
    <s v="relu"/>
    <s v="Dense"/>
    <n v="128"/>
    <n v="16"/>
    <n v="0.1"/>
    <x v="0"/>
    <n v="0.11764705882352899"/>
    <n v="3.7091093691464502E-2"/>
    <n v="0.106160859896925"/>
    <n v="0.64634146341463405"/>
    <s v="NaN"/>
    <n v="0"/>
    <x v="1"/>
    <n v="3"/>
    <s v="svae"/>
    <n v="0.57774390243902396"/>
    <x v="2"/>
    <n v="0.81675828224229396"/>
    <n v="0"/>
    <n v="0.92835365853658502"/>
    <n v="0.91920731707317005"/>
    <n v="0.90701219512195097"/>
    <n v="0.917682926829268"/>
    <n v="0.94207317073170704"/>
    <n v="0.92835365853658502"/>
    <n v="0.91920731707317005"/>
    <n v="0.917682926829268"/>
    <n v="0.373475609756097"/>
    <n v="0.90853658536585302"/>
    <n v="0.63871951219512102"/>
    <n v="0.11890243902439"/>
    <n v="0.59298780487804803"/>
    <n v="0.917682926829268"/>
    <s v="[56]"/>
    <n v="57"/>
    <n v="16"/>
    <n v="0.917682926829268"/>
    <s v="Vita"/>
  </r>
  <r>
    <n v="32"/>
    <n v="8"/>
    <n v="3"/>
    <s v="relu"/>
    <s v="Dense"/>
    <n v="128"/>
    <n v="16"/>
    <n v="0.1"/>
    <x v="1"/>
    <n v="0.22222222222222199"/>
    <n v="3.7091093691464502E-2"/>
    <n v="0.106160859896925"/>
    <n v="0.64634146341463405"/>
    <s v="NaN"/>
    <n v="0"/>
    <x v="1"/>
    <n v="3"/>
    <s v="svae"/>
    <n v="0.69207317073170704"/>
    <x v="2"/>
    <n v="0.81675828224229396"/>
    <n v="0"/>
    <n v="0.92835365853658502"/>
    <n v="0.91920731707317005"/>
    <n v="0.90701219512195097"/>
    <n v="0.917682926829268"/>
    <n v="0.94207317073170704"/>
    <n v="0.92835365853658502"/>
    <n v="0.91920731707317005"/>
    <n v="0.917682926829268"/>
    <n v="0.373475609756097"/>
    <n v="0.90853658536585302"/>
    <n v="0.63871951219512102"/>
    <n v="0.11890243902439"/>
    <n v="0.59298780487804803"/>
    <n v="0.917682926829268"/>
    <s v="[57, 55]"/>
    <n v="57"/>
    <n v="16"/>
    <n v="0.917682926829268"/>
    <s v="Vita"/>
  </r>
  <r>
    <n v="32"/>
    <n v="8"/>
    <n v="3"/>
    <s v="relu"/>
    <s v="Dense"/>
    <n v="128"/>
    <n v="16"/>
    <n v="0.1"/>
    <x v="0"/>
    <n v="0.4"/>
    <n v="3.7683200344250302E-2"/>
    <n v="0.12701398887132101"/>
    <n v="0.65625"/>
    <s v="NaN"/>
    <n v="0"/>
    <x v="2"/>
    <n v="3"/>
    <s v="svae"/>
    <n v="0.63414634146341398"/>
    <x v="2"/>
    <n v="0.84404527711149602"/>
    <s v="NaN"/>
    <n v="0.93445121951219501"/>
    <n v="0.92530487804878003"/>
    <n v="0.91158536585365801"/>
    <n v="0.91920731707317005"/>
    <n v="0.94664634146341398"/>
    <n v="0.93445121951219501"/>
    <n v="0.92530487804878003"/>
    <n v="0.91920731707317005"/>
    <n v="0.65853658536585302"/>
    <n v="0.87957317073170704"/>
    <n v="0.47103658536585302"/>
    <n v="9.1463414634146298E-2"/>
    <n v="0.48323170731707299"/>
    <n v="0.91006097560975596"/>
    <s v="[55]"/>
    <n v="57"/>
    <n v="16"/>
    <n v="0.91006097560975596"/>
    <s v="Vita"/>
  </r>
  <r>
    <n v="32"/>
    <n v="8"/>
    <n v="3"/>
    <s v="relu"/>
    <s v="Dense"/>
    <n v="1024"/>
    <n v="16"/>
    <n v="0.1"/>
    <x v="0"/>
    <n v="0"/>
    <n v="3.6810330702210702E-2"/>
    <n v="0.107585041616136"/>
    <n v="0.69740853658536495"/>
    <n v="0.66666666666666596"/>
    <n v="0.125"/>
    <x v="0"/>
    <n v="3"/>
    <s v="svae"/>
    <n v="0.58384146341463405"/>
    <x v="2"/>
    <n v="0.80213194795475296"/>
    <n v="10.2628205777487"/>
    <n v="0.88262195121951204"/>
    <n v="0.89176829268292601"/>
    <n v="0.88109756097560898"/>
    <n v="0.88719512195121897"/>
    <n v="0.91310975609756095"/>
    <n v="0.90396341463414598"/>
    <n v="0.90396341463414598"/>
    <n v="0.89176829268292601"/>
    <n v="0.44207317073170699"/>
    <n v="0.74695121951219501"/>
    <n v="0.519817073170731"/>
    <n v="6.5548780487804797E-2"/>
    <n v="0.48932926829268197"/>
    <n v="0.81707317073170704"/>
    <s v="[56]"/>
    <n v="57"/>
    <n v="16"/>
    <n v="0.81707317073170704"/>
    <s v="Vita"/>
  </r>
  <r>
    <n v="32"/>
    <n v="8"/>
    <n v="3"/>
    <s v="relu"/>
    <s v="Dense"/>
    <n v="1024"/>
    <n v="16"/>
    <n v="0.1"/>
    <x v="1"/>
    <n v="0.11764705882352899"/>
    <n v="3.6810330702210702E-2"/>
    <n v="0.107585041616136"/>
    <n v="0.69740853658536495"/>
    <n v="0.66666666666666596"/>
    <n v="0.125"/>
    <x v="0"/>
    <n v="3"/>
    <s v="svae"/>
    <n v="0.58079268292682895"/>
    <x v="2"/>
    <n v="0.80213194795475296"/>
    <n v="10.2628205777487"/>
    <n v="0.88262195121951204"/>
    <n v="0.89176829268292601"/>
    <n v="0.88109756097560898"/>
    <n v="0.88719512195121897"/>
    <n v="0.91310975609756095"/>
    <n v="0.90396341463414598"/>
    <n v="0.90396341463414598"/>
    <n v="0.89176829268292601"/>
    <n v="0.44207317073170699"/>
    <n v="0.74695121951219501"/>
    <n v="0.519817073170731"/>
    <n v="6.5548780487804797E-2"/>
    <n v="0.48932926829268197"/>
    <n v="0.81707317073170704"/>
    <s v="[57, 56]"/>
    <n v="57"/>
    <n v="16"/>
    <n v="0.81707317073170704"/>
    <s v="Vita"/>
  </r>
  <r>
    <n v="32"/>
    <n v="8"/>
    <n v="3"/>
    <s v="relu"/>
    <s v="Dense"/>
    <n v="1024"/>
    <n v="16"/>
    <n v="0.1"/>
    <x v="2"/>
    <n v="0.22222222222222199"/>
    <n v="3.6810330702210702E-2"/>
    <n v="0.107585041616136"/>
    <n v="0.69740853658536495"/>
    <n v="0.66666666666666596"/>
    <n v="0.125"/>
    <x v="0"/>
    <n v="3"/>
    <s v="svae"/>
    <n v="0.65396341463414598"/>
    <x v="2"/>
    <n v="0.80213194795475296"/>
    <n v="10.2628205777487"/>
    <n v="0.88262195121951204"/>
    <n v="0.89176829268292601"/>
    <n v="0.88109756097560898"/>
    <n v="0.88719512195121897"/>
    <n v="0.91310975609756095"/>
    <n v="0.90396341463414598"/>
    <n v="0.90396341463414598"/>
    <n v="0.89176829268292601"/>
    <n v="0.44207317073170699"/>
    <n v="0.74695121951219501"/>
    <n v="0.519817073170731"/>
    <n v="6.5548780487804797E-2"/>
    <n v="0.48932926829268197"/>
    <n v="0.81707317073170704"/>
    <s v="[56, 56, 49]"/>
    <n v="57"/>
    <n v="16"/>
    <n v="0.81707317073170704"/>
    <s v="Vita"/>
  </r>
  <r>
    <n v="32"/>
    <n v="8"/>
    <n v="3"/>
    <s v="relu"/>
    <s v="Dense"/>
    <n v="1024"/>
    <n v="16"/>
    <n v="0.1"/>
    <x v="3"/>
    <n v="0.11764705882352899"/>
    <n v="3.6810330702210702E-2"/>
    <n v="0.107585041616136"/>
    <n v="0.69740853658536495"/>
    <n v="0.66666666666666596"/>
    <n v="0.125"/>
    <x v="0"/>
    <n v="3"/>
    <s v="svae"/>
    <n v="0.62347560975609695"/>
    <x v="2"/>
    <n v="0.80213194795475296"/>
    <n v="10.2628205777487"/>
    <n v="0.88262195121951204"/>
    <n v="0.89176829268292601"/>
    <n v="0.88109756097560898"/>
    <n v="0.88719512195121897"/>
    <n v="0.91310975609756095"/>
    <n v="0.90396341463414598"/>
    <n v="0.90396341463414598"/>
    <n v="0.89176829268292601"/>
    <n v="0.44207317073170699"/>
    <n v="0.74695121951219501"/>
    <n v="0.519817073170731"/>
    <n v="6.5548780487804797E-2"/>
    <n v="0.48932926829268197"/>
    <n v="0.81707317073170704"/>
    <s v="[55, 56, 53, 55]"/>
    <n v="57"/>
    <n v="16"/>
    <n v="0.81707317073170704"/>
    <s v="Vita"/>
  </r>
  <r>
    <n v="32"/>
    <n v="8"/>
    <n v="3"/>
    <s v="relu"/>
    <s v="Dense"/>
    <n v="1024"/>
    <n v="16"/>
    <n v="0.1"/>
    <x v="4"/>
    <n v="0.21052631578947301"/>
    <n v="3.6810330702210702E-2"/>
    <n v="0.107585041616136"/>
    <n v="0.69740853658536495"/>
    <n v="0.66666666666666596"/>
    <n v="0.125"/>
    <x v="0"/>
    <n v="3"/>
    <s v="svae"/>
    <n v="0.66996951219512202"/>
    <x v="2"/>
    <n v="0.80213194795475296"/>
    <n v="10.2628205777487"/>
    <n v="0.88262195121951204"/>
    <n v="0.89176829268292601"/>
    <n v="0.88109756097560898"/>
    <n v="0.88719512195121897"/>
    <n v="0.91310975609756095"/>
    <n v="0.90396341463414598"/>
    <n v="0.90396341463414598"/>
    <n v="0.89176829268292601"/>
    <n v="0.44207317073170699"/>
    <n v="0.74695121951219501"/>
    <n v="0.519817073170731"/>
    <n v="6.5548780487804797E-2"/>
    <n v="0.48932926829268197"/>
    <n v="0.81707317073170704"/>
    <s v="[57, 57, 51, 55, 57]"/>
    <n v="57"/>
    <n v="16"/>
    <n v="0.81707317073170704"/>
    <s v="Vita"/>
  </r>
  <r>
    <n v="32"/>
    <n v="8"/>
    <n v="3"/>
    <s v="relu"/>
    <s v="Dense"/>
    <n v="1024"/>
    <n v="16"/>
    <n v="0.1"/>
    <x v="0"/>
    <n v="0.22222222222222199"/>
    <n v="3.4750989506383202E-2"/>
    <n v="0.119731620487096"/>
    <n v="0.519817073170731"/>
    <s v="NaN"/>
    <n v="0"/>
    <x v="1"/>
    <n v="3"/>
    <s v="svae"/>
    <n v="0.67073170731707299"/>
    <x v="2"/>
    <n v="0.80838200147489103"/>
    <n v="0"/>
    <n v="0.93292682926829196"/>
    <n v="0.92225609756097504"/>
    <n v="0.91310975609756095"/>
    <n v="0.91920731707317005"/>
    <n v="0.94664634146341398"/>
    <n v="0.93292682926829196"/>
    <n v="0.92225609756097504"/>
    <n v="0.91920731707317005"/>
    <n v="0.40853658536585302"/>
    <n v="0.88262195121951204"/>
    <n v="0.50152439024390205"/>
    <n v="0.123475609756097"/>
    <n v="0.50152439024390205"/>
    <n v="0.894817073170731"/>
    <s v="[53]"/>
    <n v="57"/>
    <n v="16"/>
    <n v="0.894817073170731"/>
    <s v="Vita"/>
  </r>
  <r>
    <n v="32"/>
    <n v="8"/>
    <n v="3"/>
    <s v="relu"/>
    <s v="Dense"/>
    <n v="1024"/>
    <n v="16"/>
    <n v="0.1"/>
    <x v="1"/>
    <n v="0"/>
    <n v="3.4750989506383202E-2"/>
    <n v="0.119731620487096"/>
    <n v="0.519817073170731"/>
    <s v="NaN"/>
    <n v="0"/>
    <x v="1"/>
    <n v="3"/>
    <s v="svae"/>
    <n v="0.625"/>
    <x v="2"/>
    <n v="0.80838200147489103"/>
    <n v="0"/>
    <n v="0.93292682926829196"/>
    <n v="0.92225609756097504"/>
    <n v="0.91310975609756095"/>
    <n v="0.91920731707317005"/>
    <n v="0.94664634146341398"/>
    <n v="0.93292682926829196"/>
    <n v="0.92225609756097504"/>
    <n v="0.91920731707317005"/>
    <n v="0.40853658536585302"/>
    <n v="0.88262195121951204"/>
    <n v="0.50152439024390205"/>
    <n v="0.123475609756097"/>
    <n v="0.50152439024390205"/>
    <n v="0.894817073170731"/>
    <s v="[57, 0]"/>
    <n v="57"/>
    <n v="16"/>
    <n v="0.894817073170731"/>
    <s v="Vita"/>
  </r>
  <r>
    <n v="32"/>
    <n v="8"/>
    <n v="3"/>
    <s v="relu"/>
    <s v="Dense"/>
    <n v="1024"/>
    <n v="16"/>
    <n v="0.1"/>
    <x v="0"/>
    <n v="0.11764705882352899"/>
    <n v="3.1284254114471298E-2"/>
    <n v="9.5131384169740901E-2"/>
    <n v="0.5625"/>
    <s v="NaN"/>
    <n v="0"/>
    <x v="2"/>
    <n v="3"/>
    <s v="svae"/>
    <n v="0.58384146341463405"/>
    <x v="2"/>
    <n v="0.84625071903667404"/>
    <s v="NaN"/>
    <n v="0.93597560975609695"/>
    <n v="0.92682926829268197"/>
    <n v="0.91158536585365801"/>
    <n v="0.92225609756097504"/>
    <n v="0.95426829268292601"/>
    <n v="0.93597560975609695"/>
    <n v="0.92682926829268197"/>
    <n v="0.92225609756097504"/>
    <n v="0.62347560975609695"/>
    <n v="0.79878048780487798"/>
    <n v="0.41920731707316999"/>
    <n v="0.23628048780487801"/>
    <n v="0.42378048780487798"/>
    <n v="0.92073170731707299"/>
    <s v="[55]"/>
    <n v="57"/>
    <n v="16"/>
    <n v="0.92073170731707299"/>
    <s v="Vita"/>
  </r>
  <r>
    <n v="32"/>
    <n v="8"/>
    <n v="3"/>
    <s v="relu"/>
    <s v="Dense"/>
    <n v="128"/>
    <n v="16"/>
    <n v="0.1"/>
    <x v="0"/>
    <n v="0"/>
    <n v="3.7176391976128202E-2"/>
    <n v="8.62765035727905E-2"/>
    <n v="0.87957317073170704"/>
    <n v="1"/>
    <n v="0.3125"/>
    <x v="0"/>
    <n v="4"/>
    <s v="svae"/>
    <n v="0.60213414634146301"/>
    <x v="2"/>
    <n v="0.81244746047180405"/>
    <n v="10.634562918903599"/>
    <n v="0.917682926829268"/>
    <n v="0.94054878048780399"/>
    <n v="0.91920731707317005"/>
    <n v="0.92835365853658502"/>
    <n v="0.93597560975609695"/>
    <n v="0.94512195121951204"/>
    <n v="0.94969512195121897"/>
    <n v="0.94054878048780499"/>
    <n v="0.542682926829268"/>
    <n v="0.72103658536585302"/>
    <n v="0.458841463414634"/>
    <n v="0.16920731707316999"/>
    <n v="0.45579268292682901"/>
    <n v="0.855182926829268"/>
    <s v="[57]"/>
    <n v="57"/>
    <n v="16"/>
    <n v="0.855182926829268"/>
    <s v="Vita"/>
  </r>
  <r>
    <n v="32"/>
    <n v="8"/>
    <n v="3"/>
    <s v="relu"/>
    <s v="Dense"/>
    <n v="128"/>
    <n v="16"/>
    <n v="0.1"/>
    <x v="1"/>
    <n v="0.31578947368421001"/>
    <n v="3.7176391976128202E-2"/>
    <n v="8.62765035727905E-2"/>
    <n v="0.87957317073170704"/>
    <n v="1"/>
    <n v="0.3125"/>
    <x v="0"/>
    <n v="4"/>
    <s v="svae"/>
    <n v="0.60746951219512102"/>
    <x v="2"/>
    <n v="0.81244746047180405"/>
    <n v="10.634562918903599"/>
    <n v="0.917682926829268"/>
    <n v="0.94054878048780399"/>
    <n v="0.91920731707317005"/>
    <n v="0.92835365853658502"/>
    <n v="0.93597560975609695"/>
    <n v="0.94512195121951204"/>
    <n v="0.94969512195121897"/>
    <n v="0.94054878048780499"/>
    <n v="0.542682926829268"/>
    <n v="0.72103658536585302"/>
    <n v="0.458841463414634"/>
    <n v="0.16920731707316999"/>
    <n v="0.45579268292682901"/>
    <n v="0.855182926829268"/>
    <s v="[57, 51]"/>
    <n v="57"/>
    <n v="16"/>
    <n v="0.855182926829268"/>
    <s v="Vita"/>
  </r>
  <r>
    <n v="32"/>
    <n v="8"/>
    <n v="3"/>
    <s v="relu"/>
    <s v="Dense"/>
    <n v="128"/>
    <n v="16"/>
    <n v="0.1"/>
    <x v="2"/>
    <n v="0.64"/>
    <n v="3.7176391976128202E-2"/>
    <n v="8.62765035727905E-2"/>
    <n v="0.87957317073170704"/>
    <n v="1"/>
    <n v="0.3125"/>
    <x v="0"/>
    <n v="4"/>
    <s v="svae"/>
    <n v="0.82469512195121897"/>
    <x v="2"/>
    <n v="0.81244746047180405"/>
    <n v="10.634562918903599"/>
    <n v="0.917682926829268"/>
    <n v="0.94054878048780399"/>
    <n v="0.91920731707317005"/>
    <n v="0.92835365853658502"/>
    <n v="0.93597560975609695"/>
    <n v="0.94512195121951204"/>
    <n v="0.94969512195121897"/>
    <n v="0.94054878048780499"/>
    <n v="0.542682926829268"/>
    <n v="0.72103658536585302"/>
    <n v="0.458841463414634"/>
    <n v="0.16920731707316999"/>
    <n v="0.45579268292682901"/>
    <n v="0.855182926829268"/>
    <s v="[54, 41, 41]"/>
    <n v="57"/>
    <n v="16"/>
    <n v="0.855182926829268"/>
    <s v="Vita"/>
  </r>
  <r>
    <n v="32"/>
    <n v="8"/>
    <n v="3"/>
    <s v="relu"/>
    <s v="Dense"/>
    <n v="128"/>
    <n v="16"/>
    <n v="0.1"/>
    <x v="3"/>
    <n v="0.3"/>
    <n v="3.7176391976128202E-2"/>
    <n v="8.62765035727905E-2"/>
    <n v="0.87957317073170704"/>
    <n v="1"/>
    <n v="0.3125"/>
    <x v="0"/>
    <n v="4"/>
    <s v="svae"/>
    <n v="0.85137195121951204"/>
    <x v="2"/>
    <n v="0.81244746047180405"/>
    <n v="10.634562918903599"/>
    <n v="0.917682926829268"/>
    <n v="0.94054878048780399"/>
    <n v="0.91920731707317005"/>
    <n v="0.92835365853658502"/>
    <n v="0.93597560975609695"/>
    <n v="0.94512195121951204"/>
    <n v="0.94969512195121897"/>
    <n v="0.94054878048780499"/>
    <n v="0.542682926829268"/>
    <n v="0.72103658536585302"/>
    <n v="0.458841463414634"/>
    <n v="0.16920731707316999"/>
    <n v="0.45579268292682901"/>
    <n v="0.855182926829268"/>
    <s v="[57, 52, 44, 52]"/>
    <n v="57"/>
    <n v="16"/>
    <n v="0.855182926829268"/>
    <s v="Vita"/>
  </r>
  <r>
    <n v="32"/>
    <n v="8"/>
    <n v="3"/>
    <s v="relu"/>
    <s v="Dense"/>
    <n v="128"/>
    <n v="16"/>
    <n v="0.1"/>
    <x v="4"/>
    <n v="0.52173913043478204"/>
    <n v="3.7176391976128202E-2"/>
    <n v="8.62765035727905E-2"/>
    <n v="0.87957317073170704"/>
    <n v="1"/>
    <n v="0.3125"/>
    <x v="0"/>
    <n v="4"/>
    <s v="svae"/>
    <n v="0.81631097560975596"/>
    <x v="2"/>
    <n v="0.81244746047180405"/>
    <n v="10.634562918903599"/>
    <n v="0.917682926829268"/>
    <n v="0.94054878048780399"/>
    <n v="0.91920731707317005"/>
    <n v="0.92835365853658502"/>
    <n v="0.93597560975609695"/>
    <n v="0.94512195121951204"/>
    <n v="0.94969512195121897"/>
    <n v="0.94054878048780499"/>
    <n v="0.542682926829268"/>
    <n v="0.72103658536585302"/>
    <n v="0.458841463414634"/>
    <n v="0.16920731707316999"/>
    <n v="0.45579268292682901"/>
    <n v="0.855182926829268"/>
    <s v="[50, 51, 39, 57, 50]"/>
    <n v="57"/>
    <n v="16"/>
    <n v="0.855182926829268"/>
    <s v="Vita"/>
  </r>
  <r>
    <n v="32"/>
    <n v="8"/>
    <n v="3"/>
    <s v="relu"/>
    <s v="Dense"/>
    <n v="128"/>
    <n v="16"/>
    <n v="0.1"/>
    <x v="0"/>
    <n v="0"/>
    <n v="3.6743044427847898E-2"/>
    <n v="0.119247657460003"/>
    <n v="0.730182926829268"/>
    <s v="NaN"/>
    <n v="0"/>
    <x v="1"/>
    <n v="4"/>
    <s v="svae"/>
    <n v="0.60289634146341398"/>
    <x v="2"/>
    <n v="0.82245110223653695"/>
    <n v="0"/>
    <n v="0.94664634146341398"/>
    <n v="0.957317073170731"/>
    <n v="0.93292682926829196"/>
    <n v="0.93902439024390205"/>
    <n v="0.93445121951219501"/>
    <n v="0.94664634146341398"/>
    <n v="0.957317073170731"/>
    <n v="0.93902439024390205"/>
    <n v="0.64024390243902396"/>
    <n v="0.62957317073170704"/>
    <n v="0.35670731707316999"/>
    <n v="0.185975609756097"/>
    <n v="0.33993902439024298"/>
    <n v="0.89634146341463405"/>
    <s v="[57]"/>
    <n v="57"/>
    <n v="16"/>
    <n v="0.89634146341463405"/>
    <s v="Vita"/>
  </r>
  <r>
    <n v="32"/>
    <n v="8"/>
    <n v="3"/>
    <s v="relu"/>
    <s v="Dense"/>
    <n v="128"/>
    <n v="16"/>
    <n v="0.1"/>
    <x v="1"/>
    <n v="0.38095238095237999"/>
    <n v="3.6743044427847898E-2"/>
    <n v="0.119247657460003"/>
    <n v="0.730182926829268"/>
    <s v="NaN"/>
    <n v="0"/>
    <x v="1"/>
    <n v="4"/>
    <s v="svae"/>
    <n v="0.88567073170731703"/>
    <x v="2"/>
    <n v="0.82245110223653695"/>
    <n v="0"/>
    <n v="0.94664634146341398"/>
    <n v="0.957317073170731"/>
    <n v="0.93292682926829196"/>
    <n v="0.93902439024390205"/>
    <n v="0.93445121951219501"/>
    <n v="0.94664634146341398"/>
    <n v="0.957317073170731"/>
    <n v="0.93902439024390205"/>
    <n v="0.64024390243902396"/>
    <n v="0.62957317073170704"/>
    <n v="0.35670731707316999"/>
    <n v="0.185975609756097"/>
    <n v="0.33993902439024298"/>
    <n v="0.89634146341463405"/>
    <s v="[57, 57]"/>
    <n v="57"/>
    <n v="16"/>
    <n v="0.89634146341463405"/>
    <s v="Vita"/>
  </r>
  <r>
    <n v="32"/>
    <n v="8"/>
    <n v="3"/>
    <s v="relu"/>
    <s v="Dense"/>
    <n v="128"/>
    <n v="16"/>
    <n v="0.1"/>
    <x v="0"/>
    <n v="0.11764705882352899"/>
    <n v="3.8093045648435103E-2"/>
    <n v="8.7308163329711294E-2"/>
    <n v="0.61585365853658502"/>
    <s v="NaN"/>
    <n v="0"/>
    <x v="2"/>
    <n v="4"/>
    <s v="svae"/>
    <n v="0.72942073170731703"/>
    <x v="2"/>
    <n v="0.83520118853710601"/>
    <s v="NaN"/>
    <n v="0.95884146341463405"/>
    <n v="0.96341463414634099"/>
    <n v="0.93597560975609695"/>
    <n v="0.94969512195121897"/>
    <n v="0.94969512195121897"/>
    <n v="0.95884146341463405"/>
    <n v="0.96341463414634099"/>
    <n v="0.94969512195121897"/>
    <n v="0.72103658536585302"/>
    <n v="0.59146341463414598"/>
    <n v="0.310975609756097"/>
    <n v="0.155487804878048"/>
    <n v="0.30182926829268297"/>
    <n v="0.897865853658536"/>
    <s v="[55]"/>
    <n v="57"/>
    <n v="16"/>
    <n v="0.897865853658536"/>
    <s v="Vita"/>
  </r>
  <r>
    <n v="32"/>
    <n v="8"/>
    <n v="3"/>
    <s v="relu"/>
    <s v="Dense"/>
    <n v="1024"/>
    <n v="16"/>
    <n v="0.1"/>
    <x v="0"/>
    <n v="0.11764705882352899"/>
    <n v="3.6660743227075798E-2"/>
    <n v="7.5989521047425498E-2"/>
    <n v="0.89710365853658502"/>
    <n v="1"/>
    <n v="6.25E-2"/>
    <x v="0"/>
    <n v="4"/>
    <s v="svae"/>
    <n v="0.56097560975609695"/>
    <x v="2"/>
    <n v="0.80770462731068904"/>
    <n v="1.31348699304158"/>
    <n v="0.92073170731707299"/>
    <n v="0.94054878048780399"/>
    <n v="0.92378048780487798"/>
    <n v="0.93445121951219501"/>
    <n v="0.94359756097560898"/>
    <n v="0.94359756097560898"/>
    <n v="0.95121951219512102"/>
    <n v="0.94207317073170704"/>
    <n v="0.58079268292682895"/>
    <n v="0.70579268292682895"/>
    <n v="0.394817073170731"/>
    <n v="0.16463414634146301"/>
    <n v="0.42073170731707299"/>
    <n v="0.855182926829268"/>
    <s v="[57]"/>
    <n v="57"/>
    <n v="16"/>
    <n v="0.855182926829268"/>
    <s v="Vita"/>
  </r>
  <r>
    <n v="32"/>
    <n v="8"/>
    <n v="3"/>
    <s v="relu"/>
    <s v="Dense"/>
    <n v="1024"/>
    <n v="16"/>
    <n v="0.1"/>
    <x v="1"/>
    <n v="0.31578947368421001"/>
    <n v="3.6660743227075798E-2"/>
    <n v="7.5989521047425498E-2"/>
    <n v="0.89710365853658502"/>
    <n v="1"/>
    <n v="6.25E-2"/>
    <x v="0"/>
    <n v="4"/>
    <s v="svae"/>
    <n v="0.61128048780487798"/>
    <x v="2"/>
    <n v="0.80770462731068904"/>
    <n v="1.31348699304158"/>
    <n v="0.92073170731707299"/>
    <n v="0.94054878048780399"/>
    <n v="0.92378048780487798"/>
    <n v="0.93445121951219501"/>
    <n v="0.94359756097560898"/>
    <n v="0.94359756097560898"/>
    <n v="0.95121951219512102"/>
    <n v="0.94207317073170704"/>
    <n v="0.58079268292682895"/>
    <n v="0.70579268292682895"/>
    <n v="0.394817073170731"/>
    <n v="0.16463414634146301"/>
    <n v="0.42073170731707299"/>
    <n v="0.855182926829268"/>
    <s v="[57, 55]"/>
    <n v="57"/>
    <n v="16"/>
    <n v="0.855182926829268"/>
    <s v="Vita"/>
  </r>
  <r>
    <n v="32"/>
    <n v="8"/>
    <n v="3"/>
    <s v="relu"/>
    <s v="Dense"/>
    <n v="1024"/>
    <n v="16"/>
    <n v="0.1"/>
    <x v="2"/>
    <n v="0.22222222222222199"/>
    <n v="3.6660743227075798E-2"/>
    <n v="7.5989521047425498E-2"/>
    <n v="0.89710365853658502"/>
    <n v="1"/>
    <n v="6.25E-2"/>
    <x v="0"/>
    <n v="4"/>
    <s v="svae"/>
    <n v="0.63338414634146301"/>
    <x v="2"/>
    <n v="0.80770462731068904"/>
    <n v="1.31348699304158"/>
    <n v="0.92073170731707299"/>
    <n v="0.94054878048780399"/>
    <n v="0.92378048780487798"/>
    <n v="0.93445121951219501"/>
    <n v="0.94359756097560898"/>
    <n v="0.94359756097560898"/>
    <n v="0.95121951219512102"/>
    <n v="0.94207317073170704"/>
    <n v="0.58079268292682895"/>
    <n v="0.70579268292682895"/>
    <n v="0.394817073170731"/>
    <n v="0.16463414634146301"/>
    <n v="0.42073170731707299"/>
    <n v="0.855182926829268"/>
    <s v="[56, 57, 0]"/>
    <n v="57"/>
    <n v="16"/>
    <n v="0.855182926829268"/>
    <s v="Vita"/>
  </r>
  <r>
    <n v="32"/>
    <n v="8"/>
    <n v="3"/>
    <s v="relu"/>
    <s v="Dense"/>
    <n v="1024"/>
    <n v="16"/>
    <n v="0.1"/>
    <x v="3"/>
    <n v="0.11764705882352899"/>
    <n v="3.6660743227075798E-2"/>
    <n v="7.5989521047425498E-2"/>
    <n v="0.89710365853658502"/>
    <n v="1"/>
    <n v="6.25E-2"/>
    <x v="0"/>
    <n v="4"/>
    <s v="svae"/>
    <n v="0.59984756097560898"/>
    <x v="2"/>
    <n v="0.80770462731068904"/>
    <n v="1.31348699304158"/>
    <n v="0.92073170731707299"/>
    <n v="0.94054878048780399"/>
    <n v="0.92378048780487798"/>
    <n v="0.93445121951219501"/>
    <n v="0.94359756097560898"/>
    <n v="0.94359756097560898"/>
    <n v="0.95121951219512102"/>
    <n v="0.94207317073170704"/>
    <n v="0.58079268292682895"/>
    <n v="0.70579268292682895"/>
    <n v="0.394817073170731"/>
    <n v="0.16463414634146301"/>
    <n v="0.42073170731707299"/>
    <n v="0.855182926829268"/>
    <s v="[55, 57, 55, 53]"/>
    <n v="57"/>
    <n v="16"/>
    <n v="0.855182926829268"/>
    <s v="Vita"/>
  </r>
  <r>
    <n v="32"/>
    <n v="8"/>
    <n v="3"/>
    <s v="relu"/>
    <s v="Dense"/>
    <n v="1024"/>
    <n v="16"/>
    <n v="0.1"/>
    <x v="4"/>
    <n v="0.22222222222222199"/>
    <n v="3.6660743227075798E-2"/>
    <n v="7.5989521047425498E-2"/>
    <n v="0.89710365853658502"/>
    <n v="1"/>
    <n v="6.25E-2"/>
    <x v="0"/>
    <n v="4"/>
    <s v="svae"/>
    <n v="0.71189024390243905"/>
    <x v="2"/>
    <n v="0.80770462731068904"/>
    <n v="1.31348699304158"/>
    <n v="0.92073170731707299"/>
    <n v="0.94054878048780399"/>
    <n v="0.92378048780487798"/>
    <n v="0.93445121951219501"/>
    <n v="0.94359756097560898"/>
    <n v="0.94359756097560898"/>
    <n v="0.95121951219512102"/>
    <n v="0.94207317073170704"/>
    <n v="0.58079268292682895"/>
    <n v="0.70579268292682895"/>
    <n v="0.394817073170731"/>
    <n v="0.16463414634146301"/>
    <n v="0.42073170731707299"/>
    <n v="0.855182926829268"/>
    <s v="[57, 57, 56, 47, 53]"/>
    <n v="57"/>
    <n v="16"/>
    <n v="0.855182926829268"/>
    <s v="Vita"/>
  </r>
  <r>
    <n v="32"/>
    <n v="8"/>
    <n v="3"/>
    <s v="relu"/>
    <s v="Dense"/>
    <n v="1024"/>
    <n v="16"/>
    <n v="0.1"/>
    <x v="0"/>
    <n v="0"/>
    <n v="3.2592199734854402E-2"/>
    <n v="9.6070386386341203E-2"/>
    <n v="0.65625"/>
    <s v="NaN"/>
    <n v="0"/>
    <x v="1"/>
    <n v="4"/>
    <s v="svae"/>
    <n v="0.59375"/>
    <x v="2"/>
    <n v="0.85046218228957904"/>
    <n v="0"/>
    <n v="0.957317073170731"/>
    <n v="0.960365853658536"/>
    <n v="0.93445121951219501"/>
    <n v="0.94817073170731703"/>
    <n v="0.94207317073170704"/>
    <n v="0.957317073170731"/>
    <n v="0.960365853658536"/>
    <n v="0.94817073170731703"/>
    <n v="0.57469512195121897"/>
    <n v="0.94359756097560898"/>
    <n v="0.51219512195121897"/>
    <n v="0.13871951219512099"/>
    <n v="0.50609756097560898"/>
    <n v="0.92987804878048697"/>
    <s v="[57]"/>
    <n v="57"/>
    <n v="16"/>
    <n v="0.94359756097560898"/>
    <s v="Chybny"/>
  </r>
  <r>
    <n v="32"/>
    <n v="8"/>
    <n v="3"/>
    <s v="relu"/>
    <s v="Dense"/>
    <n v="1024"/>
    <n v="16"/>
    <n v="0.1"/>
    <x v="1"/>
    <n v="0"/>
    <n v="3.2592199734854402E-2"/>
    <n v="9.6070386386341203E-2"/>
    <n v="0.65625"/>
    <s v="NaN"/>
    <n v="0"/>
    <x v="1"/>
    <n v="4"/>
    <s v="svae"/>
    <n v="0.63338414634146301"/>
    <x v="2"/>
    <n v="0.85046218228957904"/>
    <n v="0"/>
    <n v="0.957317073170731"/>
    <n v="0.960365853658536"/>
    <n v="0.93445121951219501"/>
    <n v="0.94817073170731703"/>
    <n v="0.94207317073170704"/>
    <n v="0.957317073170731"/>
    <n v="0.960365853658536"/>
    <n v="0.94817073170731703"/>
    <n v="0.57469512195121897"/>
    <n v="0.94359756097560898"/>
    <n v="0.51219512195121897"/>
    <n v="0.13871951219512099"/>
    <n v="0.50609756097560898"/>
    <n v="0.92987804878048697"/>
    <s v="[57, 57]"/>
    <n v="57"/>
    <n v="16"/>
    <n v="0.94359756097560898"/>
    <s v="Chybny"/>
  </r>
  <r>
    <n v="32"/>
    <n v="8"/>
    <n v="3"/>
    <s v="relu"/>
    <s v="Dense"/>
    <n v="1024"/>
    <n v="16"/>
    <n v="0.1"/>
    <x v="0"/>
    <n v="0.11764705882352899"/>
    <n v="3.6499706614040103E-2"/>
    <n v="9.7837129235878104E-2"/>
    <n v="0.65625"/>
    <s v="NaN"/>
    <n v="0"/>
    <x v="2"/>
    <n v="4"/>
    <s v="svae"/>
    <n v="0.71875"/>
    <x v="2"/>
    <n v="0.82276452045947102"/>
    <s v="NaN"/>
    <n v="0.95884146341463405"/>
    <n v="0.96341463414634099"/>
    <n v="0.93597560975609695"/>
    <n v="0.94969512195121897"/>
    <n v="0.94969512195121897"/>
    <n v="0.95884146341463405"/>
    <n v="0.96341463414634099"/>
    <n v="0.94969512195121897"/>
    <n v="0.62347560975609695"/>
    <n v="0.74695121951219501"/>
    <n v="0.396341463414634"/>
    <n v="8.3841463414634096E-2"/>
    <n v="0.40548780487804797"/>
    <n v="0.92073170731707299"/>
    <s v="[53]"/>
    <n v="57"/>
    <n v="16"/>
    <n v="0.92073170731707299"/>
    <s v="Vita"/>
  </r>
  <r>
    <n v="32"/>
    <n v="8"/>
    <n v="3"/>
    <s v="relu"/>
    <s v="Dense"/>
    <n v="128"/>
    <n v="16"/>
    <n v="0.1"/>
    <x v="0"/>
    <n v="0.2"/>
    <n v="3.8882477166755698E-2"/>
    <n v="8.8522780220648106E-2"/>
    <n v="0.83079268292682895"/>
    <n v="0.7"/>
    <n v="0.4375"/>
    <x v="0"/>
    <n v="5"/>
    <s v="svae"/>
    <n v="0.61890243902439002"/>
    <x v="2"/>
    <n v="0.80615254236457401"/>
    <n v="7.6059652962078301"/>
    <n v="0.84756097560975596"/>
    <n v="0.84451219512195097"/>
    <n v="0.82469512195121897"/>
    <n v="0.82774390243902396"/>
    <n v="0.88109756097560898"/>
    <n v="0.87652439024390205"/>
    <n v="0.86280487804878003"/>
    <n v="0.85060975609756095"/>
    <n v="0.39329268292682901"/>
    <n v="0.70884146341463405"/>
    <n v="0.55640243902439002"/>
    <n v="0.27896341463414598"/>
    <n v="0.57621951219512102"/>
    <n v="0.73628048780487798"/>
    <s v="[53]"/>
    <n v="57"/>
    <n v="16"/>
    <n v="0.73628048780487798"/>
    <s v="Vita"/>
  </r>
  <r>
    <n v="32"/>
    <n v="8"/>
    <n v="3"/>
    <s v="relu"/>
    <s v="Dense"/>
    <n v="128"/>
    <n v="16"/>
    <n v="0.1"/>
    <x v="1"/>
    <n v="0.22222222222222199"/>
    <n v="3.8882477166755698E-2"/>
    <n v="8.8522780220648106E-2"/>
    <n v="0.83079268292682895"/>
    <n v="0.7"/>
    <n v="0.4375"/>
    <x v="0"/>
    <n v="5"/>
    <s v="svae"/>
    <n v="0.64176829268292601"/>
    <x v="2"/>
    <n v="0.80615254236457401"/>
    <n v="7.6059652962078301"/>
    <n v="0.84756097560975596"/>
    <n v="0.84451219512195097"/>
    <n v="0.82469512195121897"/>
    <n v="0.82774390243902396"/>
    <n v="0.88109756097560898"/>
    <n v="0.87652439024390205"/>
    <n v="0.86280487804878003"/>
    <n v="0.85060975609756095"/>
    <n v="0.39329268292682901"/>
    <n v="0.70884146341463405"/>
    <n v="0.55640243902439002"/>
    <n v="0.27896341463414598"/>
    <n v="0.57621951219512102"/>
    <n v="0.73628048780487798"/>
    <s v="[56, 54]"/>
    <n v="57"/>
    <n v="16"/>
    <n v="0.73628048780487798"/>
    <s v="Vita"/>
  </r>
  <r>
    <n v="32"/>
    <n v="8"/>
    <n v="3"/>
    <s v="relu"/>
    <s v="Dense"/>
    <n v="128"/>
    <n v="16"/>
    <n v="0.1"/>
    <x v="2"/>
    <n v="0.36363636363636298"/>
    <n v="3.8882477166755698E-2"/>
    <n v="8.8522780220648106E-2"/>
    <n v="0.83079268292682895"/>
    <n v="0.7"/>
    <n v="0.4375"/>
    <x v="0"/>
    <n v="5"/>
    <s v="svae"/>
    <n v="0.67682926829268297"/>
    <x v="2"/>
    <n v="0.80615254236457401"/>
    <n v="7.6059652962078301"/>
    <n v="0.84756097560975596"/>
    <n v="0.84451219512195097"/>
    <n v="0.82469512195121897"/>
    <n v="0.82774390243902396"/>
    <n v="0.88109756097560898"/>
    <n v="0.87652439024390205"/>
    <n v="0.86280487804878003"/>
    <n v="0.85060975609756095"/>
    <n v="0.39329268292682901"/>
    <n v="0.70884146341463405"/>
    <n v="0.55640243902439002"/>
    <n v="0.27896341463414598"/>
    <n v="0.57621951219512102"/>
    <n v="0.73628048780487798"/>
    <s v="[57, 53, 51]"/>
    <n v="57"/>
    <n v="16"/>
    <n v="0.73628048780487798"/>
    <s v="Vita"/>
  </r>
  <r>
    <n v="32"/>
    <n v="8"/>
    <n v="3"/>
    <s v="relu"/>
    <s v="Dense"/>
    <n v="128"/>
    <n v="16"/>
    <n v="0.1"/>
    <x v="3"/>
    <n v="0.2"/>
    <n v="3.8882477166755698E-2"/>
    <n v="8.8522780220648106E-2"/>
    <n v="0.83079268292682895"/>
    <n v="0.7"/>
    <n v="0.4375"/>
    <x v="0"/>
    <n v="5"/>
    <s v="svae"/>
    <n v="0.85670731707317005"/>
    <x v="2"/>
    <n v="0.80615254236457401"/>
    <n v="7.6059652962078301"/>
    <n v="0.84756097560975596"/>
    <n v="0.84451219512195097"/>
    <n v="0.82469512195121897"/>
    <n v="0.82774390243902396"/>
    <n v="0.88109756097560898"/>
    <n v="0.87652439024390205"/>
    <n v="0.86280487804878003"/>
    <n v="0.85060975609756095"/>
    <n v="0.39329268292682901"/>
    <n v="0.70884146341463405"/>
    <n v="0.55640243902439002"/>
    <n v="0.27896341463414598"/>
    <n v="0.57621951219512102"/>
    <n v="0.73628048780487798"/>
    <s v="[56, 55, 52, 46]"/>
    <n v="57"/>
    <n v="16"/>
    <n v="0.73628048780487798"/>
    <s v="Vita"/>
  </r>
  <r>
    <n v="32"/>
    <n v="8"/>
    <n v="3"/>
    <s v="relu"/>
    <s v="Dense"/>
    <n v="128"/>
    <n v="16"/>
    <n v="0.1"/>
    <x v="4"/>
    <n v="0.28571428571428498"/>
    <n v="3.8882477166755698E-2"/>
    <n v="8.8522780220648106E-2"/>
    <n v="0.83079268292682895"/>
    <n v="0.7"/>
    <n v="0.4375"/>
    <x v="0"/>
    <n v="5"/>
    <s v="svae"/>
    <n v="0.82088414634146301"/>
    <x v="2"/>
    <n v="0.80615254236457401"/>
    <n v="7.6059652962078301"/>
    <n v="0.84756097560975596"/>
    <n v="0.84451219512195097"/>
    <n v="0.82469512195121897"/>
    <n v="0.82774390243902396"/>
    <n v="0.88109756097560898"/>
    <n v="0.87652439024390205"/>
    <n v="0.86280487804878003"/>
    <n v="0.85060975609756095"/>
    <n v="0.39329268292682901"/>
    <n v="0.70884146341463405"/>
    <n v="0.55640243902439002"/>
    <n v="0.27896341463414598"/>
    <n v="0.57621951219512102"/>
    <n v="0.73628048780487798"/>
    <s v="[57, 49, 53, 44, 49]"/>
    <n v="57"/>
    <n v="16"/>
    <n v="0.73628048780487798"/>
    <s v="Vita"/>
  </r>
  <r>
    <n v="32"/>
    <n v="8"/>
    <n v="3"/>
    <s v="relu"/>
    <s v="Dense"/>
    <n v="128"/>
    <n v="16"/>
    <n v="0.1"/>
    <x v="0"/>
    <n v="0.3"/>
    <n v="3.3924063184756499E-2"/>
    <n v="9.5006278454392398E-2"/>
    <n v="0.61585365853658502"/>
    <n v="1"/>
    <n v="6.25E-2"/>
    <x v="1"/>
    <n v="5"/>
    <s v="svae"/>
    <n v="0.66234756097560898"/>
    <x v="2"/>
    <n v="0.81240128368421904"/>
    <n v="0"/>
    <n v="0.87652439024390205"/>
    <n v="0.86585365853658502"/>
    <n v="0.85213414634146301"/>
    <n v="0.855182926829268"/>
    <n v="0.88109756097560898"/>
    <n v="0.87652439024390205"/>
    <n v="0.86585365853658502"/>
    <n v="0.855182926829268"/>
    <n v="0.44817073170731703"/>
    <n v="0.897865853658536"/>
    <n v="0.56859756097560898"/>
    <n v="0.178353658536585"/>
    <n v="0.59451219512195097"/>
    <n v="0.6875"/>
    <s v="[51]"/>
    <n v="57"/>
    <n v="16"/>
    <n v="0.897865853658536"/>
    <s v="Chybny"/>
  </r>
  <r>
    <n v="32"/>
    <n v="8"/>
    <n v="3"/>
    <s v="relu"/>
    <s v="Dense"/>
    <n v="128"/>
    <n v="16"/>
    <n v="0.1"/>
    <x v="1"/>
    <n v="0.38095238095237999"/>
    <n v="3.3924063184756499E-2"/>
    <n v="9.5006278454392398E-2"/>
    <n v="0.61585365853658502"/>
    <n v="1"/>
    <n v="6.25E-2"/>
    <x v="1"/>
    <n v="5"/>
    <s v="svae"/>
    <n v="0.64862804878048697"/>
    <x v="2"/>
    <n v="0.81240128368421904"/>
    <n v="0"/>
    <n v="0.87652439024390205"/>
    <n v="0.86585365853658502"/>
    <n v="0.85213414634146301"/>
    <n v="0.855182926829268"/>
    <n v="0.88109756097560898"/>
    <n v="0.87652439024390205"/>
    <n v="0.86585365853658502"/>
    <n v="0.855182926829268"/>
    <n v="0.44817073170731703"/>
    <n v="0.897865853658536"/>
    <n v="0.56859756097560898"/>
    <n v="0.178353658536585"/>
    <n v="0.59451219512195097"/>
    <n v="0.6875"/>
    <s v="[56, 53]"/>
    <n v="57"/>
    <n v="16"/>
    <n v="0.897865853658536"/>
    <s v="Chybny"/>
  </r>
  <r>
    <n v="32"/>
    <n v="8"/>
    <n v="3"/>
    <s v="relu"/>
    <s v="Dense"/>
    <n v="128"/>
    <n v="16"/>
    <n v="0.1"/>
    <x v="0"/>
    <n v="0"/>
    <n v="3.6161342425595003E-2"/>
    <n v="0.100508722265612"/>
    <n v="0.60365853658536495"/>
    <s v="NaN"/>
    <n v="0"/>
    <x v="2"/>
    <n v="5"/>
    <s v="svae"/>
    <n v="0.68902439024390205"/>
    <x v="2"/>
    <n v="0.84279161113036105"/>
    <s v="NaN"/>
    <n v="0.875"/>
    <n v="0.86890243902439002"/>
    <n v="0.85060975609756095"/>
    <n v="0.85823170731707299"/>
    <n v="0.88871951219512102"/>
    <n v="0.875"/>
    <n v="0.86890243902439002"/>
    <n v="0.85823170731707299"/>
    <n v="0.37957317073170699"/>
    <n v="0.83993902439024304"/>
    <n v="0.59451219512195097"/>
    <n v="0.198170731707317"/>
    <n v="0.59451219512195097"/>
    <n v="0.832317073170731"/>
    <s v="[57]"/>
    <n v="57"/>
    <n v="16"/>
    <n v="0.83993902439024304"/>
    <s v="Chybny"/>
  </r>
  <r>
    <n v="32"/>
    <n v="8"/>
    <n v="3"/>
    <s v="relu"/>
    <s v="Dense"/>
    <n v="1024"/>
    <n v="16"/>
    <n v="0.1"/>
    <x v="0"/>
    <n v="0"/>
    <n v="2.8471135216094099E-2"/>
    <n v="7.7170048296524907E-2"/>
    <n v="0.74390243902439002"/>
    <n v="0.75"/>
    <n v="0.1875"/>
    <x v="0"/>
    <n v="5"/>
    <s v="svae"/>
    <n v="0.647865853658536"/>
    <x v="2"/>
    <n v="0.823129074084616"/>
    <n v="30.541400190444602"/>
    <n v="0.855182926829268"/>
    <n v="0.84908536585365801"/>
    <n v="0.83689024390243905"/>
    <n v="0.83841463414634099"/>
    <n v="0.87804878048780399"/>
    <n v="0.87042682926829196"/>
    <n v="0.85975609756097504"/>
    <n v="0.84298780487804803"/>
    <n v="0.52591463414634099"/>
    <n v="0.65243902439024304"/>
    <n v="0.46951219512195103"/>
    <n v="0.21493902439024301"/>
    <n v="0.51067073170731703"/>
    <n v="0.72103658536585302"/>
    <s v="[57]"/>
    <n v="57"/>
    <n v="16"/>
    <n v="0.72103658536585302"/>
    <s v="Vita"/>
  </r>
  <r>
    <n v="32"/>
    <n v="8"/>
    <n v="3"/>
    <s v="relu"/>
    <s v="Dense"/>
    <n v="1024"/>
    <n v="16"/>
    <n v="0.1"/>
    <x v="1"/>
    <n v="0.11764705882352899"/>
    <n v="2.8471135216094099E-2"/>
    <n v="7.7170048296524907E-2"/>
    <n v="0.74390243902439002"/>
    <n v="0.75"/>
    <n v="0.1875"/>
    <x v="0"/>
    <n v="5"/>
    <s v="svae"/>
    <n v="0.64634146341463405"/>
    <x v="2"/>
    <n v="0.823129074084616"/>
    <n v="30.541400190444602"/>
    <n v="0.855182926829268"/>
    <n v="0.84908536585365801"/>
    <n v="0.83689024390243905"/>
    <n v="0.83841463414634099"/>
    <n v="0.87804878048780399"/>
    <n v="0.87042682926829196"/>
    <n v="0.85975609756097504"/>
    <n v="0.84298780487804803"/>
    <n v="0.52591463414634099"/>
    <n v="0.65243902439024304"/>
    <n v="0.46951219512195103"/>
    <n v="0.21493902439024301"/>
    <n v="0.51067073170731703"/>
    <n v="0.72103658536585302"/>
    <s v="[56, 53]"/>
    <n v="57"/>
    <n v="16"/>
    <n v="0.72103658536585302"/>
    <s v="Vita"/>
  </r>
  <r>
    <n v="32"/>
    <n v="8"/>
    <n v="3"/>
    <s v="relu"/>
    <s v="Dense"/>
    <n v="1024"/>
    <n v="16"/>
    <n v="0.1"/>
    <x v="2"/>
    <n v="0.22222222222222199"/>
    <n v="2.8471135216094099E-2"/>
    <n v="7.7170048296524907E-2"/>
    <n v="0.74390243902439002"/>
    <n v="0.75"/>
    <n v="0.1875"/>
    <x v="0"/>
    <n v="5"/>
    <s v="svae"/>
    <n v="0.761432926829268"/>
    <x v="2"/>
    <n v="0.823129074084616"/>
    <n v="30.541400190444602"/>
    <n v="0.855182926829268"/>
    <n v="0.84908536585365801"/>
    <n v="0.83689024390243905"/>
    <n v="0.83841463414634099"/>
    <n v="0.87804878048780399"/>
    <n v="0.87042682926829196"/>
    <n v="0.85975609756097504"/>
    <n v="0.84298780487804803"/>
    <n v="0.52591463414634099"/>
    <n v="0.65243902439024304"/>
    <n v="0.46951219512195103"/>
    <n v="0.21493902439024301"/>
    <n v="0.51067073170731703"/>
    <n v="0.72103658536585302"/>
    <s v="[56, 56, 49]"/>
    <n v="57"/>
    <n v="16"/>
    <n v="0.72103658536585302"/>
    <s v="Vita"/>
  </r>
  <r>
    <n v="32"/>
    <n v="8"/>
    <n v="3"/>
    <s v="relu"/>
    <s v="Dense"/>
    <n v="1024"/>
    <n v="16"/>
    <n v="0.1"/>
    <x v="3"/>
    <n v="0.22222222222222199"/>
    <n v="2.8471135216094099E-2"/>
    <n v="7.7170048296524907E-2"/>
    <n v="0.74390243902439002"/>
    <n v="0.75"/>
    <n v="0.1875"/>
    <x v="0"/>
    <n v="5"/>
    <s v="svae"/>
    <n v="0.81326219512195097"/>
    <x v="2"/>
    <n v="0.823129074084616"/>
    <n v="30.541400190444602"/>
    <n v="0.855182926829268"/>
    <n v="0.84908536585365801"/>
    <n v="0.83689024390243905"/>
    <n v="0.83841463414634099"/>
    <n v="0.87804878048780399"/>
    <n v="0.87042682926829196"/>
    <n v="0.85975609756097504"/>
    <n v="0.84298780487804803"/>
    <n v="0.52591463414634099"/>
    <n v="0.65243902439024304"/>
    <n v="0.46951219512195103"/>
    <n v="0.21493902439024301"/>
    <n v="0.51067073170731703"/>
    <n v="0.72103658536585302"/>
    <s v="[54, 55, 55, 52]"/>
    <n v="57"/>
    <n v="16"/>
    <n v="0.72103658536585302"/>
    <s v="Vita"/>
  </r>
  <r>
    <n v="32"/>
    <n v="8"/>
    <n v="3"/>
    <s v="relu"/>
    <s v="Dense"/>
    <n v="1024"/>
    <n v="16"/>
    <n v="0.1"/>
    <x v="4"/>
    <n v="0.31578947368421001"/>
    <n v="2.8471135216094099E-2"/>
    <n v="7.7170048296524907E-2"/>
    <n v="0.74390243902439002"/>
    <n v="0.75"/>
    <n v="0.1875"/>
    <x v="0"/>
    <n v="5"/>
    <s v="svae"/>
    <n v="0.84603658536585302"/>
    <x v="2"/>
    <n v="0.823129074084616"/>
    <n v="30.541400190444602"/>
    <n v="0.855182926829268"/>
    <n v="0.84908536585365801"/>
    <n v="0.83689024390243905"/>
    <n v="0.83841463414634099"/>
    <n v="0.87804878048780399"/>
    <n v="0.87042682926829196"/>
    <n v="0.85975609756097504"/>
    <n v="0.84298780487804803"/>
    <n v="0.52591463414634099"/>
    <n v="0.65243902439024304"/>
    <n v="0.46951219512195103"/>
    <n v="0.21493902439024301"/>
    <n v="0.51067073170731703"/>
    <n v="0.72103658536585302"/>
    <s v="[53, 54, 55, 48, 51]"/>
    <n v="57"/>
    <n v="16"/>
    <n v="0.72103658536585302"/>
    <s v="Vita"/>
  </r>
  <r>
    <n v="32"/>
    <n v="8"/>
    <n v="3"/>
    <s v="relu"/>
    <s v="Dense"/>
    <n v="1024"/>
    <n v="16"/>
    <n v="0.1"/>
    <x v="0"/>
    <n v="0"/>
    <n v="3.28106296754666E-2"/>
    <n v="9.8072240523476503E-2"/>
    <n v="0.66920731707317005"/>
    <n v="1"/>
    <n v="6.25E-2"/>
    <x v="1"/>
    <n v="5"/>
    <s v="svae"/>
    <n v="0.58384146341463405"/>
    <x v="2"/>
    <n v="0.85624650259135304"/>
    <n v="0"/>
    <n v="0.87347560975609695"/>
    <n v="0.86890243902439002"/>
    <n v="0.84146341463414598"/>
    <n v="0.85213414634146301"/>
    <n v="0.89329268292682895"/>
    <n v="0.87347560975609695"/>
    <n v="0.86890243902439002"/>
    <n v="0.85213414634146301"/>
    <n v="0.51219512195121897"/>
    <n v="0.77743902439024304"/>
    <n v="0.47408536585365801"/>
    <n v="0.16920731707316999"/>
    <n v="0.4375"/>
    <n v="0.86585365853658502"/>
    <s v="[57]"/>
    <n v="57"/>
    <n v="16"/>
    <n v="0.86585365853658502"/>
    <s v="Vita"/>
  </r>
  <r>
    <n v="32"/>
    <n v="8"/>
    <n v="3"/>
    <s v="relu"/>
    <s v="Dense"/>
    <n v="1024"/>
    <n v="16"/>
    <n v="0.1"/>
    <x v="1"/>
    <n v="0.22222222222222199"/>
    <n v="3.28106296754666E-2"/>
    <n v="9.8072240523476503E-2"/>
    <n v="0.66920731707317005"/>
    <n v="1"/>
    <n v="6.25E-2"/>
    <x v="1"/>
    <n v="5"/>
    <s v="svae"/>
    <n v="0.65243902439024304"/>
    <x v="2"/>
    <n v="0.85624650259135304"/>
    <n v="0"/>
    <n v="0.87347560975609695"/>
    <n v="0.86890243902439002"/>
    <n v="0.84146341463414598"/>
    <n v="0.85213414634146301"/>
    <n v="0.89329268292682895"/>
    <n v="0.87347560975609695"/>
    <n v="0.86890243902439002"/>
    <n v="0.85213414634146301"/>
    <n v="0.51219512195121897"/>
    <n v="0.77743902439024304"/>
    <n v="0.47408536585365801"/>
    <n v="0.16920731707316999"/>
    <n v="0.4375"/>
    <n v="0.86585365853658502"/>
    <s v="[57, 52]"/>
    <n v="57"/>
    <n v="16"/>
    <n v="0.86585365853658502"/>
    <s v="Vita"/>
  </r>
  <r>
    <n v="32"/>
    <n v="8"/>
    <n v="3"/>
    <s v="relu"/>
    <s v="Dense"/>
    <n v="1024"/>
    <n v="16"/>
    <n v="0.1"/>
    <x v="0"/>
    <n v="0"/>
    <n v="3.07414588497677E-2"/>
    <n v="0.119740039881089"/>
    <n v="0.58384146341463405"/>
    <s v="NaN"/>
    <n v="0"/>
    <x v="2"/>
    <n v="5"/>
    <s v="svae"/>
    <n v="0.57926829268292601"/>
    <x v="2"/>
    <n v="0.86762533405587206"/>
    <s v="NaN"/>
    <n v="0.87957317073170704"/>
    <n v="0.87347560975609695"/>
    <n v="0.84908536585365801"/>
    <n v="0.85823170731707299"/>
    <n v="0.89329268292682895"/>
    <n v="0.87957317073170704"/>
    <n v="0.87347560975609695"/>
    <n v="0.85823170731707299"/>
    <n v="0.50457317073170704"/>
    <n v="0.84756097560975596"/>
    <n v="0.48170731707316999"/>
    <n v="0.20121951219512099"/>
    <n v="0.51676829268292601"/>
    <n v="0.80945121951219501"/>
    <s v="[57]"/>
    <n v="57"/>
    <n v="16"/>
    <n v="0.84756097560975596"/>
    <s v="Chybny"/>
  </r>
  <r>
    <n v="32"/>
    <n v="8"/>
    <n v="3"/>
    <s v="relu"/>
    <s v="Dense"/>
    <n v="128"/>
    <n v="16"/>
    <n v="0.1"/>
    <x v="0"/>
    <n v="0.22222222222222199"/>
    <n v="5.8345660669664998E-2"/>
    <n v="0.19917542138973199"/>
    <n v="0.76666666666666605"/>
    <s v="NaN"/>
    <n v="0"/>
    <x v="0"/>
    <n v="1"/>
    <s v="svae"/>
    <n v="0.72028985507246301"/>
    <x v="3"/>
    <n v="0.83869464749966205"/>
    <n v="23.972186615852198"/>
    <n v="0.65797101449275297"/>
    <n v="0.63188405797101399"/>
    <n v="0.53333333333333299"/>
    <n v="0.61739130434782596"/>
    <n v="0.65507246376811601"/>
    <n v="0.65797101449275297"/>
    <n v="0.63188405797101399"/>
    <n v="0.61739130434782596"/>
    <n v="0.55072463768115898"/>
    <n v="0.75072463768115905"/>
    <n v="0.57391304347826"/>
    <n v="0.30434782608695599"/>
    <n v="0.56521739130434701"/>
    <n v="0.66956521739130404"/>
    <s v="[37]"/>
    <n v="38"/>
    <n v="15"/>
    <n v="0.75072463768115905"/>
    <s v="Chybny"/>
  </r>
  <r>
    <n v="32"/>
    <n v="8"/>
    <n v="3"/>
    <s v="relu"/>
    <s v="Dense"/>
    <n v="128"/>
    <n v="16"/>
    <n v="0.1"/>
    <x v="1"/>
    <n v="0.23529411764705799"/>
    <n v="5.8345660669664998E-2"/>
    <n v="0.19917542138973199"/>
    <n v="0.76666666666666605"/>
    <s v="NaN"/>
    <n v="0"/>
    <x v="0"/>
    <n v="1"/>
    <s v="svae"/>
    <n v="0.89710144927536195"/>
    <x v="3"/>
    <n v="0.83869464749966205"/>
    <n v="23.972186615852198"/>
    <n v="0.65797101449275297"/>
    <n v="0.63188405797101399"/>
    <n v="0.53333333333333299"/>
    <n v="0.61739130434782596"/>
    <n v="0.65507246376811601"/>
    <n v="0.65797101449275297"/>
    <n v="0.63188405797101399"/>
    <n v="0.61739130434782596"/>
    <n v="0.55072463768115898"/>
    <n v="0.75072463768115905"/>
    <n v="0.57391304347826"/>
    <n v="0.30434782608695599"/>
    <n v="0.56521739130434701"/>
    <n v="0.66956521739130404"/>
    <s v="[37, 37]"/>
    <n v="38"/>
    <n v="15"/>
    <n v="0.75072463768115905"/>
    <s v="Chybny"/>
  </r>
  <r>
    <n v="32"/>
    <n v="8"/>
    <n v="3"/>
    <s v="relu"/>
    <s v="Dense"/>
    <n v="128"/>
    <n v="16"/>
    <n v="0.1"/>
    <x v="2"/>
    <n v="0.54545454545454497"/>
    <n v="5.8345660669664998E-2"/>
    <n v="0.19917542138973199"/>
    <n v="0.76666666666666605"/>
    <s v="NaN"/>
    <n v="0"/>
    <x v="0"/>
    <n v="1"/>
    <s v="svae"/>
    <n v="0.90434782608695596"/>
    <x v="3"/>
    <n v="0.83869464749966205"/>
    <n v="23.972186615852198"/>
    <n v="0.65797101449275297"/>
    <n v="0.63188405797101399"/>
    <n v="0.53333333333333299"/>
    <n v="0.61739130434782596"/>
    <n v="0.65507246376811601"/>
    <n v="0.65797101449275297"/>
    <n v="0.63188405797101399"/>
    <n v="0.61739130434782596"/>
    <n v="0.55072463768115898"/>
    <n v="0.75072463768115905"/>
    <n v="0.57391304347826"/>
    <n v="0.30434782608695599"/>
    <n v="0.56521739130434701"/>
    <n v="0.66956521739130404"/>
    <s v="[37, 33, 32]"/>
    <n v="38"/>
    <n v="15"/>
    <n v="0.75072463768115905"/>
    <s v="Chybny"/>
  </r>
  <r>
    <n v="32"/>
    <n v="8"/>
    <n v="3"/>
    <s v="relu"/>
    <s v="Dense"/>
    <n v="128"/>
    <n v="16"/>
    <n v="0.1"/>
    <x v="3"/>
    <n v="0.22222222222222199"/>
    <n v="5.8345660669664998E-2"/>
    <n v="0.19917542138973199"/>
    <n v="0.76666666666666605"/>
    <s v="NaN"/>
    <n v="0"/>
    <x v="0"/>
    <n v="1"/>
    <s v="svae"/>
    <n v="0.89855072463768104"/>
    <x v="3"/>
    <n v="0.83869464749966205"/>
    <n v="23.972186615852198"/>
    <n v="0.65797101449275297"/>
    <n v="0.63188405797101399"/>
    <n v="0.53333333333333299"/>
    <n v="0.61739130434782596"/>
    <n v="0.65507246376811601"/>
    <n v="0.65797101449275297"/>
    <n v="0.63188405797101399"/>
    <n v="0.61739130434782596"/>
    <n v="0.55072463768115898"/>
    <n v="0.75072463768115905"/>
    <n v="0.57391304347826"/>
    <n v="0.30434782608695599"/>
    <n v="0.56521739130434701"/>
    <n v="0.66956521739130404"/>
    <s v="[34, 34, 29, 32]"/>
    <n v="38"/>
    <n v="15"/>
    <n v="0.75072463768115905"/>
    <s v="Chybny"/>
  </r>
  <r>
    <n v="32"/>
    <n v="8"/>
    <n v="3"/>
    <s v="relu"/>
    <s v="Dense"/>
    <n v="128"/>
    <n v="16"/>
    <n v="0.1"/>
    <x v="4"/>
    <n v="0.54545454545454497"/>
    <n v="5.8345660669664998E-2"/>
    <n v="0.19917542138973199"/>
    <n v="0.76666666666666605"/>
    <s v="NaN"/>
    <n v="0"/>
    <x v="0"/>
    <n v="1"/>
    <s v="svae"/>
    <n v="0.88985507246376805"/>
    <x v="3"/>
    <n v="0.83869464749966205"/>
    <n v="23.972186615852198"/>
    <n v="0.65797101449275297"/>
    <n v="0.63188405797101399"/>
    <n v="0.53333333333333299"/>
    <n v="0.61739130434782596"/>
    <n v="0.65507246376811601"/>
    <n v="0.65797101449275297"/>
    <n v="0.63188405797101399"/>
    <n v="0.61739130434782596"/>
    <n v="0.55072463768115898"/>
    <n v="0.75072463768115905"/>
    <n v="0.57391304347826"/>
    <n v="0.30434782608695599"/>
    <n v="0.56521739130434701"/>
    <n v="0.66956521739130404"/>
    <s v="[36, 37, 25, 36, 32]"/>
    <n v="38"/>
    <n v="15"/>
    <n v="0.75072463768115905"/>
    <s v="Chybny"/>
  </r>
  <r>
    <n v="32"/>
    <n v="8"/>
    <n v="3"/>
    <s v="relu"/>
    <s v="Dense"/>
    <n v="128"/>
    <n v="16"/>
    <n v="0.1"/>
    <x v="0"/>
    <n v="0.125"/>
    <n v="5.0757458714349002E-2"/>
    <n v="0.46538130786720899"/>
    <n v="0.63333333333333297"/>
    <s v="NaN"/>
    <n v="0"/>
    <x v="1"/>
    <n v="1"/>
    <s v="svae"/>
    <n v="0.73623188405797102"/>
    <x v="3"/>
    <n v="0.84624368144443696"/>
    <s v="NaN"/>
    <n v="0.672463768115942"/>
    <n v="0.64057971014492698"/>
    <n v="0.54492753623188395"/>
    <n v="0.62608695652173896"/>
    <n v="0.68985507246376798"/>
    <n v="0.672463768115942"/>
    <n v="0.64057971014492698"/>
    <n v="0.62608695652173896"/>
    <n v="0.40289855072463698"/>
    <n v="0.91304347826086896"/>
    <n v="0.74492753623188401"/>
    <n v="0.217391304347826"/>
    <n v="0.75072463768115905"/>
    <n v="0.72173913043478199"/>
    <s v="[38]"/>
    <n v="38"/>
    <n v="15"/>
    <n v="0.91304347826086896"/>
    <s v="Chybny"/>
  </r>
  <r>
    <n v="32"/>
    <n v="8"/>
    <n v="3"/>
    <s v="relu"/>
    <s v="Dense"/>
    <n v="128"/>
    <n v="16"/>
    <n v="0.1"/>
    <x v="0"/>
    <n v="0.23529411764705799"/>
    <n v="5.2547293160878403E-2"/>
    <n v="0.47392522737270398"/>
    <n v="0.54492753623188395"/>
    <s v="NaN"/>
    <n v="0"/>
    <x v="2"/>
    <n v="1"/>
    <s v="svae"/>
    <n v="0.62898550724637603"/>
    <x v="3"/>
    <n v="0.87388412462256104"/>
    <s v="NaN"/>
    <n v="0.68695652173913002"/>
    <n v="0.64637681159420202"/>
    <n v="0.55072463768115898"/>
    <n v="0.64057971014492698"/>
    <n v="0.713043478260869"/>
    <n v="0.68695652173913002"/>
    <n v="0.64637681159420202"/>
    <n v="0.64057971014492698"/>
    <n v="0.37391304347825999"/>
    <n v="0.88115942028985506"/>
    <n v="0.71884057971014403"/>
    <n v="0.44637681159420201"/>
    <n v="0.72753623188405803"/>
    <n v="0.77391304347826095"/>
    <s v="[35]"/>
    <n v="38"/>
    <n v="15"/>
    <n v="0.88115942028985506"/>
    <s v="Chybny"/>
  </r>
  <r>
    <n v="32"/>
    <n v="8"/>
    <n v="3"/>
    <s v="relu"/>
    <s v="Dense"/>
    <n v="1024"/>
    <n v="16"/>
    <n v="0.1"/>
    <x v="0"/>
    <n v="0"/>
    <n v="4.9443475062190101E-2"/>
    <n v="0.40924493064273298"/>
    <n v="0.86666666666666603"/>
    <n v="1"/>
    <n v="0.4"/>
    <x v="0"/>
    <n v="1"/>
    <s v="svae"/>
    <n v="0.46956521739130402"/>
    <x v="3"/>
    <n v="0.84649026447971498"/>
    <n v="2.34503804902227"/>
    <n v="0.64057971014492698"/>
    <n v="0.59710144927536202"/>
    <n v="0.53043478260869503"/>
    <n v="0.57391304347826"/>
    <n v="0.64347826086956506"/>
    <n v="0.64057971014492698"/>
    <n v="0.59710144927536202"/>
    <n v="0.57391304347826"/>
    <n v="0.37101449275362303"/>
    <n v="0.85797101449275304"/>
    <n v="0.73043478260869499"/>
    <n v="0.38260869565217298"/>
    <n v="0.74202898550724605"/>
    <n v="0.58550724637681095"/>
    <s v="[38]"/>
    <n v="38"/>
    <n v="15"/>
    <n v="0.85797101449275304"/>
    <s v="Chybny"/>
  </r>
  <r>
    <n v="32"/>
    <n v="8"/>
    <n v="3"/>
    <s v="relu"/>
    <s v="Dense"/>
    <n v="1024"/>
    <n v="16"/>
    <n v="0.1"/>
    <x v="1"/>
    <n v="0.125"/>
    <n v="4.9443475062190101E-2"/>
    <n v="0.40924493064273298"/>
    <n v="0.86666666666666603"/>
    <n v="1"/>
    <n v="0.4"/>
    <x v="0"/>
    <n v="1"/>
    <s v="svae"/>
    <n v="0.6"/>
    <x v="3"/>
    <n v="0.84649026447971498"/>
    <n v="2.34503804902227"/>
    <n v="0.64057971014492698"/>
    <n v="0.59710144927536202"/>
    <n v="0.53043478260869503"/>
    <n v="0.57391304347826"/>
    <n v="0.64347826086956506"/>
    <n v="0.64057971014492698"/>
    <n v="0.59710144927536202"/>
    <n v="0.57391304347826"/>
    <n v="0.37101449275362303"/>
    <n v="0.85797101449275304"/>
    <n v="0.73043478260869499"/>
    <n v="0.38260869565217298"/>
    <n v="0.74202898550724605"/>
    <n v="0.58550724637681095"/>
    <s v="[35, 35]"/>
    <n v="38"/>
    <n v="15"/>
    <n v="0.85797101449275304"/>
    <s v="Chybny"/>
  </r>
  <r>
    <n v="32"/>
    <n v="8"/>
    <n v="3"/>
    <s v="relu"/>
    <s v="Dense"/>
    <n v="1024"/>
    <n v="16"/>
    <n v="0.1"/>
    <x v="2"/>
    <n v="0.23529411764705799"/>
    <n v="4.9443475062190101E-2"/>
    <n v="0.40924493064273298"/>
    <n v="0.86666666666666603"/>
    <n v="1"/>
    <n v="0.4"/>
    <x v="0"/>
    <n v="1"/>
    <s v="svae"/>
    <n v="0.65797101449275297"/>
    <x v="3"/>
    <n v="0.84649026447971498"/>
    <n v="2.34503804902227"/>
    <n v="0.64057971014492698"/>
    <n v="0.59710144927536202"/>
    <n v="0.53043478260869503"/>
    <n v="0.57391304347826"/>
    <n v="0.64347826086956506"/>
    <n v="0.64057971014492698"/>
    <n v="0.59710144927536202"/>
    <n v="0.57391304347826"/>
    <n v="0.37101449275362303"/>
    <n v="0.85797101449275304"/>
    <n v="0.73043478260869499"/>
    <n v="0.38260869565217298"/>
    <n v="0.74202898550724605"/>
    <n v="0.58550724637681095"/>
    <s v="[33, 33, 38]"/>
    <n v="38"/>
    <n v="15"/>
    <n v="0.85797101449275304"/>
    <s v="Chybny"/>
  </r>
  <r>
    <n v="32"/>
    <n v="8"/>
    <n v="3"/>
    <s v="relu"/>
    <s v="Dense"/>
    <n v="1024"/>
    <n v="16"/>
    <n v="0.1"/>
    <x v="3"/>
    <n v="0.23529411764705799"/>
    <n v="4.9443475062190101E-2"/>
    <n v="0.40924493064273298"/>
    <n v="0.86666666666666603"/>
    <n v="1"/>
    <n v="0.4"/>
    <x v="0"/>
    <n v="1"/>
    <s v="svae"/>
    <n v="0.713043478260869"/>
    <x v="3"/>
    <n v="0.84649026447971498"/>
    <n v="2.34503804902227"/>
    <n v="0.64057971014492698"/>
    <n v="0.59710144927536202"/>
    <n v="0.53043478260869503"/>
    <n v="0.57391304347826"/>
    <n v="0.64347826086956506"/>
    <n v="0.64057971014492698"/>
    <n v="0.59710144927536202"/>
    <n v="0.57391304347826"/>
    <n v="0.37101449275362303"/>
    <n v="0.85797101449275304"/>
    <n v="0.73043478260869499"/>
    <n v="0.38260869565217298"/>
    <n v="0.74202898550724605"/>
    <n v="0.58550724637681095"/>
    <s v="[32, 32, 36, 32]"/>
    <n v="38"/>
    <n v="15"/>
    <n v="0.85797101449275304"/>
    <s v="Chybny"/>
  </r>
  <r>
    <n v="32"/>
    <n v="8"/>
    <n v="3"/>
    <s v="relu"/>
    <s v="Dense"/>
    <n v="1024"/>
    <n v="16"/>
    <n v="0.1"/>
    <x v="4"/>
    <n v="0.33333333333333298"/>
    <n v="4.9443475062190101E-2"/>
    <n v="0.40924493064273298"/>
    <n v="0.86666666666666603"/>
    <n v="1"/>
    <n v="0.4"/>
    <x v="0"/>
    <n v="1"/>
    <s v="svae"/>
    <n v="0.88985507246376805"/>
    <x v="3"/>
    <n v="0.84649026447971498"/>
    <n v="2.34503804902227"/>
    <n v="0.64057971014492698"/>
    <n v="0.59710144927536202"/>
    <n v="0.53043478260869503"/>
    <n v="0.57391304347826"/>
    <n v="0.64347826086956506"/>
    <n v="0.64057971014492698"/>
    <n v="0.59710144927536202"/>
    <n v="0.57391304347826"/>
    <n v="0.37101449275362303"/>
    <n v="0.85797101449275304"/>
    <n v="0.73043478260869499"/>
    <n v="0.38260869565217298"/>
    <n v="0.74202898550724605"/>
    <n v="0.58550724637681095"/>
    <s v="[32, 36, 35, 32, 32]"/>
    <n v="38"/>
    <n v="15"/>
    <n v="0.85797101449275304"/>
    <s v="Chybny"/>
  </r>
  <r>
    <n v="32"/>
    <n v="8"/>
    <n v="3"/>
    <s v="relu"/>
    <s v="Dense"/>
    <n v="1024"/>
    <n v="16"/>
    <n v="0.1"/>
    <x v="0"/>
    <n v="0.23529411764705799"/>
    <n v="4.9256934185163102E-2"/>
    <n v="0.42452026741002802"/>
    <n v="0.73333333333333295"/>
    <s v="NaN"/>
    <n v="0"/>
    <x v="1"/>
    <n v="1"/>
    <s v="svae"/>
    <n v="0.81739130434782603"/>
    <x v="3"/>
    <n v="0.83347947937873901"/>
    <s v="NaN"/>
    <n v="0.67536231884057896"/>
    <n v="0.64927536231883998"/>
    <n v="0.55362318840579705"/>
    <n v="0.64347826086956506"/>
    <n v="0.70434782608695601"/>
    <n v="0.67536231884057896"/>
    <n v="0.64927536231883998"/>
    <n v="0.64347826086956506"/>
    <n v="0.36231884057970998"/>
    <n v="0.87536231884057902"/>
    <n v="0.82318840579710095"/>
    <n v="0.22898550724637601"/>
    <n v="0.83478260869565202"/>
    <n v="0.73913043478260798"/>
    <s v="[28]"/>
    <n v="38"/>
    <n v="15"/>
    <n v="0.87536231884057902"/>
    <s v="Chybny"/>
  </r>
  <r>
    <n v="32"/>
    <n v="8"/>
    <n v="3"/>
    <s v="relu"/>
    <s v="Dense"/>
    <n v="1024"/>
    <n v="16"/>
    <n v="0.1"/>
    <x v="0"/>
    <n v="0.125"/>
    <n v="5.4909046393351299E-2"/>
    <n v="0.41201615255861102"/>
    <n v="0.73333333333333295"/>
    <s v="NaN"/>
    <n v="0"/>
    <x v="2"/>
    <n v="1"/>
    <s v="svae"/>
    <n v="0.64637681159420202"/>
    <x v="3"/>
    <n v="0.89314605895070998"/>
    <s v="NaN"/>
    <n v="0.67536231884057896"/>
    <n v="0.64927536231883998"/>
    <n v="0.55072463768115898"/>
    <n v="0.64347826086956506"/>
    <n v="0.70144927536231805"/>
    <n v="0.67536231884057896"/>
    <n v="0.64927536231883998"/>
    <n v="0.64347826086956506"/>
    <n v="0.36811594202898501"/>
    <n v="0.88695652173912998"/>
    <n v="0.75942028985507204"/>
    <n v="0.37391304347825999"/>
    <n v="0.74782608695652097"/>
    <n v="0.71594202898550696"/>
    <s v="[35]"/>
    <n v="38"/>
    <n v="15"/>
    <n v="0.88695652173912998"/>
    <s v="Chybny"/>
  </r>
  <r>
    <n v="32"/>
    <n v="8"/>
    <n v="3"/>
    <s v="relu"/>
    <s v="Dense"/>
    <n v="128"/>
    <n v="16"/>
    <n v="0.1"/>
    <x v="0"/>
    <n v="0.42105263157894701"/>
    <n v="7.5640222607048405E-2"/>
    <n v="0.235598450162186"/>
    <n v="0.89565217391304297"/>
    <n v="1"/>
    <n v="0.4"/>
    <x v="0"/>
    <n v="2"/>
    <s v="svae"/>
    <n v="0.77101449275362299"/>
    <x v="3"/>
    <n v="0.84795081733643196"/>
    <n v="6.8495622985102802"/>
    <n v="0.68405797101449195"/>
    <n v="0.64347826086956506"/>
    <n v="0.62028985507246304"/>
    <n v="0.63188405797101399"/>
    <n v="0.65507246376811501"/>
    <n v="0.68405797101449195"/>
    <n v="0.64347826086956506"/>
    <n v="0.63188405797101399"/>
    <n v="0.37971014492753602"/>
    <n v="0.79130434782608605"/>
    <n v="0.77101449275362299"/>
    <n v="0.40869565217391302"/>
    <n v="0.72753623188405703"/>
    <n v="0.63768115942028902"/>
    <s v="[38]"/>
    <n v="38"/>
    <n v="15"/>
    <n v="0.79130434782608605"/>
    <s v="Chybny"/>
  </r>
  <r>
    <n v="32"/>
    <n v="8"/>
    <n v="3"/>
    <s v="relu"/>
    <s v="Dense"/>
    <n v="128"/>
    <n v="16"/>
    <n v="0.1"/>
    <x v="1"/>
    <n v="0.57142857142857095"/>
    <n v="7.5640222607048405E-2"/>
    <n v="0.235598450162186"/>
    <n v="0.89565217391304297"/>
    <n v="1"/>
    <n v="0.4"/>
    <x v="0"/>
    <n v="2"/>
    <s v="svae"/>
    <n v="0.80579710144927497"/>
    <x v="3"/>
    <n v="0.84795081733643196"/>
    <n v="6.8495622985102802"/>
    <n v="0.68405797101449195"/>
    <n v="0.64347826086956506"/>
    <n v="0.62028985507246304"/>
    <n v="0.63188405797101399"/>
    <n v="0.65507246376811501"/>
    <n v="0.68405797101449195"/>
    <n v="0.64347826086956506"/>
    <n v="0.63188405797101399"/>
    <n v="0.37971014492753602"/>
    <n v="0.79130434782608605"/>
    <n v="0.77101449275362299"/>
    <n v="0.40869565217391302"/>
    <n v="0.72753623188405703"/>
    <n v="0.63768115942028902"/>
    <s v="[29, 36]"/>
    <n v="38"/>
    <n v="15"/>
    <n v="0.79130434782608605"/>
    <s v="Chybny"/>
  </r>
  <r>
    <n v="32"/>
    <n v="8"/>
    <n v="3"/>
    <s v="relu"/>
    <s v="Dense"/>
    <n v="128"/>
    <n v="16"/>
    <n v="0.1"/>
    <x v="2"/>
    <n v="0.23529411764705799"/>
    <n v="7.5640222607048405E-2"/>
    <n v="0.235598450162186"/>
    <n v="0.89565217391304297"/>
    <n v="1"/>
    <n v="0.4"/>
    <x v="0"/>
    <n v="2"/>
    <s v="svae"/>
    <n v="0.79855072463768095"/>
    <x v="3"/>
    <n v="0.84795081733643196"/>
    <n v="6.8495622985102802"/>
    <n v="0.68405797101449195"/>
    <n v="0.64347826086956506"/>
    <n v="0.62028985507246304"/>
    <n v="0.63188405797101399"/>
    <n v="0.65507246376811501"/>
    <n v="0.68405797101449195"/>
    <n v="0.64347826086956506"/>
    <n v="0.63188405797101399"/>
    <n v="0.37971014492753602"/>
    <n v="0.79130434782608605"/>
    <n v="0.77101449275362299"/>
    <n v="0.40869565217391302"/>
    <n v="0.72753623188405703"/>
    <n v="0.63768115942028902"/>
    <s v="[29, 30, 19]"/>
    <n v="38"/>
    <n v="15"/>
    <n v="0.79130434782608605"/>
    <s v="Chybny"/>
  </r>
  <r>
    <n v="32"/>
    <n v="8"/>
    <n v="3"/>
    <s v="relu"/>
    <s v="Dense"/>
    <n v="128"/>
    <n v="16"/>
    <n v="0.1"/>
    <x v="3"/>
    <n v="0.75"/>
    <n v="7.5640222607048405E-2"/>
    <n v="0.235598450162186"/>
    <n v="0.89565217391304297"/>
    <n v="1"/>
    <n v="0.4"/>
    <x v="0"/>
    <n v="2"/>
    <s v="svae"/>
    <n v="0.90579710144927505"/>
    <x v="3"/>
    <n v="0.84795081733643196"/>
    <n v="6.8495622985102802"/>
    <n v="0.68405797101449195"/>
    <n v="0.64347826086956506"/>
    <n v="0.62028985507246304"/>
    <n v="0.63188405797101399"/>
    <n v="0.65507246376811501"/>
    <n v="0.68405797101449195"/>
    <n v="0.64347826086956506"/>
    <n v="0.63188405797101399"/>
    <n v="0.37971014492753602"/>
    <n v="0.79130434782608605"/>
    <n v="0.77101449275362299"/>
    <n v="0.40869565217391302"/>
    <n v="0.72753623188405703"/>
    <n v="0.63768115942028902"/>
    <s v="[30, 33, 29, 33]"/>
    <n v="38"/>
    <n v="15"/>
    <n v="0.79130434782608605"/>
    <s v="Chybny"/>
  </r>
  <r>
    <n v="32"/>
    <n v="8"/>
    <n v="3"/>
    <s v="relu"/>
    <s v="Dense"/>
    <n v="128"/>
    <n v="16"/>
    <n v="0.1"/>
    <x v="4"/>
    <n v="0.57142857142857095"/>
    <n v="7.5640222607048405E-2"/>
    <n v="0.235598450162186"/>
    <n v="0.89565217391304297"/>
    <n v="1"/>
    <n v="0.4"/>
    <x v="0"/>
    <n v="2"/>
    <s v="svae"/>
    <n v="0.860869565217391"/>
    <x v="3"/>
    <n v="0.84795081733643196"/>
    <n v="6.8495622985102802"/>
    <n v="0.68405797101449195"/>
    <n v="0.64347826086956506"/>
    <n v="0.62028985507246304"/>
    <n v="0.63188405797101399"/>
    <n v="0.65507246376811501"/>
    <n v="0.68405797101449195"/>
    <n v="0.64347826086956506"/>
    <n v="0.63188405797101399"/>
    <n v="0.37971014492753602"/>
    <n v="0.79130434782608605"/>
    <n v="0.77101449275362299"/>
    <n v="0.40869565217391302"/>
    <n v="0.72753623188405703"/>
    <n v="0.63768115942028902"/>
    <s v="[26, 27, 20, 19, 33]"/>
    <n v="38"/>
    <n v="15"/>
    <n v="0.79130434782608605"/>
    <s v="Chybny"/>
  </r>
  <r>
    <n v="32"/>
    <n v="8"/>
    <n v="3"/>
    <s v="relu"/>
    <s v="Dense"/>
    <n v="128"/>
    <n v="16"/>
    <n v="0.1"/>
    <x v="0"/>
    <n v="0.33333333333333298"/>
    <n v="5.6345405851240503E-2"/>
    <n v="0.29451999234287402"/>
    <n v="0.5"/>
    <s v="NaN"/>
    <n v="0"/>
    <x v="1"/>
    <n v="2"/>
    <s v="svae"/>
    <n v="0.79130434782608605"/>
    <x v="3"/>
    <n v="0.87696557353420201"/>
    <s v="NaN"/>
    <n v="0.75652173913043397"/>
    <n v="0.70434782608695601"/>
    <n v="0.65217391304347805"/>
    <n v="0.69565217391304301"/>
    <n v="0.75942028985507204"/>
    <n v="0.75652173913043397"/>
    <n v="0.70434782608695601"/>
    <n v="0.69565217391304301"/>
    <n v="0.43188405797101398"/>
    <n v="0.87826086956521698"/>
    <n v="0.56811594202898497"/>
    <n v="0.197101449275362"/>
    <n v="0.55072463768115898"/>
    <n v="0.74782608695652097"/>
    <s v="[35]"/>
    <n v="38"/>
    <n v="15"/>
    <n v="0.87826086956521698"/>
    <s v="Chybny"/>
  </r>
  <r>
    <n v="32"/>
    <n v="8"/>
    <n v="3"/>
    <s v="relu"/>
    <s v="Dense"/>
    <n v="128"/>
    <n v="16"/>
    <n v="0.1"/>
    <x v="0"/>
    <n v="0.23529411764705799"/>
    <n v="4.7556268245622098E-2"/>
    <n v="0.22597233498656499"/>
    <n v="0.63333333333333297"/>
    <s v="NaN"/>
    <n v="0"/>
    <x v="2"/>
    <n v="2"/>
    <s v="svae"/>
    <n v="0.81884057971014401"/>
    <x v="3"/>
    <n v="0.88940311236079705"/>
    <s v="NaN"/>
    <n v="0.76521739130434696"/>
    <n v="0.70724637681159397"/>
    <n v="0.65217391304347805"/>
    <n v="0.68695652173913002"/>
    <n v="0.76521739130434696"/>
    <n v="0.76521739130434696"/>
    <n v="0.70724637681159397"/>
    <n v="0.68695652173913002"/>
    <n v="0.38840579710144901"/>
    <n v="0.81739130434782603"/>
    <n v="0.62898550724637603"/>
    <n v="0.34782608695652101"/>
    <n v="0.59420289855072395"/>
    <n v="0.78260869565217395"/>
    <s v="[36]"/>
    <n v="38"/>
    <n v="15"/>
    <n v="0.81739130434782603"/>
    <s v="Chybny"/>
  </r>
  <r>
    <n v="32"/>
    <n v="8"/>
    <n v="3"/>
    <s v="relu"/>
    <s v="Dense"/>
    <n v="1024"/>
    <n v="16"/>
    <n v="0.1"/>
    <x v="0"/>
    <n v="0"/>
    <n v="5.3032481650133599E-2"/>
    <n v="0.19431585505270799"/>
    <n v="0.93333333333333302"/>
    <n v="1"/>
    <n v="0.266666666666666"/>
    <x v="0"/>
    <n v="2"/>
    <s v="svae"/>
    <n v="0.52898550724637605"/>
    <x v="3"/>
    <n v="0.860940221512427"/>
    <n v="3.3323583542899802"/>
    <n v="0.70144927536231805"/>
    <n v="0.64927536231883998"/>
    <n v="0.623188405797101"/>
    <n v="0.63478260869565195"/>
    <n v="0.672463768115942"/>
    <n v="0.70144927536231805"/>
    <n v="0.64927536231883998"/>
    <n v="0.63478260869565195"/>
    <n v="0.44347826086956499"/>
    <n v="0.80579710144927497"/>
    <n v="0.57101449275362304"/>
    <n v="0.32173913043478197"/>
    <n v="0.56521739130434701"/>
    <n v="0.55942028985507197"/>
    <s v="[37]"/>
    <n v="38"/>
    <n v="15"/>
    <n v="0.80579710144927497"/>
    <s v="Chybny"/>
  </r>
  <r>
    <n v="32"/>
    <n v="8"/>
    <n v="3"/>
    <s v="relu"/>
    <s v="Dense"/>
    <n v="1024"/>
    <n v="16"/>
    <n v="0.1"/>
    <x v="1"/>
    <n v="0.33333333333333298"/>
    <n v="5.3032481650133599E-2"/>
    <n v="0.19431585505270799"/>
    <n v="0.93333333333333302"/>
    <n v="1"/>
    <n v="0.266666666666666"/>
    <x v="0"/>
    <n v="2"/>
    <s v="svae"/>
    <n v="0.66666666666666596"/>
    <x v="3"/>
    <n v="0.860940221512427"/>
    <n v="3.3323583542899802"/>
    <n v="0.70144927536231805"/>
    <n v="0.64927536231883998"/>
    <n v="0.623188405797101"/>
    <n v="0.63478260869565195"/>
    <n v="0.672463768115942"/>
    <n v="0.70144927536231805"/>
    <n v="0.64927536231883998"/>
    <n v="0.63478260869565195"/>
    <n v="0.44347826086956499"/>
    <n v="0.80579710144927497"/>
    <n v="0.57101449275362304"/>
    <n v="0.32173913043478197"/>
    <n v="0.56521739130434701"/>
    <n v="0.55942028985507197"/>
    <s v="[38, 37]"/>
    <n v="38"/>
    <n v="15"/>
    <n v="0.80579710144927497"/>
    <s v="Chybny"/>
  </r>
  <r>
    <n v="32"/>
    <n v="8"/>
    <n v="3"/>
    <s v="relu"/>
    <s v="Dense"/>
    <n v="1024"/>
    <n v="16"/>
    <n v="0.1"/>
    <x v="2"/>
    <n v="0.33333333333333298"/>
    <n v="5.3032481650133599E-2"/>
    <n v="0.19431585505270799"/>
    <n v="0.93333333333333302"/>
    <n v="1"/>
    <n v="0.266666666666666"/>
    <x v="0"/>
    <n v="2"/>
    <s v="svae"/>
    <n v="0.860869565217391"/>
    <x v="3"/>
    <n v="0.860940221512427"/>
    <n v="3.3323583542899802"/>
    <n v="0.70144927536231805"/>
    <n v="0.64927536231883998"/>
    <n v="0.623188405797101"/>
    <n v="0.63478260869565195"/>
    <n v="0.672463768115942"/>
    <n v="0.70144927536231805"/>
    <n v="0.64927536231883998"/>
    <n v="0.63478260869565195"/>
    <n v="0.44347826086956499"/>
    <n v="0.80579710144927497"/>
    <n v="0.57101449275362304"/>
    <n v="0.32173913043478197"/>
    <n v="0.56521739130434701"/>
    <n v="0.55942028985507197"/>
    <s v="[37, 30, 30]"/>
    <n v="38"/>
    <n v="15"/>
    <n v="0.80579710144927497"/>
    <s v="Chybny"/>
  </r>
  <r>
    <n v="32"/>
    <n v="8"/>
    <n v="3"/>
    <s v="relu"/>
    <s v="Dense"/>
    <n v="1024"/>
    <n v="16"/>
    <n v="0.1"/>
    <x v="3"/>
    <n v="0.33333333333333298"/>
    <n v="5.3032481650133599E-2"/>
    <n v="0.19431585505270799"/>
    <n v="0.93333333333333302"/>
    <n v="1"/>
    <n v="0.266666666666666"/>
    <x v="0"/>
    <n v="2"/>
    <s v="svae"/>
    <n v="0.84637681159420297"/>
    <x v="3"/>
    <n v="0.860940221512427"/>
    <n v="3.3323583542899802"/>
    <n v="0.70144927536231805"/>
    <n v="0.64927536231883998"/>
    <n v="0.623188405797101"/>
    <n v="0.63478260869565195"/>
    <n v="0.672463768115942"/>
    <n v="0.70144927536231805"/>
    <n v="0.64927536231883998"/>
    <n v="0.63478260869565195"/>
    <n v="0.44347826086956499"/>
    <n v="0.80579710144927497"/>
    <n v="0.57101449275362304"/>
    <n v="0.32173913043478197"/>
    <n v="0.56521739130434701"/>
    <n v="0.55942028985507197"/>
    <s v="[37, 32, 37, 37]"/>
    <n v="38"/>
    <n v="15"/>
    <n v="0.80579710144927497"/>
    <s v="Chybny"/>
  </r>
  <r>
    <n v="32"/>
    <n v="8"/>
    <n v="3"/>
    <s v="relu"/>
    <s v="Dense"/>
    <n v="1024"/>
    <n v="16"/>
    <n v="0.1"/>
    <x v="4"/>
    <n v="0.69565217391304301"/>
    <n v="5.3032481650133599E-2"/>
    <n v="0.19431585505270799"/>
    <n v="0.93333333333333302"/>
    <n v="1"/>
    <n v="0.266666666666666"/>
    <x v="0"/>
    <n v="2"/>
    <s v="svae"/>
    <n v="0.91304347826086896"/>
    <x v="3"/>
    <n v="0.860940221512427"/>
    <n v="3.3323583542899802"/>
    <n v="0.70144927536231805"/>
    <n v="0.64927536231883998"/>
    <n v="0.623188405797101"/>
    <n v="0.63478260869565195"/>
    <n v="0.672463768115942"/>
    <n v="0.70144927536231805"/>
    <n v="0.64927536231883998"/>
    <n v="0.63478260869565195"/>
    <n v="0.44347826086956499"/>
    <n v="0.80579710144927497"/>
    <n v="0.57101449275362304"/>
    <n v="0.32173913043478197"/>
    <n v="0.56521739130434701"/>
    <n v="0.55942028985507197"/>
    <s v="[32, 26, 35, 35, 32]"/>
    <n v="38"/>
    <n v="15"/>
    <n v="0.80579710144927497"/>
    <s v="Chybny"/>
  </r>
  <r>
    <n v="32"/>
    <n v="8"/>
    <n v="3"/>
    <s v="relu"/>
    <s v="Dense"/>
    <n v="1024"/>
    <n v="16"/>
    <n v="0.1"/>
    <x v="0"/>
    <n v="0"/>
    <n v="4.8596581805245002E-2"/>
    <n v="0.27404946460308399"/>
    <n v="0.5"/>
    <s v="NaN"/>
    <n v="0"/>
    <x v="1"/>
    <n v="2"/>
    <s v="svae"/>
    <n v="0.5"/>
    <x v="3"/>
    <n v="0.86196708729227001"/>
    <s v="NaN"/>
    <n v="0.76521739130434696"/>
    <n v="0.71014492753623104"/>
    <n v="0.65507246376811501"/>
    <n v="0.69855072463768098"/>
    <n v="0.76521739130434696"/>
    <n v="0.76521739130434696"/>
    <n v="0.71014492753623104"/>
    <n v="0.69855072463768098"/>
    <n v="0.405797101449275"/>
    <n v="0.910144927536232"/>
    <n v="0.663768115942029"/>
    <n v="0.21449275362318801"/>
    <n v="0.672463768115942"/>
    <n v="0.74492753623188401"/>
    <s v="[38]"/>
    <n v="38"/>
    <n v="15"/>
    <n v="0.910144927536232"/>
    <s v="Chybny"/>
  </r>
  <r>
    <n v="32"/>
    <n v="8"/>
    <n v="3"/>
    <s v="relu"/>
    <s v="Dense"/>
    <n v="1024"/>
    <n v="16"/>
    <n v="0.1"/>
    <x v="0"/>
    <n v="0"/>
    <n v="6.3206875785288705E-2"/>
    <n v="0.21222333051182399"/>
    <n v="0.66666666666666596"/>
    <s v="NaN"/>
    <n v="0"/>
    <x v="2"/>
    <n v="2"/>
    <s v="svae"/>
    <n v="0.60869565217391297"/>
    <x v="3"/>
    <n v="0.86627006927011296"/>
    <s v="NaN"/>
    <n v="0.74202898550724605"/>
    <n v="0.68695652173913002"/>
    <n v="0.64637681159420202"/>
    <n v="0.66666666666666596"/>
    <n v="0.74492753623188401"/>
    <n v="0.74202898550724605"/>
    <n v="0.68695652173913002"/>
    <n v="0.66666666666666596"/>
    <n v="0.46376811594202899"/>
    <n v="0.78840579710144898"/>
    <n v="0.6"/>
    <n v="0.17971014492753601"/>
    <n v="0.62028985507246304"/>
    <n v="0.79130434782608605"/>
    <s v="[0]"/>
    <n v="38"/>
    <n v="15"/>
    <n v="0.79130434782608605"/>
    <s v="Vita"/>
  </r>
  <r>
    <n v="32"/>
    <n v="8"/>
    <n v="3"/>
    <s v="relu"/>
    <s v="Dense"/>
    <n v="128"/>
    <n v="16"/>
    <n v="0.1"/>
    <x v="0"/>
    <n v="0"/>
    <n v="5.9518259923496901E-2"/>
    <n v="0.339340982628141"/>
    <n v="0.77101449275362299"/>
    <n v="1"/>
    <n v="0.2"/>
    <x v="0"/>
    <n v="3"/>
    <s v="svae"/>
    <n v="0.66521739130434698"/>
    <x v="3"/>
    <n v="0.82537428270763202"/>
    <n v="4.4121259465042399"/>
    <n v="0.80289855072463701"/>
    <n v="0.64057971014492698"/>
    <n v="0.57971014492753603"/>
    <n v="0.623188405797101"/>
    <n v="0.83188405797101395"/>
    <n v="0.80289855072463701"/>
    <n v="0.64057971014492698"/>
    <n v="0.623188405797101"/>
    <n v="0.45797101449275301"/>
    <n v="0.76811594202898503"/>
    <n v="0.59710144927536202"/>
    <n v="0.29855072463768101"/>
    <n v="0.62898550724637603"/>
    <n v="0.78550724637681102"/>
    <s v="[37]"/>
    <n v="38"/>
    <n v="15"/>
    <n v="0.78550724637681102"/>
    <s v="Vita"/>
  </r>
  <r>
    <n v="32"/>
    <n v="8"/>
    <n v="3"/>
    <s v="relu"/>
    <s v="Dense"/>
    <n v="128"/>
    <n v="16"/>
    <n v="0.1"/>
    <x v="1"/>
    <n v="0.23529411764705799"/>
    <n v="5.9518259923496901E-2"/>
    <n v="0.339340982628141"/>
    <n v="0.77101449275362299"/>
    <n v="1"/>
    <n v="0.2"/>
    <x v="0"/>
    <n v="3"/>
    <s v="svae"/>
    <n v="0.89565217391304297"/>
    <x v="3"/>
    <n v="0.82537428270763202"/>
    <n v="4.4121259465042399"/>
    <n v="0.80289855072463701"/>
    <n v="0.64057971014492698"/>
    <n v="0.57971014492753603"/>
    <n v="0.623188405797101"/>
    <n v="0.83188405797101395"/>
    <n v="0.80289855072463701"/>
    <n v="0.64057971014492698"/>
    <n v="0.623188405797101"/>
    <n v="0.45797101449275301"/>
    <n v="0.76811594202898503"/>
    <n v="0.59710144927536202"/>
    <n v="0.29855072463768101"/>
    <n v="0.62898550724637603"/>
    <n v="0.78550724637681102"/>
    <s v="[29, 29]"/>
    <n v="38"/>
    <n v="15"/>
    <n v="0.78550724637681102"/>
    <s v="Vita"/>
  </r>
  <r>
    <n v="32"/>
    <n v="8"/>
    <n v="3"/>
    <s v="relu"/>
    <s v="Dense"/>
    <n v="128"/>
    <n v="16"/>
    <n v="0.1"/>
    <x v="2"/>
    <n v="0.42105263157894701"/>
    <n v="5.9518259923496901E-2"/>
    <n v="0.339340982628141"/>
    <n v="0.77101449275362299"/>
    <n v="1"/>
    <n v="0.2"/>
    <x v="0"/>
    <n v="3"/>
    <s v="svae"/>
    <n v="0.90724637681159404"/>
    <x v="3"/>
    <n v="0.82537428270763202"/>
    <n v="4.4121259465042399"/>
    <n v="0.80289855072463701"/>
    <n v="0.64057971014492698"/>
    <n v="0.57971014492753603"/>
    <n v="0.623188405797101"/>
    <n v="0.83188405797101395"/>
    <n v="0.80289855072463701"/>
    <n v="0.64057971014492698"/>
    <n v="0.623188405797101"/>
    <n v="0.45797101449275301"/>
    <n v="0.76811594202898503"/>
    <n v="0.59710144927536202"/>
    <n v="0.29855072463768101"/>
    <n v="0.62898550724637603"/>
    <n v="0.78550724637681102"/>
    <s v="[38, 28, 38]"/>
    <n v="38"/>
    <n v="15"/>
    <n v="0.78550724637681102"/>
    <s v="Vita"/>
  </r>
  <r>
    <n v="32"/>
    <n v="8"/>
    <n v="3"/>
    <s v="relu"/>
    <s v="Dense"/>
    <n v="128"/>
    <n v="16"/>
    <n v="0.1"/>
    <x v="3"/>
    <n v="0.42105263157894701"/>
    <n v="5.9518259923496901E-2"/>
    <n v="0.339340982628141"/>
    <n v="0.77101449275362299"/>
    <n v="1"/>
    <n v="0.2"/>
    <x v="0"/>
    <n v="3"/>
    <s v="svae"/>
    <n v="0.84927536231884004"/>
    <x v="3"/>
    <n v="0.82537428270763202"/>
    <n v="4.4121259465042399"/>
    <n v="0.80289855072463701"/>
    <n v="0.64057971014492698"/>
    <n v="0.57971014492753603"/>
    <n v="0.623188405797101"/>
    <n v="0.83188405797101395"/>
    <n v="0.80289855072463701"/>
    <n v="0.64057971014492698"/>
    <n v="0.623188405797101"/>
    <n v="0.45797101449275301"/>
    <n v="0.76811594202898503"/>
    <n v="0.59710144927536202"/>
    <n v="0.29855072463768101"/>
    <n v="0.62898550724637603"/>
    <n v="0.78550724637681102"/>
    <s v="[38, 33, 38, 38]"/>
    <n v="38"/>
    <n v="15"/>
    <n v="0.78550724637681102"/>
    <s v="Vita"/>
  </r>
  <r>
    <n v="32"/>
    <n v="8"/>
    <n v="3"/>
    <s v="relu"/>
    <s v="Dense"/>
    <n v="128"/>
    <n v="16"/>
    <n v="0.1"/>
    <x v="4"/>
    <n v="0.69565217391304301"/>
    <n v="5.9518259923496901E-2"/>
    <n v="0.339340982628141"/>
    <n v="0.77101449275362299"/>
    <n v="1"/>
    <n v="0.2"/>
    <x v="0"/>
    <n v="3"/>
    <s v="svae"/>
    <n v="0.90724637681159404"/>
    <x v="3"/>
    <n v="0.82537428270763202"/>
    <n v="4.4121259465042399"/>
    <n v="0.80289855072463701"/>
    <n v="0.64057971014492698"/>
    <n v="0.57971014492753603"/>
    <n v="0.623188405797101"/>
    <n v="0.83188405797101395"/>
    <n v="0.80289855072463701"/>
    <n v="0.64057971014492698"/>
    <n v="0.623188405797101"/>
    <n v="0.45797101449275301"/>
    <n v="0.76811594202898503"/>
    <n v="0.59710144927536202"/>
    <n v="0.29855072463768101"/>
    <n v="0.62898550724637603"/>
    <n v="0.78550724637681102"/>
    <s v="[34, 28, 34, 33, 26]"/>
    <n v="38"/>
    <n v="15"/>
    <n v="0.78550724637681102"/>
    <s v="Vita"/>
  </r>
  <r>
    <n v="32"/>
    <n v="8"/>
    <n v="3"/>
    <s v="relu"/>
    <s v="Dense"/>
    <n v="128"/>
    <n v="16"/>
    <n v="0.1"/>
    <x v="0"/>
    <n v="0"/>
    <n v="5.8262513254466998E-2"/>
    <n v="0.34990967238193599"/>
    <n v="0.53333333333333299"/>
    <s v="NaN"/>
    <n v="0"/>
    <x v="1"/>
    <n v="3"/>
    <s v="svae"/>
    <n v="0.49275362318840499"/>
    <x v="3"/>
    <n v="0.885669979383093"/>
    <s v="NaN"/>
    <n v="0.81159420289855"/>
    <n v="0.66956521739130404"/>
    <n v="0.6"/>
    <n v="0.64927536231883998"/>
    <n v="0.84057971014492705"/>
    <n v="0.81159420289855"/>
    <n v="0.66956521739130404"/>
    <n v="0.64927536231883998"/>
    <n v="0.38260869565217298"/>
    <n v="0.72753623188405703"/>
    <n v="0.60869565217391297"/>
    <n v="0.25507246376811599"/>
    <n v="0.58840579710144902"/>
    <n v="0.86666666666666603"/>
    <s v="[38]"/>
    <n v="38"/>
    <n v="15"/>
    <n v="0.86666666666666603"/>
    <s v="Vita"/>
  </r>
  <r>
    <n v="32"/>
    <n v="8"/>
    <n v="3"/>
    <s v="relu"/>
    <s v="Dense"/>
    <n v="128"/>
    <n v="16"/>
    <n v="0.1"/>
    <x v="0"/>
    <n v="0"/>
    <n v="4.9796370465154498E-2"/>
    <n v="0.28483831855564101"/>
    <n v="0.5"/>
    <s v="NaN"/>
    <n v="0"/>
    <x v="2"/>
    <n v="3"/>
    <s v="svae"/>
    <n v="0.67536231884057896"/>
    <x v="3"/>
    <n v="0.89128150542805995"/>
    <s v="NaN"/>
    <n v="0.81159420289855"/>
    <n v="0.66956521739130404"/>
    <n v="0.59710144927536202"/>
    <n v="0.64927536231883998"/>
    <n v="0.84057971014492705"/>
    <n v="0.81159420289855"/>
    <n v="0.66956521739130404"/>
    <n v="0.64927536231883998"/>
    <n v="0.48985507246376803"/>
    <n v="0.68985507246376798"/>
    <n v="0.54202898550724599"/>
    <n v="0.12753623188405799"/>
    <n v="0.53333333333333299"/>
    <n v="0.86666666666666603"/>
    <s v="[38]"/>
    <n v="38"/>
    <n v="15"/>
    <n v="0.86666666666666603"/>
    <s v="Vita"/>
  </r>
  <r>
    <n v="32"/>
    <n v="8"/>
    <n v="3"/>
    <s v="relu"/>
    <s v="Dense"/>
    <n v="1024"/>
    <n v="16"/>
    <n v="0.1"/>
    <x v="0"/>
    <n v="0.125"/>
    <n v="6.2001075780686199E-2"/>
    <n v="0.287901689983593"/>
    <n v="0.86666666666666603"/>
    <n v="1"/>
    <n v="0.33333333333333298"/>
    <x v="0"/>
    <n v="3"/>
    <s v="svae"/>
    <n v="0.72173913043478199"/>
    <x v="3"/>
    <n v="0.84571814540532597"/>
    <n v="1.83193626117005"/>
    <n v="0.68985507246376798"/>
    <n v="0.6"/>
    <n v="0.57101449275362304"/>
    <n v="0.58840579710144902"/>
    <n v="0.70144927536231805"/>
    <n v="0.68985507246376798"/>
    <n v="0.6"/>
    <n v="0.58840579710144902"/>
    <n v="0.34202898550724598"/>
    <n v="0.67826086956521703"/>
    <n v="0.63768115942028902"/>
    <n v="0.51304347826086905"/>
    <n v="0.623188405797101"/>
    <n v="0.68985507246376798"/>
    <s v="[34]"/>
    <n v="38"/>
    <n v="15"/>
    <n v="0.68985507246376798"/>
    <s v="Vita"/>
  </r>
  <r>
    <n v="32"/>
    <n v="8"/>
    <n v="3"/>
    <s v="relu"/>
    <s v="Dense"/>
    <n v="1024"/>
    <n v="16"/>
    <n v="0.1"/>
    <x v="1"/>
    <n v="0.23529411764705799"/>
    <n v="6.2001075780686199E-2"/>
    <n v="0.287901689983593"/>
    <n v="0.86666666666666603"/>
    <n v="1"/>
    <n v="0.33333333333333298"/>
    <x v="0"/>
    <n v="3"/>
    <s v="svae"/>
    <n v="0.78840579710144898"/>
    <x v="3"/>
    <n v="0.84571814540532597"/>
    <n v="1.83193626117005"/>
    <n v="0.68985507246376798"/>
    <n v="0.6"/>
    <n v="0.57101449275362304"/>
    <n v="0.58840579710144902"/>
    <n v="0.70144927536231805"/>
    <n v="0.68985507246376798"/>
    <n v="0.6"/>
    <n v="0.58840579710144902"/>
    <n v="0.34202898550724598"/>
    <n v="0.67826086956521703"/>
    <n v="0.63768115942028902"/>
    <n v="0.51304347826086905"/>
    <n v="0.623188405797101"/>
    <n v="0.68985507246376798"/>
    <s v="[38, 37]"/>
    <n v="38"/>
    <n v="15"/>
    <n v="0.68985507246376798"/>
    <s v="Vita"/>
  </r>
  <r>
    <n v="32"/>
    <n v="8"/>
    <n v="3"/>
    <s v="relu"/>
    <s v="Dense"/>
    <n v="1024"/>
    <n v="16"/>
    <n v="0.1"/>
    <x v="2"/>
    <n v="0.57142857142857095"/>
    <n v="6.2001075780686199E-2"/>
    <n v="0.287901689983593"/>
    <n v="0.86666666666666603"/>
    <n v="1"/>
    <n v="0.33333333333333298"/>
    <x v="0"/>
    <n v="3"/>
    <s v="svae"/>
    <n v="0.85507246376811596"/>
    <x v="3"/>
    <n v="0.84571814540532597"/>
    <n v="1.83193626117005"/>
    <n v="0.68985507246376798"/>
    <n v="0.6"/>
    <n v="0.57101449275362304"/>
    <n v="0.58840579710144902"/>
    <n v="0.70144927536231805"/>
    <n v="0.68985507246376798"/>
    <n v="0.6"/>
    <n v="0.58840579710144902"/>
    <n v="0.34202898550724598"/>
    <n v="0.67826086956521703"/>
    <n v="0.63768115942028902"/>
    <n v="0.51304347826086905"/>
    <n v="0.623188405797101"/>
    <n v="0.68985507246376798"/>
    <s v="[33, 36, 35]"/>
    <n v="38"/>
    <n v="15"/>
    <n v="0.68985507246376798"/>
    <s v="Vita"/>
  </r>
  <r>
    <n v="32"/>
    <n v="8"/>
    <n v="3"/>
    <s v="relu"/>
    <s v="Dense"/>
    <n v="1024"/>
    <n v="16"/>
    <n v="0.1"/>
    <x v="3"/>
    <n v="0.5"/>
    <n v="6.2001075780686199E-2"/>
    <n v="0.287901689983593"/>
    <n v="0.86666666666666603"/>
    <n v="1"/>
    <n v="0.33333333333333298"/>
    <x v="0"/>
    <n v="3"/>
    <s v="svae"/>
    <n v="0.88985507246376805"/>
    <x v="3"/>
    <n v="0.84571814540532597"/>
    <n v="1.83193626117005"/>
    <n v="0.68985507246376798"/>
    <n v="0.6"/>
    <n v="0.57101449275362304"/>
    <n v="0.58840579710144902"/>
    <n v="0.70144927536231805"/>
    <n v="0.68985507246376798"/>
    <n v="0.6"/>
    <n v="0.58840579710144902"/>
    <n v="0.34202898550724598"/>
    <n v="0.67826086956521703"/>
    <n v="0.63768115942028902"/>
    <n v="0.51304347826086905"/>
    <n v="0.623188405797101"/>
    <n v="0.68985507246376798"/>
    <s v="[31, 34, 28, 31]"/>
    <n v="38"/>
    <n v="15"/>
    <n v="0.68985507246376798"/>
    <s v="Vita"/>
  </r>
  <r>
    <n v="32"/>
    <n v="8"/>
    <n v="3"/>
    <s v="relu"/>
    <s v="Dense"/>
    <n v="1024"/>
    <n v="16"/>
    <n v="0.1"/>
    <x v="4"/>
    <n v="0.5"/>
    <n v="6.2001075780686199E-2"/>
    <n v="0.287901689983593"/>
    <n v="0.86666666666666603"/>
    <n v="1"/>
    <n v="0.33333333333333298"/>
    <x v="0"/>
    <n v="3"/>
    <s v="svae"/>
    <n v="0.88840579710144896"/>
    <x v="3"/>
    <n v="0.84571814540532597"/>
    <n v="1.83193626117005"/>
    <n v="0.68985507246376798"/>
    <n v="0.6"/>
    <n v="0.57101449275362304"/>
    <n v="0.58840579710144902"/>
    <n v="0.70144927536231805"/>
    <n v="0.68985507246376798"/>
    <n v="0.6"/>
    <n v="0.58840579710144902"/>
    <n v="0.34202898550724598"/>
    <n v="0.67826086956521703"/>
    <n v="0.63768115942028902"/>
    <n v="0.51304347826086905"/>
    <n v="0.623188405797101"/>
    <n v="0.68985507246376798"/>
    <s v="[33, 36, 32, 28, 29]"/>
    <n v="38"/>
    <n v="15"/>
    <n v="0.68985507246376798"/>
    <s v="Vita"/>
  </r>
  <r>
    <n v="32"/>
    <n v="8"/>
    <n v="3"/>
    <s v="relu"/>
    <s v="Dense"/>
    <n v="1024"/>
    <n v="16"/>
    <n v="0.1"/>
    <x v="0"/>
    <n v="0.125"/>
    <n v="5.3974323915493901E-2"/>
    <n v="0.38042888878460301"/>
    <n v="0.53333333333333299"/>
    <s v="NaN"/>
    <n v="0"/>
    <x v="1"/>
    <n v="3"/>
    <s v="svae"/>
    <n v="0.53333333333333299"/>
    <x v="3"/>
    <n v="0.88725151429037097"/>
    <s v="NaN"/>
    <n v="0.81159420289855"/>
    <n v="0.663768115942029"/>
    <n v="0.59420289855072395"/>
    <n v="0.64637681159420202"/>
    <n v="0.83768115942028898"/>
    <n v="0.81159420289855"/>
    <n v="0.663768115942029"/>
    <n v="0.64637681159420202"/>
    <n v="0.37101449275362303"/>
    <n v="0.8"/>
    <n v="0.70434782608695601"/>
    <n v="0.29565217391304299"/>
    <n v="0.71014492753623104"/>
    <n v="0.86956521739130399"/>
    <s v="[38]"/>
    <n v="38"/>
    <n v="15"/>
    <n v="0.86956521739130399"/>
    <s v="Vita"/>
  </r>
  <r>
    <n v="32"/>
    <n v="8"/>
    <n v="3"/>
    <s v="relu"/>
    <s v="Dense"/>
    <n v="1024"/>
    <n v="16"/>
    <n v="0.1"/>
    <x v="0"/>
    <n v="0"/>
    <n v="5.5714472448224202E-2"/>
    <n v="0.39034912517139198"/>
    <n v="0.56666666666666599"/>
    <s v="NaN"/>
    <n v="0"/>
    <x v="2"/>
    <n v="3"/>
    <s v="svae"/>
    <n v="0.53333333333333299"/>
    <x v="3"/>
    <n v="0.87638682604526896"/>
    <s v="NaN"/>
    <n v="0.81159420289855"/>
    <n v="0.66956521739130404"/>
    <n v="0.59710144927536202"/>
    <n v="0.64927536231883998"/>
    <n v="0.84057971014492705"/>
    <n v="0.81159420289855"/>
    <n v="0.66956521739130404"/>
    <n v="0.64927536231883998"/>
    <n v="0.33333333333333298"/>
    <n v="0.82608695652173902"/>
    <n v="0.63768115942028902"/>
    <n v="0.34202898550724598"/>
    <n v="0.66666666666666596"/>
    <n v="0.83768115942028898"/>
    <s v="[38]"/>
    <n v="38"/>
    <n v="15"/>
    <n v="0.83768115942028898"/>
    <s v="Vita"/>
  </r>
  <r>
    <n v="32"/>
    <n v="8"/>
    <n v="3"/>
    <s v="relu"/>
    <s v="Dense"/>
    <n v="128"/>
    <n v="16"/>
    <n v="0.1"/>
    <x v="0"/>
    <n v="0"/>
    <n v="4.4537808771253302E-2"/>
    <n v="0.18729524974949999"/>
    <n v="0.80869565217391204"/>
    <n v="1"/>
    <n v="0.266666666666666"/>
    <x v="0"/>
    <n v="4"/>
    <s v="svae"/>
    <n v="0.58550724637681095"/>
    <x v="3"/>
    <n v="0.83691610618599899"/>
    <n v="4.8434513731962898"/>
    <n v="0.68695652173913002"/>
    <n v="0.663768115942029"/>
    <n v="0.614492753623188"/>
    <n v="0.65217391304347805"/>
    <n v="0.72173913043478199"/>
    <n v="0.68695652173913002"/>
    <n v="0.663768115942029"/>
    <n v="0.65217391304347805"/>
    <n v="0.33043478260869502"/>
    <n v="0.82608695652173902"/>
    <n v="0.66956521739130404"/>
    <n v="0.31304347826086898"/>
    <n v="0.71014492753623104"/>
    <n v="0.68115942028985499"/>
    <s v="[38]"/>
    <n v="38"/>
    <n v="15"/>
    <n v="0.82608695652173902"/>
    <s v="Chybny"/>
  </r>
  <r>
    <n v="32"/>
    <n v="8"/>
    <n v="3"/>
    <s v="relu"/>
    <s v="Dense"/>
    <n v="128"/>
    <n v="16"/>
    <n v="0.1"/>
    <x v="1"/>
    <n v="0.42105263157894701"/>
    <n v="4.4537808771253302E-2"/>
    <n v="0.18729524974949999"/>
    <n v="0.80869565217391204"/>
    <n v="1"/>
    <n v="0.266666666666666"/>
    <x v="0"/>
    <n v="4"/>
    <s v="svae"/>
    <n v="0.88115942028985506"/>
    <x v="3"/>
    <n v="0.83691610618599899"/>
    <n v="4.8434513731962898"/>
    <n v="0.68695652173913002"/>
    <n v="0.663768115942029"/>
    <n v="0.614492753623188"/>
    <n v="0.65217391304347805"/>
    <n v="0.72173913043478199"/>
    <n v="0.68695652173913002"/>
    <n v="0.663768115942029"/>
    <n v="0.65217391304347805"/>
    <n v="0.33043478260869502"/>
    <n v="0.82608695652173902"/>
    <n v="0.66956521739130404"/>
    <n v="0.31304347826086898"/>
    <n v="0.71014492753623104"/>
    <n v="0.68115942028985499"/>
    <s v="[34, 26]"/>
    <n v="38"/>
    <n v="15"/>
    <n v="0.82608695652173902"/>
    <s v="Chybny"/>
  </r>
  <r>
    <n v="32"/>
    <n v="8"/>
    <n v="3"/>
    <s v="relu"/>
    <s v="Dense"/>
    <n v="128"/>
    <n v="16"/>
    <n v="0.1"/>
    <x v="2"/>
    <n v="0.4"/>
    <n v="4.4537808771253302E-2"/>
    <n v="0.18729524974949999"/>
    <n v="0.80869565217391204"/>
    <n v="1"/>
    <n v="0.266666666666666"/>
    <x v="0"/>
    <n v="4"/>
    <s v="svae"/>
    <n v="0.81884057971014501"/>
    <x v="3"/>
    <n v="0.83691610618599899"/>
    <n v="4.8434513731962898"/>
    <n v="0.68695652173913002"/>
    <n v="0.663768115942029"/>
    <n v="0.614492753623188"/>
    <n v="0.65217391304347805"/>
    <n v="0.72173913043478199"/>
    <n v="0.68695652173913002"/>
    <n v="0.663768115942029"/>
    <n v="0.65217391304347805"/>
    <n v="0.33043478260869502"/>
    <n v="0.82608695652173902"/>
    <n v="0.66956521739130404"/>
    <n v="0.31304347826086898"/>
    <n v="0.71014492753623104"/>
    <n v="0.68115942028985499"/>
    <s v="[32, 37, 38]"/>
    <n v="38"/>
    <n v="15"/>
    <n v="0.82608695652173902"/>
    <s v="Chybny"/>
  </r>
  <r>
    <n v="32"/>
    <n v="8"/>
    <n v="3"/>
    <s v="relu"/>
    <s v="Dense"/>
    <n v="128"/>
    <n v="16"/>
    <n v="0.1"/>
    <x v="3"/>
    <n v="0.54545454545454497"/>
    <n v="4.4537808771253302E-2"/>
    <n v="0.18729524974949999"/>
    <n v="0.80869565217391204"/>
    <n v="1"/>
    <n v="0.266666666666666"/>
    <x v="0"/>
    <n v="4"/>
    <s v="svae"/>
    <n v="0.87536231884057902"/>
    <x v="3"/>
    <n v="0.83691610618599899"/>
    <n v="4.8434513731962898"/>
    <n v="0.68695652173913002"/>
    <n v="0.663768115942029"/>
    <n v="0.614492753623188"/>
    <n v="0.65217391304347805"/>
    <n v="0.72173913043478199"/>
    <n v="0.68695652173913002"/>
    <n v="0.663768115942029"/>
    <n v="0.65217391304347805"/>
    <n v="0.33043478260869502"/>
    <n v="0.82608695652173902"/>
    <n v="0.66956521739130404"/>
    <n v="0.31304347826086898"/>
    <n v="0.71014492753623104"/>
    <n v="0.68115942028985499"/>
    <s v="[33, 35, 37, 35]"/>
    <n v="38"/>
    <n v="15"/>
    <n v="0.82608695652173902"/>
    <s v="Chybny"/>
  </r>
  <r>
    <n v="32"/>
    <n v="8"/>
    <n v="3"/>
    <s v="relu"/>
    <s v="Dense"/>
    <n v="128"/>
    <n v="16"/>
    <n v="0.1"/>
    <x v="4"/>
    <n v="0.63636363636363602"/>
    <n v="4.4537808771253302E-2"/>
    <n v="0.18729524974949999"/>
    <n v="0.80869565217391204"/>
    <n v="1"/>
    <n v="0.266666666666666"/>
    <x v="0"/>
    <n v="4"/>
    <s v="svae"/>
    <n v="0.91594202898550703"/>
    <x v="3"/>
    <n v="0.83691610618599899"/>
    <n v="4.8434513731962898"/>
    <n v="0.68695652173913002"/>
    <n v="0.663768115942029"/>
    <n v="0.614492753623188"/>
    <n v="0.65217391304347805"/>
    <n v="0.72173913043478199"/>
    <n v="0.68695652173913002"/>
    <n v="0.663768115942029"/>
    <n v="0.65217391304347805"/>
    <n v="0.33043478260869502"/>
    <n v="0.82608695652173902"/>
    <n v="0.66956521739130404"/>
    <n v="0.31304347826086898"/>
    <n v="0.71014492753623104"/>
    <n v="0.68115942028985499"/>
    <s v="[22, 35, 33, 30, 38]"/>
    <n v="38"/>
    <n v="15"/>
    <n v="0.82608695652173902"/>
    <s v="Chybny"/>
  </r>
  <r>
    <n v="32"/>
    <n v="8"/>
    <n v="3"/>
    <s v="relu"/>
    <s v="Dense"/>
    <n v="128"/>
    <n v="16"/>
    <n v="0.1"/>
    <x v="0"/>
    <n v="0"/>
    <n v="5.4659812335049997E-2"/>
    <n v="0.286981683467602"/>
    <n v="0.53333333333333299"/>
    <s v="NaN"/>
    <n v="0"/>
    <x v="1"/>
    <n v="4"/>
    <s v="svae"/>
    <n v="0.81739130434782603"/>
    <x v="3"/>
    <n v="0.87753542253434202"/>
    <s v="NaN"/>
    <n v="0.70724637681159397"/>
    <n v="0.68115942028985499"/>
    <n v="0.62608695652173896"/>
    <n v="0.672463768115942"/>
    <n v="0.73913043478260798"/>
    <n v="0.70724637681159397"/>
    <n v="0.68115942028985499"/>
    <n v="0.672463768115942"/>
    <n v="0.51014492753623097"/>
    <n v="0.81159420289855"/>
    <n v="0.48115942028985498"/>
    <n v="0.17971014492753601"/>
    <n v="0.52463768115942"/>
    <n v="0.82608695652173902"/>
    <s v="[38]"/>
    <n v="38"/>
    <n v="15"/>
    <n v="0.82608695652173902"/>
    <s v="Vita"/>
  </r>
  <r>
    <n v="32"/>
    <n v="8"/>
    <n v="3"/>
    <s v="relu"/>
    <s v="Dense"/>
    <n v="128"/>
    <n v="16"/>
    <n v="0.1"/>
    <x v="0"/>
    <n v="0.125"/>
    <n v="6.2982548418637999E-2"/>
    <n v="0.29814241154072901"/>
    <n v="0.66666666666666596"/>
    <s v="NaN"/>
    <n v="0"/>
    <x v="2"/>
    <n v="4"/>
    <s v="svae"/>
    <n v="0.76521739130434796"/>
    <x v="3"/>
    <n v="0.91932127017587695"/>
    <s v="NaN"/>
    <n v="0.70724637681159397"/>
    <n v="0.68115942028985499"/>
    <n v="0.62608695652173896"/>
    <n v="0.672463768115942"/>
    <n v="0.73913043478260798"/>
    <n v="0.70724637681159397"/>
    <n v="0.68115942028985499"/>
    <n v="0.672463768115942"/>
    <n v="0.455072463768116"/>
    <n v="0.63768115942028902"/>
    <n v="0.52463768115942"/>
    <n v="0.315942028985507"/>
    <n v="0.52463768115942"/>
    <n v="0.76231884057971"/>
    <s v="[37]"/>
    <n v="38"/>
    <n v="15"/>
    <n v="0.76231884057971"/>
    <s v="Vita"/>
  </r>
  <r>
    <n v="32"/>
    <n v="8"/>
    <n v="3"/>
    <s v="relu"/>
    <s v="Dense"/>
    <n v="1024"/>
    <n v="16"/>
    <n v="0.1"/>
    <x v="0"/>
    <n v="0"/>
    <n v="6.2896305842297606E-2"/>
    <n v="0.25163152454888499"/>
    <n v="0.75362318840579701"/>
    <n v="0"/>
    <n v="0"/>
    <x v="0"/>
    <n v="4"/>
    <s v="svae"/>
    <n v="0.47826086956521702"/>
    <x v="3"/>
    <n v="0.83751960453237295"/>
    <n v="21.2633648179016"/>
    <n v="0.68695652173913002"/>
    <n v="0.65507246376811601"/>
    <n v="0.62028985507246304"/>
    <n v="0.65217391304347805"/>
    <n v="0.69565217391304301"/>
    <n v="0.68695652173913002"/>
    <n v="0.65507246376811601"/>
    <n v="0.65217391304347805"/>
    <n v="0.43768115942028901"/>
    <n v="0.77391304347825995"/>
    <n v="0.59130434782608599"/>
    <n v="0.36521739130434699"/>
    <n v="0.59420289855072395"/>
    <n v="0.72463768115941996"/>
    <s v="[38]"/>
    <n v="38"/>
    <n v="15"/>
    <n v="0.77391304347825995"/>
    <s v="Chybny"/>
  </r>
  <r>
    <n v="32"/>
    <n v="8"/>
    <n v="3"/>
    <s v="relu"/>
    <s v="Dense"/>
    <n v="1024"/>
    <n v="16"/>
    <n v="0.1"/>
    <x v="1"/>
    <n v="0"/>
    <n v="6.2896305842297606E-2"/>
    <n v="0.25163152454888499"/>
    <n v="0.75362318840579701"/>
    <n v="0"/>
    <n v="0"/>
    <x v="0"/>
    <n v="4"/>
    <s v="svae"/>
    <n v="0.51014492753623097"/>
    <x v="3"/>
    <n v="0.83751960453237295"/>
    <n v="21.2633648179016"/>
    <n v="0.68695652173913002"/>
    <n v="0.65507246376811601"/>
    <n v="0.62028985507246304"/>
    <n v="0.65217391304347805"/>
    <n v="0.69565217391304301"/>
    <n v="0.68695652173913002"/>
    <n v="0.65507246376811601"/>
    <n v="0.65217391304347805"/>
    <n v="0.43768115942028901"/>
    <n v="0.77391304347825995"/>
    <n v="0.59130434782608599"/>
    <n v="0.36521739130434699"/>
    <n v="0.59420289855072395"/>
    <n v="0.72463768115941996"/>
    <s v="[38, 38]"/>
    <n v="38"/>
    <n v="15"/>
    <n v="0.77391304347825995"/>
    <s v="Chybny"/>
  </r>
  <r>
    <n v="32"/>
    <n v="8"/>
    <n v="3"/>
    <s v="relu"/>
    <s v="Dense"/>
    <n v="1024"/>
    <n v="16"/>
    <n v="0.1"/>
    <x v="2"/>
    <n v="0.11764705882352899"/>
    <n v="6.2896305842297606E-2"/>
    <n v="0.25163152454888499"/>
    <n v="0.75362318840579701"/>
    <n v="0"/>
    <n v="0"/>
    <x v="0"/>
    <n v="4"/>
    <s v="svae"/>
    <n v="0.63188405797101399"/>
    <x v="3"/>
    <n v="0.83751960453237295"/>
    <n v="21.2633648179016"/>
    <n v="0.68695652173913002"/>
    <n v="0.65507246376811601"/>
    <n v="0.62028985507246304"/>
    <n v="0.65217391304347805"/>
    <n v="0.69565217391304301"/>
    <n v="0.68695652173913002"/>
    <n v="0.65507246376811601"/>
    <n v="0.65217391304347805"/>
    <n v="0.43768115942028901"/>
    <n v="0.77391304347825995"/>
    <n v="0.59130434782608599"/>
    <n v="0.36521739130434699"/>
    <n v="0.59420289855072395"/>
    <n v="0.72463768115941996"/>
    <s v="[38, 36, 36]"/>
    <n v="38"/>
    <n v="15"/>
    <n v="0.77391304347825995"/>
    <s v="Chybny"/>
  </r>
  <r>
    <n v="32"/>
    <n v="8"/>
    <n v="3"/>
    <s v="relu"/>
    <s v="Dense"/>
    <n v="1024"/>
    <n v="16"/>
    <n v="0.1"/>
    <x v="3"/>
    <n v="0"/>
    <n v="6.2896305842297606E-2"/>
    <n v="0.25163152454888499"/>
    <n v="0.75362318840579701"/>
    <n v="0"/>
    <n v="0"/>
    <x v="0"/>
    <n v="4"/>
    <s v="svae"/>
    <n v="0.71884057971014403"/>
    <x v="3"/>
    <n v="0.83751960453237295"/>
    <n v="21.2633648179016"/>
    <n v="0.68695652173913002"/>
    <n v="0.65507246376811601"/>
    <n v="0.62028985507246304"/>
    <n v="0.65217391304347805"/>
    <n v="0.69565217391304301"/>
    <n v="0.68695652173913002"/>
    <n v="0.65507246376811601"/>
    <n v="0.65217391304347805"/>
    <n v="0.43768115942028901"/>
    <n v="0.77391304347825995"/>
    <n v="0.59130434782608599"/>
    <n v="0.36521739130434699"/>
    <n v="0.59420289855072395"/>
    <n v="0.72463768115941996"/>
    <s v="[38, 38, 32, 38]"/>
    <n v="38"/>
    <n v="15"/>
    <n v="0.77391304347825995"/>
    <s v="Chybny"/>
  </r>
  <r>
    <n v="32"/>
    <n v="8"/>
    <n v="3"/>
    <s v="relu"/>
    <s v="Dense"/>
    <n v="1024"/>
    <n v="16"/>
    <n v="0.1"/>
    <x v="4"/>
    <n v="0.11764705882352899"/>
    <n v="6.2896305842297606E-2"/>
    <n v="0.25163152454888499"/>
    <n v="0.75362318840579701"/>
    <n v="0"/>
    <n v="0"/>
    <x v="0"/>
    <n v="4"/>
    <s v="svae"/>
    <n v="0.80869565217391304"/>
    <x v="3"/>
    <n v="0.83751960453237295"/>
    <n v="21.2633648179016"/>
    <n v="0.68695652173913002"/>
    <n v="0.65507246376811601"/>
    <n v="0.62028985507246304"/>
    <n v="0.65217391304347805"/>
    <n v="0.69565217391304301"/>
    <n v="0.68695652173913002"/>
    <n v="0.65507246376811601"/>
    <n v="0.65217391304347805"/>
    <n v="0.43768115942028901"/>
    <n v="0.77391304347825995"/>
    <n v="0.59130434782608599"/>
    <n v="0.36521739130434699"/>
    <n v="0.59420289855072395"/>
    <n v="0.72463768115941996"/>
    <s v="[37, 30, 36, 36, 36]"/>
    <n v="38"/>
    <n v="15"/>
    <n v="0.77391304347825995"/>
    <s v="Chybny"/>
  </r>
  <r>
    <n v="32"/>
    <n v="8"/>
    <n v="3"/>
    <s v="relu"/>
    <s v="Dense"/>
    <n v="1024"/>
    <n v="16"/>
    <n v="0.1"/>
    <x v="0"/>
    <n v="0"/>
    <n v="6.3909938472426001E-2"/>
    <n v="0.29585633238775899"/>
    <n v="0.53333333333333299"/>
    <s v="NaN"/>
    <n v="0"/>
    <x v="1"/>
    <n v="4"/>
    <s v="svae"/>
    <n v="0.48695652173913001"/>
    <x v="3"/>
    <n v="0.89017844467342899"/>
    <s v="NaN"/>
    <n v="0.70724637681159397"/>
    <n v="0.67826086956521703"/>
    <n v="0.623188405797101"/>
    <n v="0.66956521739130404"/>
    <n v="0.73913043478260798"/>
    <n v="0.70724637681159397"/>
    <n v="0.67826086956521703"/>
    <n v="0.66956521739130404"/>
    <n v="0.48985507246376803"/>
    <n v="0.69565217391304301"/>
    <n v="0.53913043478260803"/>
    <n v="0.27826086956521701"/>
    <n v="0.53043478260869503"/>
    <n v="0.77971014492753599"/>
    <s v="[37]"/>
    <n v="38"/>
    <n v="15"/>
    <n v="0.77971014492753599"/>
    <s v="Vita"/>
  </r>
  <r>
    <n v="32"/>
    <n v="8"/>
    <n v="3"/>
    <s v="relu"/>
    <s v="Dense"/>
    <n v="1024"/>
    <n v="16"/>
    <n v="0.1"/>
    <x v="0"/>
    <n v="0.22222222222222199"/>
    <n v="6.6325882314058698E-2"/>
    <n v="0.35101394995674101"/>
    <n v="0.61739130434782596"/>
    <s v="NaN"/>
    <n v="0"/>
    <x v="2"/>
    <n v="4"/>
    <s v="svae"/>
    <n v="0.64057971014492698"/>
    <x v="3"/>
    <n v="0.89150216731870002"/>
    <s v="NaN"/>
    <n v="0.69855072463768098"/>
    <n v="0.663768115942029"/>
    <n v="0.62028985507246304"/>
    <n v="0.65797101449275297"/>
    <n v="0.71594202898550696"/>
    <n v="0.69855072463768098"/>
    <n v="0.663768115942029"/>
    <n v="0.65797101449275297"/>
    <n v="0.51884057971014497"/>
    <n v="0.78550724637681102"/>
    <n v="0.51884057971014497"/>
    <n v="0.28985507246376802"/>
    <n v="0.50724637681159401"/>
    <n v="0.75942028985507204"/>
    <s v="[37]"/>
    <n v="38"/>
    <n v="15"/>
    <n v="0.78550724637681102"/>
    <s v="Chybny"/>
  </r>
  <r>
    <n v="32"/>
    <n v="8"/>
    <n v="3"/>
    <s v="relu"/>
    <s v="Dense"/>
    <n v="128"/>
    <n v="16"/>
    <n v="0.1"/>
    <x v="0"/>
    <n v="0"/>
    <n v="6.9109731658399398E-2"/>
    <n v="0.43026650895379798"/>
    <n v="0.81304347826086898"/>
    <n v="1"/>
    <n v="0.133333333333333"/>
    <x v="0"/>
    <n v="5"/>
    <s v="svae"/>
    <n v="0.66666666666666596"/>
    <x v="3"/>
    <n v="0.85277024384029398"/>
    <n v="8.8966227916673297"/>
    <n v="0.42898550724637602"/>
    <n v="0.43188405797101398"/>
    <n v="0.4"/>
    <n v="0.43188405797101398"/>
    <n v="0.41739130434782601"/>
    <n v="0.42898550724637602"/>
    <n v="0.43188405797101398"/>
    <n v="0.43188405797101398"/>
    <n v="0.30144927536231803"/>
    <n v="0.80289855072463701"/>
    <n v="0.74202898550724605"/>
    <n v="0.56231884057971004"/>
    <n v="0.77681159420289803"/>
    <n v="0.46376811594202899"/>
    <s v="[38]"/>
    <n v="38"/>
    <n v="15"/>
    <n v="0.80289855072463701"/>
    <s v="Chybny"/>
  </r>
  <r>
    <n v="32"/>
    <n v="8"/>
    <n v="3"/>
    <s v="relu"/>
    <s v="Dense"/>
    <n v="128"/>
    <n v="16"/>
    <n v="0.1"/>
    <x v="1"/>
    <n v="0"/>
    <n v="6.9109731658399398E-2"/>
    <n v="0.43026650895379798"/>
    <n v="0.81304347826086898"/>
    <n v="1"/>
    <n v="0.133333333333333"/>
    <x v="0"/>
    <n v="5"/>
    <s v="svae"/>
    <n v="0.57681159420289796"/>
    <x v="3"/>
    <n v="0.85277024384029398"/>
    <n v="8.8966227916673297"/>
    <n v="0.42898550724637602"/>
    <n v="0.43188405797101398"/>
    <n v="0.4"/>
    <n v="0.43188405797101398"/>
    <n v="0.41739130434782601"/>
    <n v="0.42898550724637602"/>
    <n v="0.43188405797101398"/>
    <n v="0.43188405797101398"/>
    <n v="0.30144927536231803"/>
    <n v="0.80289855072463701"/>
    <n v="0.74202898550724605"/>
    <n v="0.56231884057971004"/>
    <n v="0.77681159420289803"/>
    <n v="0.46376811594202899"/>
    <s v="[38, 37]"/>
    <n v="38"/>
    <n v="15"/>
    <n v="0.80289855072463701"/>
    <s v="Chybny"/>
  </r>
  <r>
    <n v="32"/>
    <n v="8"/>
    <n v="3"/>
    <s v="relu"/>
    <s v="Dense"/>
    <n v="128"/>
    <n v="16"/>
    <n v="0.1"/>
    <x v="2"/>
    <n v="0"/>
    <n v="6.9109731658399398E-2"/>
    <n v="0.43026650895379798"/>
    <n v="0.81304347826086898"/>
    <n v="1"/>
    <n v="0.133333333333333"/>
    <x v="0"/>
    <n v="5"/>
    <s v="svae"/>
    <n v="0.93913043478260805"/>
    <x v="3"/>
    <n v="0.85277024384029398"/>
    <n v="8.8966227916673297"/>
    <n v="0.42898550724637602"/>
    <n v="0.43188405797101398"/>
    <n v="0.4"/>
    <n v="0.43188405797101398"/>
    <n v="0.41739130434782601"/>
    <n v="0.42898550724637602"/>
    <n v="0.43188405797101398"/>
    <n v="0.43188405797101398"/>
    <n v="0.30144927536231803"/>
    <n v="0.80289855072463701"/>
    <n v="0.74202898550724605"/>
    <n v="0.56231884057971004"/>
    <n v="0.77681159420289803"/>
    <n v="0.46376811594202899"/>
    <s v="[37, 37, 34]"/>
    <n v="38"/>
    <n v="15"/>
    <n v="0.80289855072463701"/>
    <s v="Chybny"/>
  </r>
  <r>
    <n v="32"/>
    <n v="8"/>
    <n v="3"/>
    <s v="relu"/>
    <s v="Dense"/>
    <n v="128"/>
    <n v="16"/>
    <n v="0.1"/>
    <x v="3"/>
    <n v="0.23529411764705799"/>
    <n v="6.9109731658399398E-2"/>
    <n v="0.43026650895379798"/>
    <n v="0.81304347826086898"/>
    <n v="1"/>
    <n v="0.133333333333333"/>
    <x v="0"/>
    <n v="5"/>
    <s v="svae"/>
    <n v="0.85797101449275304"/>
    <x v="3"/>
    <n v="0.85277024384029398"/>
    <n v="8.8966227916673297"/>
    <n v="0.42898550724637602"/>
    <n v="0.43188405797101398"/>
    <n v="0.4"/>
    <n v="0.43188405797101398"/>
    <n v="0.41739130434782601"/>
    <n v="0.42898550724637602"/>
    <n v="0.43188405797101398"/>
    <n v="0.43188405797101398"/>
    <n v="0.30144927536231803"/>
    <n v="0.80289855072463701"/>
    <n v="0.74202898550724605"/>
    <n v="0.56231884057971004"/>
    <n v="0.77681159420289803"/>
    <n v="0.46376811594202899"/>
    <s v="[38, 38, 32, 37]"/>
    <n v="38"/>
    <n v="15"/>
    <n v="0.80289855072463701"/>
    <s v="Chybny"/>
  </r>
  <r>
    <n v="32"/>
    <n v="8"/>
    <n v="3"/>
    <s v="relu"/>
    <s v="Dense"/>
    <n v="128"/>
    <n v="16"/>
    <n v="0.1"/>
    <x v="4"/>
    <n v="0.23529411764705799"/>
    <n v="6.9109731658399398E-2"/>
    <n v="0.43026650895379798"/>
    <n v="0.81304347826086898"/>
    <n v="1"/>
    <n v="0.133333333333333"/>
    <x v="0"/>
    <n v="5"/>
    <s v="svae"/>
    <n v="0.89420289855072399"/>
    <x v="3"/>
    <n v="0.85277024384029398"/>
    <n v="8.8966227916673297"/>
    <n v="0.42898550724637602"/>
    <n v="0.43188405797101398"/>
    <n v="0.4"/>
    <n v="0.43188405797101398"/>
    <n v="0.41739130434782601"/>
    <n v="0.42898550724637602"/>
    <n v="0.43188405797101398"/>
    <n v="0.43188405797101398"/>
    <n v="0.30144927536231803"/>
    <n v="0.80289855072463701"/>
    <n v="0.74202898550724605"/>
    <n v="0.56231884057971004"/>
    <n v="0.77681159420289803"/>
    <n v="0.46376811594202899"/>
    <s v="[37, 36, 32, 38, 32]"/>
    <n v="38"/>
    <n v="15"/>
    <n v="0.80289855072463701"/>
    <s v="Chybny"/>
  </r>
  <r>
    <n v="32"/>
    <n v="8"/>
    <n v="3"/>
    <s v="relu"/>
    <s v="Dense"/>
    <n v="128"/>
    <n v="16"/>
    <n v="0.1"/>
    <x v="0"/>
    <n v="0.125"/>
    <n v="4.2232291566786997E-2"/>
    <n v="0.42230689521801501"/>
    <n v="0.56666666666666599"/>
    <s v="NaN"/>
    <n v="0"/>
    <x v="1"/>
    <n v="5"/>
    <s v="svae"/>
    <n v="0.87826086956521698"/>
    <x v="3"/>
    <n v="0.93724076975775295"/>
    <s v="NaN"/>
    <n v="0.51594202898550701"/>
    <n v="0.47246376811594198"/>
    <n v="0.42318840579710099"/>
    <n v="0.46376811594202899"/>
    <n v="0.54782608695652102"/>
    <n v="0.51594202898550701"/>
    <n v="0.47246376811594198"/>
    <n v="0.46376811594202899"/>
    <n v="0.28985507246376802"/>
    <n v="0.83188405797101395"/>
    <n v="0.69565217391304301"/>
    <n v="0.45217391304347798"/>
    <n v="0.72753623188405803"/>
    <n v="0.65217391304347805"/>
    <s v="[37]"/>
    <n v="38"/>
    <n v="15"/>
    <n v="0.83188405797101395"/>
    <s v="Chybny"/>
  </r>
  <r>
    <n v="32"/>
    <n v="8"/>
    <n v="3"/>
    <s v="relu"/>
    <s v="Dense"/>
    <n v="128"/>
    <n v="16"/>
    <n v="0.1"/>
    <x v="0"/>
    <n v="0"/>
    <n v="5.9829446078997997E-2"/>
    <n v="0.45545756220530498"/>
    <n v="0.56666666666666599"/>
    <s v="NaN"/>
    <n v="0"/>
    <x v="2"/>
    <n v="5"/>
    <s v="svae"/>
    <n v="0.58260869565217299"/>
    <x v="3"/>
    <n v="0.86756858556201799"/>
    <s v="NaN"/>
    <n v="0.52463768115942"/>
    <n v="0.48115942028985498"/>
    <n v="0.426086956521739"/>
    <n v="0.46376811594202899"/>
    <n v="0.54492753623188395"/>
    <n v="0.52463768115942"/>
    <n v="0.48115942028985498"/>
    <n v="0.46376811594202899"/>
    <n v="0.33333333333333298"/>
    <n v="0.79420289855072401"/>
    <n v="0.75072463768115905"/>
    <n v="0.455072463768115"/>
    <n v="0.75072463768115905"/>
    <n v="0.70724637681159397"/>
    <s v="[38]"/>
    <n v="38"/>
    <n v="15"/>
    <n v="0.79420289855072401"/>
    <s v="Chybny"/>
  </r>
  <r>
    <n v="32"/>
    <n v="8"/>
    <n v="3"/>
    <s v="relu"/>
    <s v="Dense"/>
    <n v="1024"/>
    <n v="16"/>
    <n v="0.1"/>
    <x v="0"/>
    <n v="0"/>
    <n v="5.4968097057974202E-2"/>
    <n v="0.36877358204124"/>
    <n v="0.9"/>
    <n v="1"/>
    <n v="0.46666666666666601"/>
    <x v="0"/>
    <n v="5"/>
    <s v="svae"/>
    <n v="0.51304347826086905"/>
    <x v="3"/>
    <n v="0.82376538294142498"/>
    <n v="0.98478544059860995"/>
    <n v="0.405797101449275"/>
    <n v="0.40869565217391302"/>
    <n v="0.38840579710144901"/>
    <n v="0.405797101449275"/>
    <n v="0.41159420289854998"/>
    <n v="0.405797101449275"/>
    <n v="0.40869565217391302"/>
    <n v="0.405797101449275"/>
    <n v="0.41449275362318799"/>
    <n v="0.71594202898550696"/>
    <n v="0.71014492753623104"/>
    <n v="0.61739130434782596"/>
    <n v="0.70144927536231805"/>
    <n v="0.47246376811594198"/>
    <s v="[36]"/>
    <n v="38"/>
    <n v="15"/>
    <n v="0.71594202898550696"/>
    <s v="Chybny"/>
  </r>
  <r>
    <n v="32"/>
    <n v="8"/>
    <n v="3"/>
    <s v="relu"/>
    <s v="Dense"/>
    <n v="1024"/>
    <n v="16"/>
    <n v="0.1"/>
    <x v="1"/>
    <n v="0.125"/>
    <n v="5.4968097057974202E-2"/>
    <n v="0.36877358204124"/>
    <n v="0.9"/>
    <n v="1"/>
    <n v="0.46666666666666601"/>
    <x v="0"/>
    <n v="5"/>
    <s v="svae"/>
    <n v="0.68115942028985499"/>
    <x v="3"/>
    <n v="0.82376538294142498"/>
    <n v="0.98478544059860995"/>
    <n v="0.405797101449275"/>
    <n v="0.40869565217391302"/>
    <n v="0.38840579710144901"/>
    <n v="0.405797101449275"/>
    <n v="0.41159420289854998"/>
    <n v="0.405797101449275"/>
    <n v="0.40869565217391302"/>
    <n v="0.405797101449275"/>
    <n v="0.41449275362318799"/>
    <n v="0.71594202898550696"/>
    <n v="0.71014492753623104"/>
    <n v="0.61739130434782596"/>
    <n v="0.70144927536231805"/>
    <n v="0.47246376811594198"/>
    <s v="[0, 38]"/>
    <n v="38"/>
    <n v="15"/>
    <n v="0.71594202898550696"/>
    <s v="Chybny"/>
  </r>
  <r>
    <n v="32"/>
    <n v="8"/>
    <n v="3"/>
    <s v="relu"/>
    <s v="Dense"/>
    <n v="1024"/>
    <n v="16"/>
    <n v="0.1"/>
    <x v="2"/>
    <n v="0.57142857142857095"/>
    <n v="5.4968097057974202E-2"/>
    <n v="0.36877358204124"/>
    <n v="0.9"/>
    <n v="1"/>
    <n v="0.46666666666666601"/>
    <x v="0"/>
    <n v="5"/>
    <s v="svae"/>
    <n v="0.81304347826086898"/>
    <x v="3"/>
    <n v="0.82376538294142498"/>
    <n v="0.98478544059860995"/>
    <n v="0.405797101449275"/>
    <n v="0.40869565217391302"/>
    <n v="0.38840579710144901"/>
    <n v="0.405797101449275"/>
    <n v="0.41159420289854998"/>
    <n v="0.405797101449275"/>
    <n v="0.40869565217391302"/>
    <n v="0.405797101449275"/>
    <n v="0.41449275362318799"/>
    <n v="0.71594202898550696"/>
    <n v="0.71014492753623104"/>
    <n v="0.61739130434782596"/>
    <n v="0.70144927536231805"/>
    <n v="0.47246376811594198"/>
    <s v="[27, 33, 29]"/>
    <n v="38"/>
    <n v="15"/>
    <n v="0.71594202898550696"/>
    <s v="Chybny"/>
  </r>
  <r>
    <n v="32"/>
    <n v="8"/>
    <n v="3"/>
    <s v="relu"/>
    <s v="Dense"/>
    <n v="1024"/>
    <n v="16"/>
    <n v="0.1"/>
    <x v="3"/>
    <n v="0.63636363636363602"/>
    <n v="5.4968097057974202E-2"/>
    <n v="0.36877358204124"/>
    <n v="0.9"/>
    <n v="1"/>
    <n v="0.46666666666666601"/>
    <x v="0"/>
    <n v="5"/>
    <s v="svae"/>
    <n v="0.90724637681159404"/>
    <x v="3"/>
    <n v="0.82376538294142498"/>
    <n v="0.98478544059860995"/>
    <n v="0.405797101449275"/>
    <n v="0.40869565217391302"/>
    <n v="0.38840579710144901"/>
    <n v="0.405797101449275"/>
    <n v="0.41159420289854998"/>
    <n v="0.405797101449275"/>
    <n v="0.40869565217391302"/>
    <n v="0.405797101449275"/>
    <n v="0.41449275362318799"/>
    <n v="0.71594202898550696"/>
    <n v="0.71014492753623104"/>
    <n v="0.61739130434782596"/>
    <n v="0.70144927536231805"/>
    <n v="0.47246376811594198"/>
    <s v="[24, 32, 36, 37]"/>
    <n v="38"/>
    <n v="15"/>
    <n v="0.71594202898550696"/>
    <s v="Chybny"/>
  </r>
  <r>
    <n v="32"/>
    <n v="8"/>
    <n v="3"/>
    <s v="relu"/>
    <s v="Dense"/>
    <n v="1024"/>
    <n v="16"/>
    <n v="0.1"/>
    <x v="4"/>
    <n v="0.5"/>
    <n v="5.4968097057974202E-2"/>
    <n v="0.36877358204124"/>
    <n v="0.9"/>
    <n v="1"/>
    <n v="0.46666666666666601"/>
    <x v="0"/>
    <n v="5"/>
    <s v="svae"/>
    <n v="0.88840579710144896"/>
    <x v="3"/>
    <n v="0.82376538294142498"/>
    <n v="0.98478544059860995"/>
    <n v="0.405797101449275"/>
    <n v="0.40869565217391302"/>
    <n v="0.38840579710144901"/>
    <n v="0.405797101449275"/>
    <n v="0.41159420289854998"/>
    <n v="0.405797101449275"/>
    <n v="0.40869565217391302"/>
    <n v="0.405797101449275"/>
    <n v="0.41449275362318799"/>
    <n v="0.71594202898550696"/>
    <n v="0.71014492753623104"/>
    <n v="0.61739130434782596"/>
    <n v="0.70144927536231805"/>
    <n v="0.47246376811594198"/>
    <s v="[27, 27, 34, 38, 36]"/>
    <n v="38"/>
    <n v="15"/>
    <n v="0.71594202898550696"/>
    <s v="Chybny"/>
  </r>
  <r>
    <n v="32"/>
    <n v="8"/>
    <n v="3"/>
    <s v="relu"/>
    <s v="Dense"/>
    <n v="1024"/>
    <n v="16"/>
    <n v="0.1"/>
    <x v="0"/>
    <n v="0"/>
    <n v="5.2623300171152E-2"/>
    <n v="0.40046730333012998"/>
    <n v="0.51304347826086905"/>
    <s v="NaN"/>
    <n v="0"/>
    <x v="1"/>
    <n v="5"/>
    <s v="svae"/>
    <n v="0.57391304347826"/>
    <x v="3"/>
    <n v="0.87547407002498401"/>
    <s v="NaN"/>
    <n v="0.52463768115942"/>
    <n v="0.48115942028985498"/>
    <n v="0.426086956521739"/>
    <n v="0.46376811594202899"/>
    <n v="0.55072463768115898"/>
    <n v="0.52463768115942"/>
    <n v="0.48115942028985498"/>
    <n v="0.46376811594202899"/>
    <n v="0.33913043478260801"/>
    <n v="0.87536231884057902"/>
    <n v="0.75652173913043397"/>
    <n v="0.46376811594202899"/>
    <n v="0.74202898550724605"/>
    <n v="0.71594202898550696"/>
    <s v="[35]"/>
    <n v="38"/>
    <n v="15"/>
    <n v="0.87536231884057902"/>
    <s v="Chybny"/>
  </r>
  <r>
    <n v="32"/>
    <n v="8"/>
    <n v="3"/>
    <s v="relu"/>
    <s v="Dense"/>
    <n v="1024"/>
    <n v="16"/>
    <n v="0.1"/>
    <x v="0"/>
    <n v="0"/>
    <n v="5.4455274841255799E-2"/>
    <n v="0.38063950685194697"/>
    <n v="0.56666666666666599"/>
    <s v="NaN"/>
    <n v="0"/>
    <x v="2"/>
    <n v="5"/>
    <s v="svae"/>
    <n v="0.65072463768115896"/>
    <x v="3"/>
    <n v="0.90411836582434801"/>
    <s v="NaN"/>
    <n v="0.51594202898550701"/>
    <n v="0.475362318840579"/>
    <n v="0.42028985507246303"/>
    <n v="0.45797101449275301"/>
    <n v="0.52463768115942"/>
    <n v="0.51594202898550701"/>
    <n v="0.475362318840579"/>
    <n v="0.45797101449275301"/>
    <n v="0.26086956521739102"/>
    <n v="0.86376811594202896"/>
    <n v="0.77101449275362299"/>
    <n v="0.50434782608695605"/>
    <n v="0.76811594202898503"/>
    <n v="0.64057971014492698"/>
    <s v="[38]"/>
    <n v="38"/>
    <n v="15"/>
    <n v="0.86376811594202896"/>
    <s v="Chybny"/>
  </r>
  <r>
    <n v="32"/>
    <n v="8"/>
    <n v="3"/>
    <s v="relu"/>
    <s v="Dense"/>
    <n v="128"/>
    <n v="16"/>
    <n v="0.1"/>
    <x v="0"/>
    <n v="0.19178082191780799"/>
    <n v="0.32849610519206801"/>
    <n v="0.33558282241943199"/>
    <n v="0.92233922805770296"/>
    <n v="0.73333333333333295"/>
    <n v="9.0909090909090898E-2"/>
    <x v="0"/>
    <n v="1"/>
    <s v="svae"/>
    <n v="0.80619612547764996"/>
    <x v="4"/>
    <n v="0.95477080833759598"/>
    <n v="336.81480665098098"/>
    <n v="0.56422731715986796"/>
    <n v="0.58939097722088896"/>
    <n v="0.61000770164993001"/>
    <n v="0.60251340383305196"/>
    <n v="0.95996623122722802"/>
    <n v="0.95721881572321399"/>
    <n v="0.94642169495541895"/>
    <n v="0.80114191771083199"/>
    <n v="0.497459936609496"/>
    <n v="0.85344648834384895"/>
    <n v="0.48145679670606301"/>
    <n v="0.43895701886904198"/>
    <n v="0.48151604016706601"/>
    <n v="0.558132646109185"/>
    <s v="[1237]"/>
    <n v="1237"/>
    <n v="121"/>
    <n v="0.85344648834384895"/>
    <s v="Chybny"/>
  </r>
  <r>
    <n v="32"/>
    <n v="8"/>
    <n v="3"/>
    <s v="relu"/>
    <s v="Dense"/>
    <n v="128"/>
    <n v="16"/>
    <n v="0.1"/>
    <x v="1"/>
    <n v="0.21476510067113999"/>
    <n v="0.32849610519206801"/>
    <n v="0.33558282241943199"/>
    <n v="0.92233922805770296"/>
    <n v="0.73333333333333295"/>
    <n v="9.0909090909090898E-2"/>
    <x v="0"/>
    <n v="1"/>
    <s v="svae"/>
    <n v="0.82975650937527701"/>
    <x v="4"/>
    <n v="0.95477080833759598"/>
    <n v="336.81480665098098"/>
    <n v="0.56422731715986796"/>
    <n v="0.58939097722088896"/>
    <n v="0.61000770164993001"/>
    <n v="0.60251340383305196"/>
    <n v="0.95996623122722802"/>
    <n v="0.95721881572321399"/>
    <n v="0.94642169495541895"/>
    <n v="0.80114191771083199"/>
    <n v="0.497459936609496"/>
    <n v="0.85344648834384895"/>
    <n v="0.48145679670606301"/>
    <n v="0.43895701886904198"/>
    <n v="0.48151604016706601"/>
    <n v="0.558132646109185"/>
    <s v="[1218, 1210]"/>
    <n v="1237"/>
    <n v="121"/>
    <n v="0.85344648834384895"/>
    <s v="Chybny"/>
  </r>
  <r>
    <n v="32"/>
    <n v="8"/>
    <n v="3"/>
    <s v="relu"/>
    <s v="Dense"/>
    <n v="128"/>
    <n v="16"/>
    <n v="0.1"/>
    <x v="2"/>
    <n v="0.33121019108280197"/>
    <n v="0.32849610519206801"/>
    <n v="0.33558282241943199"/>
    <n v="0.92233922805770296"/>
    <n v="0.73333333333333295"/>
    <n v="9.0909090909090898E-2"/>
    <x v="0"/>
    <n v="1"/>
    <s v="svae"/>
    <n v="0.82558725080719197"/>
    <x v="4"/>
    <n v="0.95477080833759598"/>
    <n v="336.81480665098098"/>
    <n v="0.56422731715986796"/>
    <n v="0.58939097722088896"/>
    <n v="0.61000770164993001"/>
    <n v="0.60251340383305196"/>
    <n v="0.95996623122722802"/>
    <n v="0.95721881572321399"/>
    <n v="0.94642169495541895"/>
    <n v="0.80114191771083199"/>
    <n v="0.497459936609496"/>
    <n v="0.85344648834384895"/>
    <n v="0.48145679670606301"/>
    <n v="0.43895701886904198"/>
    <n v="0.48151604016706601"/>
    <n v="0.558132646109185"/>
    <s v="[1233, 1055, 1230]"/>
    <n v="1237"/>
    <n v="121"/>
    <n v="0.85344648834384895"/>
    <s v="Chybny"/>
  </r>
  <r>
    <n v="32"/>
    <n v="8"/>
    <n v="3"/>
    <s v="relu"/>
    <s v="Dense"/>
    <n v="128"/>
    <n v="16"/>
    <n v="0.1"/>
    <x v="3"/>
    <n v="0.37575757575757501"/>
    <n v="0.32849610519206801"/>
    <n v="0.33558282241943199"/>
    <n v="0.92233922805770296"/>
    <n v="0.73333333333333295"/>
    <n v="9.0909090909090898E-2"/>
    <x v="0"/>
    <n v="1"/>
    <s v="svae"/>
    <n v="0.81730797713202397"/>
    <x v="4"/>
    <n v="0.95477080833759598"/>
    <n v="336.81480665098098"/>
    <n v="0.56422731715986796"/>
    <n v="0.58939097722088896"/>
    <n v="0.61000770164993001"/>
    <n v="0.60251340383305196"/>
    <n v="0.95996623122722802"/>
    <n v="0.95721881572321399"/>
    <n v="0.94642169495541895"/>
    <n v="0.80114191771083199"/>
    <n v="0.497459936609496"/>
    <n v="0.85344648834384895"/>
    <n v="0.48145679670606301"/>
    <n v="0.43895701886904198"/>
    <n v="0.48151604016706601"/>
    <n v="0.558132646109185"/>
    <s v="[1180, 1139, 1168, 1058]"/>
    <n v="1237"/>
    <n v="121"/>
    <n v="0.85344648834384895"/>
    <s v="Chybny"/>
  </r>
  <r>
    <n v="32"/>
    <n v="8"/>
    <n v="3"/>
    <s v="relu"/>
    <s v="Dense"/>
    <n v="128"/>
    <n v="16"/>
    <n v="0.1"/>
    <x v="4"/>
    <n v="0.305084745762711"/>
    <n v="0.32849610519206801"/>
    <n v="0.33558282241943199"/>
    <n v="0.92233922805770296"/>
    <n v="0.73333333333333295"/>
    <n v="9.0909090909090898E-2"/>
    <x v="0"/>
    <n v="1"/>
    <s v="svae"/>
    <n v="0.80603690867620403"/>
    <x v="4"/>
    <n v="0.95477080833759598"/>
    <n v="336.81480665098098"/>
    <n v="0.56422731715986796"/>
    <n v="0.58939097722088896"/>
    <n v="0.61000770164993001"/>
    <n v="0.60251340383305196"/>
    <n v="0.95996623122722802"/>
    <n v="0.95721881572321399"/>
    <n v="0.94642169495541895"/>
    <n v="0.80114191771083199"/>
    <n v="0.497459936609496"/>
    <n v="0.85344648834384895"/>
    <n v="0.48145679670606301"/>
    <n v="0.43895701886904198"/>
    <n v="0.48151604016706601"/>
    <n v="0.558132646109185"/>
    <s v="[1194, 1194, 1090, 1106, 1101]"/>
    <n v="1237"/>
    <n v="121"/>
    <n v="0.85344648834384895"/>
    <s v="Chybny"/>
  </r>
  <r>
    <n v="32"/>
    <n v="8"/>
    <n v="3"/>
    <s v="relu"/>
    <s v="Dense"/>
    <n v="128"/>
    <n v="16"/>
    <n v="0.1"/>
    <x v="0"/>
    <n v="1.50375939849624E-2"/>
    <n v="0.33391946770320002"/>
    <n v="0.34453738746423501"/>
    <n v="0.83344441482271303"/>
    <n v="0.95"/>
    <n v="0.15702479338842901"/>
    <x v="1"/>
    <n v="1"/>
    <s v="svae"/>
    <n v="0.428930063094286"/>
    <x v="4"/>
    <n v="0.96711803862092505"/>
    <n v="2265.0531211717898"/>
    <n v="0.89602032050712399"/>
    <n v="0.90749874107645301"/>
    <n v="0.89562042714535295"/>
    <n v="0.771616457833466"/>
    <n v="0.96795669303000598"/>
    <n v="0.96346159542640397"/>
    <n v="0.95182766077194203"/>
    <n v="0.80618501732871195"/>
    <n v="0.54728368731301202"/>
    <n v="0.80999881513077998"/>
    <n v="0.426338161675405"/>
    <n v="0.39132527622263602"/>
    <n v="0.42748600373233803"/>
    <n v="0.60024734144968706"/>
    <s v="[1237]"/>
    <n v="1237"/>
    <n v="121"/>
    <n v="0.80999881513077998"/>
    <s v="Chybny"/>
  </r>
  <r>
    <n v="32"/>
    <n v="8"/>
    <n v="3"/>
    <s v="relu"/>
    <s v="Dense"/>
    <n v="128"/>
    <n v="16"/>
    <n v="0.1"/>
    <x v="1"/>
    <n v="0.13580246913580199"/>
    <n v="0.33391946770320002"/>
    <n v="0.34453738746423501"/>
    <n v="0.83344441482271303"/>
    <n v="0.95"/>
    <n v="0.15702479338842901"/>
    <x v="1"/>
    <n v="1"/>
    <s v="svae"/>
    <n v="0.70213128350958198"/>
    <x v="4"/>
    <n v="0.96711803862092505"/>
    <n v="2265.0531211717898"/>
    <n v="0.89602032050712399"/>
    <n v="0.90749874107645301"/>
    <n v="0.89562042714535295"/>
    <n v="0.771616457833466"/>
    <n v="0.96795669303000598"/>
    <n v="0.96346159542640397"/>
    <n v="0.95182766077194203"/>
    <n v="0.80618501732871195"/>
    <n v="0.54728368731301202"/>
    <n v="0.80999881513077998"/>
    <n v="0.426338161675405"/>
    <n v="0.39132527622263602"/>
    <n v="0.42748600373233803"/>
    <n v="0.60024734144968706"/>
    <s v="[1236, 1222]"/>
    <n v="1237"/>
    <n v="121"/>
    <n v="0.80999881513077998"/>
    <s v="Chybny"/>
  </r>
  <r>
    <n v="32"/>
    <n v="8"/>
    <n v="3"/>
    <s v="relu"/>
    <s v="Dense"/>
    <n v="128"/>
    <n v="16"/>
    <n v="0.1"/>
    <x v="2"/>
    <n v="0.19277108433734899"/>
    <n v="0.33391946770320002"/>
    <n v="0.34453738746423501"/>
    <n v="0.83344441482271303"/>
    <n v="0.95"/>
    <n v="0.15702479338842901"/>
    <x v="1"/>
    <n v="1"/>
    <s v="svae"/>
    <n v="0.63780029029295804"/>
    <x v="4"/>
    <n v="0.96711803862092505"/>
    <n v="2265.0531211717898"/>
    <n v="0.89602032050712399"/>
    <n v="0.90749874107645301"/>
    <n v="0.89562042714535295"/>
    <n v="0.771616457833466"/>
    <n v="0.96795669303000598"/>
    <n v="0.96346159542640397"/>
    <n v="0.95182766077194203"/>
    <n v="0.80618501732871195"/>
    <n v="0.54728368731301202"/>
    <n v="0.80999881513077998"/>
    <n v="0.426338161675405"/>
    <n v="0.39132527622263602"/>
    <n v="0.42748600373233803"/>
    <n v="0.60024734144968706"/>
    <s v="[1236, 1010, 1023]"/>
    <n v="1237"/>
    <n v="121"/>
    <n v="0.80999881513077998"/>
    <s v="Chybny"/>
  </r>
  <r>
    <n v="32"/>
    <n v="8"/>
    <n v="3"/>
    <s v="relu"/>
    <s v="Dense"/>
    <n v="128"/>
    <n v="16"/>
    <n v="0.1"/>
    <x v="3"/>
    <n v="0.224719101123595"/>
    <n v="0.33391946770320002"/>
    <n v="0.34453738746423501"/>
    <n v="0.83344441482271303"/>
    <n v="0.95"/>
    <n v="0.15702479338842901"/>
    <x v="1"/>
    <n v="1"/>
    <s v="svae"/>
    <n v="0.65304437335229104"/>
    <x v="4"/>
    <n v="0.96711803862092505"/>
    <n v="2265.0531211717898"/>
    <n v="0.89602032050712399"/>
    <n v="0.90749874107645301"/>
    <n v="0.89562042714535295"/>
    <n v="0.771616457833466"/>
    <n v="0.96795669303000598"/>
    <n v="0.96346159542640397"/>
    <n v="0.95182766077194203"/>
    <n v="0.80618501732871195"/>
    <n v="0.54728368731301202"/>
    <n v="0.80999881513077998"/>
    <n v="0.426338161675405"/>
    <n v="0.39132527622263602"/>
    <n v="0.42748600373233803"/>
    <n v="0.60024734144968706"/>
    <s v="[1221, 1141, 923, 1230]"/>
    <n v="1237"/>
    <n v="121"/>
    <n v="0.80999881513077998"/>
    <s v="Chybny"/>
  </r>
  <r>
    <n v="32"/>
    <n v="8"/>
    <n v="3"/>
    <s v="relu"/>
    <s v="Dense"/>
    <n v="128"/>
    <n v="16"/>
    <n v="0.1"/>
    <x v="4"/>
    <n v="0.221052631578947"/>
    <n v="0.33391946770320002"/>
    <n v="0.34453738746423501"/>
    <n v="0.83344441482271303"/>
    <n v="0.95"/>
    <n v="0.15702479338842901"/>
    <x v="1"/>
    <n v="1"/>
    <s v="svae"/>
    <n v="0.64489839746437905"/>
    <x v="4"/>
    <n v="0.96711803862092505"/>
    <n v="2265.0531211717898"/>
    <n v="0.89602032050712399"/>
    <n v="0.90749874107645301"/>
    <n v="0.89562042714535295"/>
    <n v="0.771616457833466"/>
    <n v="0.96795669303000598"/>
    <n v="0.96346159542640397"/>
    <n v="0.95182766077194203"/>
    <n v="0.80618501732871195"/>
    <n v="0.54728368731301202"/>
    <n v="0.80999881513077998"/>
    <n v="0.426338161675405"/>
    <n v="0.39132527622263602"/>
    <n v="0.42748600373233803"/>
    <n v="0.60024734144968706"/>
    <s v="[1204, 1136, 935, 1231, 916]"/>
    <n v="1237"/>
    <n v="121"/>
    <n v="0.80999881513077998"/>
    <s v="Chybny"/>
  </r>
  <r>
    <n v="32"/>
    <n v="8"/>
    <n v="3"/>
    <s v="relu"/>
    <s v="Dense"/>
    <n v="128"/>
    <n v="16"/>
    <n v="0.1"/>
    <x v="0"/>
    <n v="9.375E-2"/>
    <n v="0.35479927820051199"/>
    <n v="0.36499638944401402"/>
    <n v="0.663637844722888"/>
    <n v="1"/>
    <n v="5.7851239669421399E-2"/>
    <x v="2"/>
    <n v="1"/>
    <s v="svae"/>
    <n v="0.71487603305785097"/>
    <x v="4"/>
    <n v="0.99529670858576103"/>
    <n v="1861.54441990636"/>
    <n v="0.93464705708107398"/>
    <n v="0.93197369590331403"/>
    <n v="0.91382298053852296"/>
    <n v="0.78775289552415595"/>
    <n v="0.96354305518528305"/>
    <n v="0.96112147871678599"/>
    <n v="0.94959122011907904"/>
    <n v="0.80381527888859206"/>
    <n v="0.54646168429159603"/>
    <n v="0.88390503273201204"/>
    <n v="0.43127758523652898"/>
    <n v="0.38427530436328"/>
    <n v="0.430766610385378"/>
    <n v="0.61026689179181803"/>
    <s v="[1234]"/>
    <n v="1237"/>
    <n v="121"/>
    <n v="0.88390503273201204"/>
    <s v="Chybny"/>
  </r>
  <r>
    <n v="32"/>
    <n v="8"/>
    <n v="3"/>
    <s v="relu"/>
    <s v="Dense"/>
    <n v="128"/>
    <n v="16"/>
    <n v="0.1"/>
    <x v="1"/>
    <n v="7.8740157480314904E-2"/>
    <n v="0.35479927820051199"/>
    <n v="0.36499638944401402"/>
    <n v="0.663637844722888"/>
    <n v="1"/>
    <n v="5.7851239669421399E-2"/>
    <x v="2"/>
    <n v="1"/>
    <s v="svae"/>
    <n v="0.72619893954204795"/>
    <x v="4"/>
    <n v="0.99529670858576103"/>
    <n v="1861.54441990636"/>
    <n v="0.93464705708107398"/>
    <n v="0.93197369590331403"/>
    <n v="0.91382298053852296"/>
    <n v="0.78775289552415595"/>
    <n v="0.96354305518528305"/>
    <n v="0.96112147871678599"/>
    <n v="0.94959122011907904"/>
    <n v="0.80381527888859206"/>
    <n v="0.54646168429159603"/>
    <n v="0.88390503273201204"/>
    <n v="0.43127758523652898"/>
    <n v="0.38427530436328"/>
    <n v="0.430766610385378"/>
    <n v="0.61026689179181803"/>
    <s v="[1232, 1226]"/>
    <n v="1237"/>
    <n v="121"/>
    <n v="0.88390503273201204"/>
    <s v="Chybny"/>
  </r>
  <r>
    <n v="32"/>
    <n v="8"/>
    <n v="3"/>
    <s v="relu"/>
    <s v="Dense"/>
    <n v="128"/>
    <n v="16"/>
    <n v="0.1"/>
    <x v="2"/>
    <n v="0.17910447761194001"/>
    <n v="0.35479927820051199"/>
    <n v="0.36499638944401402"/>
    <n v="0.663637844722888"/>
    <n v="1"/>
    <n v="5.7851239669421399E-2"/>
    <x v="2"/>
    <n v="1"/>
    <s v="svae"/>
    <n v="0.76077490446991902"/>
    <x v="4"/>
    <n v="0.99529670858576103"/>
    <n v="1861.54441990636"/>
    <n v="0.93464705708107398"/>
    <n v="0.93197369590331403"/>
    <n v="0.91382298053852296"/>
    <n v="0.78775289552415595"/>
    <n v="0.96354305518528305"/>
    <n v="0.96112147871678599"/>
    <n v="0.94959122011907904"/>
    <n v="0.80381527888859206"/>
    <n v="0.54646168429159603"/>
    <n v="0.88390503273201204"/>
    <n v="0.43127758523652898"/>
    <n v="0.38427530436328"/>
    <n v="0.430766610385378"/>
    <n v="0.61026689179181803"/>
    <s v="[1170, 1237, 1158]"/>
    <n v="1237"/>
    <n v="121"/>
    <n v="0.88390503273201204"/>
    <s v="Chybny"/>
  </r>
  <r>
    <n v="32"/>
    <n v="8"/>
    <n v="3"/>
    <s v="relu"/>
    <s v="Dense"/>
    <n v="128"/>
    <n v="16"/>
    <n v="0.1"/>
    <x v="3"/>
    <n v="0.24285714285714199"/>
    <n v="0.35479927820051199"/>
    <n v="0.36499638944401402"/>
    <n v="0.663637844722888"/>
    <n v="1"/>
    <n v="5.7851239669421399E-2"/>
    <x v="2"/>
    <n v="1"/>
    <s v="svae"/>
    <n v="0.76528481293877104"/>
    <x v="4"/>
    <n v="0.99529670858576103"/>
    <n v="1861.54441990636"/>
    <n v="0.93464705708107398"/>
    <n v="0.93197369590331403"/>
    <n v="0.91382298053852296"/>
    <n v="0.78775289552415595"/>
    <n v="0.96354305518528305"/>
    <n v="0.96112147871678599"/>
    <n v="0.94959122011907904"/>
    <n v="0.80381527888859206"/>
    <n v="0.54646168429159603"/>
    <n v="0.88390503273201204"/>
    <n v="0.43127758523652898"/>
    <n v="0.38427530436328"/>
    <n v="0.430766610385378"/>
    <n v="0.61026689179181803"/>
    <s v="[1212, 1237, 1152, 1058]"/>
    <n v="1237"/>
    <n v="121"/>
    <n v="0.88390503273201204"/>
    <s v="Chybny"/>
  </r>
  <r>
    <n v="32"/>
    <n v="8"/>
    <n v="3"/>
    <s v="relu"/>
    <s v="Dense"/>
    <n v="128"/>
    <n v="16"/>
    <n v="0.1"/>
    <x v="4"/>
    <n v="0.202898550724637"/>
    <n v="0.35479927820051199"/>
    <n v="0.36499638944401402"/>
    <n v="0.663637844722888"/>
    <n v="1"/>
    <n v="5.7851239669421399E-2"/>
    <x v="2"/>
    <n v="1"/>
    <s v="svae"/>
    <n v="0.781776711395479"/>
    <x v="4"/>
    <n v="0.99529670858576103"/>
    <n v="1861.54441990636"/>
    <n v="0.93464705708107398"/>
    <n v="0.93197369590331403"/>
    <n v="0.91382298053852296"/>
    <n v="0.78775289552415595"/>
    <n v="0.96354305518528305"/>
    <n v="0.96112147871678599"/>
    <n v="0.94959122011907904"/>
    <n v="0.80381527888859206"/>
    <n v="0.54646168429159603"/>
    <n v="0.88390503273201204"/>
    <n v="0.43127758523652898"/>
    <n v="0.38427530436328"/>
    <n v="0.430766610385378"/>
    <n v="0.61026689179181803"/>
    <s v="[1209, 1237, 1138, 972, 1138]"/>
    <n v="1237"/>
    <n v="121"/>
    <n v="0.88390503273201204"/>
    <s v="Chybny"/>
  </r>
  <r>
    <n v="32"/>
    <n v="8"/>
    <n v="3"/>
    <s v="relu"/>
    <s v="Dense"/>
    <n v="1024"/>
    <n v="16"/>
    <n v="0.1"/>
    <x v="0"/>
    <n v="0"/>
    <n v="0.34071679566304303"/>
    <n v="0.34745296977075102"/>
    <n v="0.94876921709766204"/>
    <n v="0.90476190476190399"/>
    <n v="0.15702479338842901"/>
    <x v="0"/>
    <n v="1"/>
    <s v="svae"/>
    <n v="0.49059139784946199"/>
    <x v="4"/>
    <n v="0.97116192579459504"/>
    <n v="791.99654594336198"/>
    <n v="0.56489380609615203"/>
    <n v="0.58608074883734695"/>
    <n v="0.60052134245682598"/>
    <n v="0.60204686157765297"/>
    <n v="0.97091886608015598"/>
    <n v="0.96517965579549103"/>
    <n v="0.952508960573476"/>
    <n v="0.80506679700228001"/>
    <n v="0.42659735181729302"/>
    <n v="0.83744334844041501"/>
    <n v="0.56130957670547099"/>
    <n v="0.519135637903966"/>
    <n v="0.56062087147131101"/>
    <n v="0.46781598981012401"/>
    <s v="[1236]"/>
    <n v="1237"/>
    <n v="121"/>
    <n v="0.83744334844041501"/>
    <s v="Chybny"/>
  </r>
  <r>
    <n v="32"/>
    <n v="8"/>
    <n v="3"/>
    <s v="relu"/>
    <s v="Dense"/>
    <n v="1024"/>
    <n v="16"/>
    <n v="0.1"/>
    <x v="1"/>
    <n v="0"/>
    <n v="0.34071679566304303"/>
    <n v="0.34745296977075102"/>
    <n v="0.94876921709766204"/>
    <n v="0.90476190476190399"/>
    <n v="0.15702479338842901"/>
    <x v="0"/>
    <n v="1"/>
    <s v="svae"/>
    <n v="0.52330489647205103"/>
    <x v="4"/>
    <n v="0.97116192579459504"/>
    <n v="791.99654594336198"/>
    <n v="0.56489380609615203"/>
    <n v="0.58608074883734695"/>
    <n v="0.60052134245682598"/>
    <n v="0.60204686157765297"/>
    <n v="0.97091886608015598"/>
    <n v="0.96517965579549103"/>
    <n v="0.952508960573476"/>
    <n v="0.80506679700228001"/>
    <n v="0.42659735181729302"/>
    <n v="0.83744334844041501"/>
    <n v="0.56130957670547099"/>
    <n v="0.519135637903966"/>
    <n v="0.56062087147131101"/>
    <n v="0.46781598981012401"/>
    <s v="[1237, 1237]"/>
    <n v="1237"/>
    <n v="121"/>
    <n v="0.83744334844041501"/>
    <s v="Chybny"/>
  </r>
  <r>
    <n v="32"/>
    <n v="8"/>
    <n v="3"/>
    <s v="relu"/>
    <s v="Dense"/>
    <n v="1024"/>
    <n v="16"/>
    <n v="0.1"/>
    <x v="2"/>
    <n v="0"/>
    <n v="0.34071679566304303"/>
    <n v="0.34745296977075102"/>
    <n v="0.94876921709766204"/>
    <n v="0.90476190476190399"/>
    <n v="0.15702479338842901"/>
    <x v="0"/>
    <n v="1"/>
    <s v="svae"/>
    <n v="0.51593649100980399"/>
    <x v="4"/>
    <n v="0.97116192579459504"/>
    <n v="791.99654594336198"/>
    <n v="0.56489380609615203"/>
    <n v="0.58608074883734695"/>
    <n v="0.60052134245682598"/>
    <n v="0.60204686157765297"/>
    <n v="0.97091886608015598"/>
    <n v="0.96517965579549103"/>
    <n v="0.952508960573476"/>
    <n v="0.80506679700228001"/>
    <n v="0.42659735181729302"/>
    <n v="0.83744334844041501"/>
    <n v="0.56130957670547099"/>
    <n v="0.519135637903966"/>
    <n v="0.56062087147131101"/>
    <n v="0.46781598981012401"/>
    <s v="[1237, 1232, 1233]"/>
    <n v="1237"/>
    <n v="121"/>
    <n v="0.83744334844041501"/>
    <s v="Chybny"/>
  </r>
  <r>
    <n v="32"/>
    <n v="8"/>
    <n v="3"/>
    <s v="relu"/>
    <s v="Dense"/>
    <n v="1024"/>
    <n v="16"/>
    <n v="0.1"/>
    <x v="3"/>
    <n v="4.7244094488188899E-2"/>
    <n v="0.34071679566304303"/>
    <n v="0.34745296977075102"/>
    <n v="0.94876921709766204"/>
    <n v="0.90476190476190399"/>
    <n v="0.15702479338842901"/>
    <x v="0"/>
    <n v="1"/>
    <s v="svae"/>
    <n v="0.61586539885660097"/>
    <x v="4"/>
    <n v="0.97116192579459504"/>
    <n v="791.99654594336198"/>
    <n v="0.56489380609615203"/>
    <n v="0.58608074883734695"/>
    <n v="0.60052134245682598"/>
    <n v="0.60204686157765297"/>
    <n v="0.97091886608015598"/>
    <n v="0.96517965579549103"/>
    <n v="0.952508960573476"/>
    <n v="0.80506679700228001"/>
    <n v="0.42659735181729302"/>
    <n v="0.83744334844041501"/>
    <n v="0.56130957670547099"/>
    <n v="0.519135637903966"/>
    <n v="0.56062087147131101"/>
    <n v="0.46781598981012401"/>
    <s v="[1235, 1233, 1225, 1235]"/>
    <n v="1237"/>
    <n v="121"/>
    <n v="0.83744334844041501"/>
    <s v="Chybny"/>
  </r>
  <r>
    <n v="32"/>
    <n v="8"/>
    <n v="3"/>
    <s v="relu"/>
    <s v="Dense"/>
    <n v="1024"/>
    <n v="16"/>
    <n v="0.1"/>
    <x v="4"/>
    <n v="7.4626865671641701E-2"/>
    <n v="0.34071679566304303"/>
    <n v="0.34745296977075102"/>
    <n v="0.94876921709766204"/>
    <n v="0.90476190476190399"/>
    <n v="0.15702479338842901"/>
    <x v="0"/>
    <n v="1"/>
    <s v="svae"/>
    <n v="0.71154358837643294"/>
    <x v="4"/>
    <n v="0.97116192579459504"/>
    <n v="791.99654594336198"/>
    <n v="0.56489380609615203"/>
    <n v="0.58608074883734695"/>
    <n v="0.60052134245682598"/>
    <n v="0.60204686157765297"/>
    <n v="0.97091886608015598"/>
    <n v="0.96517965579549103"/>
    <n v="0.952508960573476"/>
    <n v="0.80506679700228001"/>
    <n v="0.42659735181729302"/>
    <n v="0.83744334844041501"/>
    <n v="0.56130957670547099"/>
    <n v="0.519135637903966"/>
    <n v="0.56062087147131101"/>
    <n v="0.46781598981012401"/>
    <s v="[1205, 1205, 1180, 1237, 1223]"/>
    <n v="1237"/>
    <n v="121"/>
    <n v="0.83744334844041501"/>
    <s v="Chybny"/>
  </r>
  <r>
    <n v="32"/>
    <n v="8"/>
    <n v="3"/>
    <s v="relu"/>
    <s v="Dense"/>
    <n v="1024"/>
    <n v="16"/>
    <n v="0.1"/>
    <x v="0"/>
    <n v="1.63934426229508E-2"/>
    <n v="0.34069031480883699"/>
    <n v="0.34939498423790999"/>
    <n v="0.75497274800793801"/>
    <n v="1"/>
    <n v="0.206611570247933"/>
    <x v="1"/>
    <n v="1"/>
    <s v="svae"/>
    <n v="0.58203738262389204"/>
    <x v="4"/>
    <n v="0.96549492600833398"/>
    <n v="2395.2176391370199"/>
    <n v="0.88317189490210002"/>
    <n v="0.89647205189727097"/>
    <n v="0.88908513285346102"/>
    <n v="0.76497378476850597"/>
    <n v="0.96969696969696895"/>
    <n v="0.96393554311442797"/>
    <n v="0.95116117183565796"/>
    <n v="0.80509641873278204"/>
    <n v="0.52718534316774701"/>
    <n v="0.87152314938238695"/>
    <n v="0.44923575935306098"/>
    <n v="0.39953790100417602"/>
    <n v="0.44965046358008198"/>
    <n v="0.58856156876684695"/>
    <s v="[1237]"/>
    <n v="1237"/>
    <n v="121"/>
    <n v="0.87152314938238695"/>
    <s v="Chybny"/>
  </r>
  <r>
    <n v="32"/>
    <n v="8"/>
    <n v="3"/>
    <s v="relu"/>
    <s v="Dense"/>
    <n v="1024"/>
    <n v="16"/>
    <n v="0.1"/>
    <x v="1"/>
    <n v="6.4000000000000001E-2"/>
    <n v="0.34069031480883699"/>
    <n v="0.34939498423790999"/>
    <n v="0.75497274800793801"/>
    <n v="1"/>
    <n v="0.206611570247933"/>
    <x v="1"/>
    <n v="1"/>
    <s v="svae"/>
    <n v="0.66532998607778604"/>
    <x v="4"/>
    <n v="0.96549492600833398"/>
    <n v="2395.2176391370199"/>
    <n v="0.88317189490210002"/>
    <n v="0.89647205189727097"/>
    <n v="0.88908513285346102"/>
    <n v="0.76497378476850597"/>
    <n v="0.96969696969696895"/>
    <n v="0.96393554311442797"/>
    <n v="0.95116117183565796"/>
    <n v="0.80509641873278204"/>
    <n v="0.52718534316774701"/>
    <n v="0.87152314938238695"/>
    <n v="0.44923575935306098"/>
    <n v="0.39953790100417602"/>
    <n v="0.44965046358008198"/>
    <n v="0.58856156876684695"/>
    <s v="[1228, 1223]"/>
    <n v="1237"/>
    <n v="121"/>
    <n v="0.87152314938238695"/>
    <s v="Chybny"/>
  </r>
  <r>
    <n v="32"/>
    <n v="8"/>
    <n v="3"/>
    <s v="relu"/>
    <s v="Dense"/>
    <n v="1024"/>
    <n v="16"/>
    <n v="0.1"/>
    <x v="2"/>
    <n v="7.9365079365079305E-2"/>
    <n v="0.34069031480883699"/>
    <n v="0.34939498423790999"/>
    <n v="0.75497274800793801"/>
    <n v="1"/>
    <n v="0.206611570247933"/>
    <x v="1"/>
    <n v="1"/>
    <s v="svae"/>
    <n v="0.67248733671020999"/>
    <x v="4"/>
    <n v="0.96549492600833398"/>
    <n v="2395.2176391370199"/>
    <n v="0.88317189490210002"/>
    <n v="0.89647205189727097"/>
    <n v="0.88908513285346102"/>
    <n v="0.76497378476850597"/>
    <n v="0.96969696969696895"/>
    <n v="0.96393554311442797"/>
    <n v="0.95116117183565796"/>
    <n v="0.80509641873278204"/>
    <n v="0.52718534316774701"/>
    <n v="0.87152314938238695"/>
    <n v="0.44923575935306098"/>
    <n v="0.39953790100417602"/>
    <n v="0.44965046358008198"/>
    <n v="0.58856156876684695"/>
    <s v="[1232, 1227, 1232]"/>
    <n v="1237"/>
    <n v="121"/>
    <n v="0.87152314938238695"/>
    <s v="Chybny"/>
  </r>
  <r>
    <n v="32"/>
    <n v="8"/>
    <n v="3"/>
    <s v="relu"/>
    <s v="Dense"/>
    <n v="1024"/>
    <n v="16"/>
    <n v="0.1"/>
    <x v="3"/>
    <n v="0.138461538461538"/>
    <n v="0.34069031480883699"/>
    <n v="0.34939498423790999"/>
    <n v="0.75497274800793801"/>
    <n v="1"/>
    <n v="0.206611570247933"/>
    <x v="1"/>
    <n v="1"/>
    <s v="svae"/>
    <n v="0.74994445925530895"/>
    <x v="4"/>
    <n v="0.96549492600833398"/>
    <n v="2395.2176391370199"/>
    <n v="0.88317189490210002"/>
    <n v="0.89647205189727097"/>
    <n v="0.88908513285346102"/>
    <n v="0.76497378476850597"/>
    <n v="0.96969696969696895"/>
    <n v="0.96393554311442797"/>
    <n v="0.95116117183565796"/>
    <n v="0.80509641873278204"/>
    <n v="0.52718534316774701"/>
    <n v="0.87152314938238695"/>
    <n v="0.44923575935306098"/>
    <n v="0.39953790100417602"/>
    <n v="0.44965046358008198"/>
    <n v="0.58856156876684695"/>
    <s v="[1235, 1216, 1219, 1215]"/>
    <n v="1237"/>
    <n v="121"/>
    <n v="0.87152314938238695"/>
    <s v="Chybny"/>
  </r>
  <r>
    <n v="32"/>
    <n v="8"/>
    <n v="3"/>
    <s v="relu"/>
    <s v="Dense"/>
    <n v="1024"/>
    <n v="16"/>
    <n v="0.1"/>
    <x v="4"/>
    <n v="0.109375"/>
    <n v="0.34069031480883699"/>
    <n v="0.34939498423790999"/>
    <n v="0.75497274800793801"/>
    <n v="1"/>
    <n v="0.206611570247933"/>
    <x v="1"/>
    <n v="1"/>
    <s v="svae"/>
    <n v="0.81562694392606405"/>
    <x v="4"/>
    <n v="0.96549492600833398"/>
    <n v="2395.2176391370199"/>
    <n v="0.88317189490210002"/>
    <n v="0.89647205189727097"/>
    <n v="0.88908513285346102"/>
    <n v="0.76497378476850597"/>
    <n v="0.96969696969696895"/>
    <n v="0.96393554311442797"/>
    <n v="0.95116117183565796"/>
    <n v="0.80509641873278204"/>
    <n v="0.52718534316774701"/>
    <n v="0.87152314938238695"/>
    <n v="0.44923575935306098"/>
    <n v="0.39953790100417602"/>
    <n v="0.44965046358008198"/>
    <n v="0.58856156876684695"/>
    <s v="[1234, 1198, 1206, 1183, 1201]"/>
    <n v="1237"/>
    <n v="121"/>
    <n v="0.87152314938238695"/>
    <s v="Chybny"/>
  </r>
  <r>
    <n v="32"/>
    <n v="8"/>
    <n v="3"/>
    <s v="relu"/>
    <s v="Dense"/>
    <n v="1024"/>
    <n v="16"/>
    <n v="0.1"/>
    <x v="0"/>
    <n v="7.6335877862595394E-2"/>
    <n v="0.338075046871053"/>
    <n v="0.34939521051499101"/>
    <n v="0.58797283687312996"/>
    <n v="1"/>
    <n v="2.4793388429752001E-2"/>
    <x v="2"/>
    <n v="1"/>
    <s v="svae"/>
    <n v="0.63199813383097803"/>
    <x v="4"/>
    <n v="0.94817143511590196"/>
    <n v="252.406912942243"/>
    <n v="0.94232649071358698"/>
    <n v="0.93534316774785997"/>
    <n v="0.91580023104949704"/>
    <n v="0.78846381705619195"/>
    <n v="0.95891465979442503"/>
    <n v="0.95926271512781702"/>
    <n v="0.94823602594863599"/>
    <n v="0.80260078793803102"/>
    <n v="0.60317248733671003"/>
    <n v="0.88052075002221597"/>
    <n v="0.35400930122337698"/>
    <n v="0.31712284131638901"/>
    <n v="0.35412778814538298"/>
    <n v="0.68792766373411496"/>
    <s v="[1237]"/>
    <n v="1237"/>
    <n v="121"/>
    <n v="0.88052075002221597"/>
    <s v="Chybny"/>
  </r>
  <r>
    <n v="32"/>
    <n v="8"/>
    <n v="3"/>
    <s v="relu"/>
    <s v="Dense"/>
    <n v="1024"/>
    <n v="16"/>
    <n v="0.1"/>
    <x v="1"/>
    <n v="9.0909090909090898E-2"/>
    <n v="0.338075046871053"/>
    <n v="0.34939521051499101"/>
    <n v="0.58797283687312996"/>
    <n v="1"/>
    <n v="2.4793388429752001E-2"/>
    <x v="2"/>
    <n v="1"/>
    <s v="svae"/>
    <n v="0.663274978524245"/>
    <x v="4"/>
    <n v="0.94817143511590196"/>
    <n v="252.406912942243"/>
    <n v="0.94232649071358698"/>
    <n v="0.93534316774785997"/>
    <n v="0.91580023104949704"/>
    <n v="0.78846381705619195"/>
    <n v="0.95891465979442503"/>
    <n v="0.95926271512781702"/>
    <n v="0.94823602594863599"/>
    <n v="0.80260078793803102"/>
    <n v="0.60317248733671003"/>
    <n v="0.88052075002221597"/>
    <n v="0.35400930122337698"/>
    <n v="0.31712284131638901"/>
    <n v="0.35412778814538298"/>
    <n v="0.68792766373411496"/>
    <s v="[1184, 1177]"/>
    <n v="1237"/>
    <n v="121"/>
    <n v="0.88052075002221597"/>
    <s v="Chybny"/>
  </r>
  <r>
    <n v="32"/>
    <n v="8"/>
    <n v="3"/>
    <s v="relu"/>
    <s v="Dense"/>
    <n v="1024"/>
    <n v="16"/>
    <n v="0.1"/>
    <x v="2"/>
    <n v="0.19178082191780799"/>
    <n v="0.338075046871053"/>
    <n v="0.34939521051499101"/>
    <n v="0.58797283687312996"/>
    <n v="1"/>
    <n v="2.4793388429752001E-2"/>
    <x v="2"/>
    <n v="1"/>
    <s v="svae"/>
    <n v="0.69422228146568299"/>
    <x v="4"/>
    <n v="0.94817143511590196"/>
    <n v="252.406912942243"/>
    <n v="0.94232649071358698"/>
    <n v="0.93534316774785997"/>
    <n v="0.91580023104949704"/>
    <n v="0.78846381705619195"/>
    <n v="0.95891465979442503"/>
    <n v="0.95926271512781702"/>
    <n v="0.94823602594863599"/>
    <n v="0.80260078793803102"/>
    <n v="0.60317248733671003"/>
    <n v="0.88052075002221597"/>
    <n v="0.35400930122337698"/>
    <n v="0.31712284131638901"/>
    <n v="0.35412778814538298"/>
    <n v="0.68792766373411496"/>
    <s v="[1163, 1207, 1206]"/>
    <n v="1237"/>
    <n v="121"/>
    <n v="0.88052075002221597"/>
    <s v="Chybny"/>
  </r>
  <r>
    <n v="32"/>
    <n v="8"/>
    <n v="3"/>
    <s v="relu"/>
    <s v="Dense"/>
    <n v="1024"/>
    <n v="16"/>
    <n v="0.1"/>
    <x v="3"/>
    <n v="0.228187919463087"/>
    <n v="0.338075046871053"/>
    <n v="0.34939521051499101"/>
    <n v="0.58797283687312996"/>
    <n v="1"/>
    <n v="2.4793388429752001E-2"/>
    <x v="2"/>
    <n v="1"/>
    <s v="svae"/>
    <n v="0.74955567404247703"/>
    <x v="4"/>
    <n v="0.94817143511590196"/>
    <n v="252.406912942243"/>
    <n v="0.94232649071358698"/>
    <n v="0.93534316774785997"/>
    <n v="0.91580023104949704"/>
    <n v="0.78846381705619195"/>
    <n v="0.95891465979442503"/>
    <n v="0.95926271512781702"/>
    <n v="0.94823602594863599"/>
    <n v="0.80260078793803102"/>
    <n v="0.60317248733671003"/>
    <n v="0.88052075002221597"/>
    <n v="0.35400930122337698"/>
    <n v="0.31712284131638901"/>
    <n v="0.35412778814538298"/>
    <n v="0.68792766373411496"/>
    <s v="[1214, 1181, 1237, 1141]"/>
    <n v="1237"/>
    <n v="121"/>
    <n v="0.88052075002221597"/>
    <s v="Chybny"/>
  </r>
  <r>
    <n v="32"/>
    <n v="8"/>
    <n v="3"/>
    <s v="relu"/>
    <s v="Dense"/>
    <n v="1024"/>
    <n v="16"/>
    <n v="0.1"/>
    <x v="4"/>
    <n v="0.25"/>
    <n v="0.338075046871053"/>
    <n v="0.34939521051499101"/>
    <n v="0.58797283687312996"/>
    <n v="1"/>
    <n v="2.4793388429752001E-2"/>
    <x v="2"/>
    <n v="1"/>
    <s v="svae"/>
    <n v="0.75480982849017997"/>
    <x v="4"/>
    <n v="0.94817143511590196"/>
    <n v="252.406912942243"/>
    <n v="0.94232649071358698"/>
    <n v="0.93534316774785997"/>
    <n v="0.91580023104949704"/>
    <n v="0.78846381705619195"/>
    <n v="0.95891465979442503"/>
    <n v="0.95926271512781702"/>
    <n v="0.94823602594863599"/>
    <n v="0.80260078793803102"/>
    <n v="0.60317248733671003"/>
    <n v="0.88052075002221597"/>
    <n v="0.35400930122337698"/>
    <n v="0.31712284131638901"/>
    <n v="0.35412778814538298"/>
    <n v="0.68792766373411496"/>
    <s v="[1135, 1200, 1200, 1130, 1133]"/>
    <n v="1237"/>
    <n v="121"/>
    <n v="0.88052075002221597"/>
    <s v="Chybny"/>
  </r>
  <r>
    <n v="32"/>
    <n v="8"/>
    <n v="3"/>
    <s v="relu"/>
    <s v="Dense"/>
    <n v="128"/>
    <n v="16"/>
    <n v="0.1"/>
    <x v="0"/>
    <n v="0.13740458015267101"/>
    <n v="0.359890033843346"/>
    <n v="0.35844026261544298"/>
    <n v="0.874640836517669"/>
    <n v="0.77142857142857102"/>
    <n v="0.22314049586776799"/>
    <x v="0"/>
    <n v="2"/>
    <s v="svae"/>
    <n v="0.85091383038597102"/>
    <x v="4"/>
    <n v="0.97892103642364603"/>
    <n v="4081.2986715377601"/>
    <n v="0.57677952545987698"/>
    <n v="0.59749992594567303"/>
    <n v="0.61762789182143996"/>
    <n v="0.60858585858585801"/>
    <n v="0.97379217393880102"/>
    <n v="0.96778636807962304"/>
    <n v="0.95538967386474705"/>
    <n v="0.81971474273527001"/>
    <n v="0.44644391125329502"/>
    <n v="0.83404425486536904"/>
    <n v="0.52747415504013695"/>
    <n v="0.48518172931662601"/>
    <n v="0.52700761278473895"/>
    <n v="0.50080719215616498"/>
    <s v="[1230]"/>
    <n v="1237"/>
    <n v="121"/>
    <n v="0.83404425486536904"/>
    <s v="Chybny"/>
  </r>
  <r>
    <n v="32"/>
    <n v="8"/>
    <n v="3"/>
    <s v="relu"/>
    <s v="Dense"/>
    <n v="128"/>
    <n v="16"/>
    <n v="0.1"/>
    <x v="1"/>
    <n v="0.30463576158940397"/>
    <n v="0.359890033843346"/>
    <n v="0.35844026261544298"/>
    <n v="0.874640836517669"/>
    <n v="0.77142857142857102"/>
    <n v="0.22314049586776799"/>
    <x v="0"/>
    <n v="2"/>
    <s v="svae"/>
    <n v="0.82725347314790099"/>
    <x v="4"/>
    <n v="0.97892103642364603"/>
    <n v="4081.2986715377601"/>
    <n v="0.57677952545987698"/>
    <n v="0.59749992594567303"/>
    <n v="0.61762789182143996"/>
    <n v="0.60858585858585801"/>
    <n v="0.97379217393880102"/>
    <n v="0.96778636807962304"/>
    <n v="0.95538967386474705"/>
    <n v="0.81971474273527001"/>
    <n v="0.44644391125329502"/>
    <n v="0.83404425486536904"/>
    <n v="0.52747415504013695"/>
    <n v="0.48518172931662601"/>
    <n v="0.52700761278473895"/>
    <n v="0.50080719215616498"/>
    <s v="[1202, 1221]"/>
    <n v="1237"/>
    <n v="121"/>
    <n v="0.83404425486536904"/>
    <s v="Chybny"/>
  </r>
  <r>
    <n v="32"/>
    <n v="8"/>
    <n v="3"/>
    <s v="relu"/>
    <s v="Dense"/>
    <n v="128"/>
    <n v="16"/>
    <n v="0.1"/>
    <x v="2"/>
    <n v="0.22068965517241301"/>
    <n v="0.359890033843346"/>
    <n v="0.35844026261544298"/>
    <n v="0.874640836517669"/>
    <n v="0.77142857142857102"/>
    <n v="0.22314049586776799"/>
    <x v="0"/>
    <n v="2"/>
    <s v="svae"/>
    <n v="0.817811546550549"/>
    <x v="4"/>
    <n v="0.97892103642364603"/>
    <n v="4081.2986715377601"/>
    <n v="0.57677952545987698"/>
    <n v="0.59749992594567303"/>
    <n v="0.61762789182143996"/>
    <n v="0.60858585858585801"/>
    <n v="0.97379217393880102"/>
    <n v="0.96778636807962304"/>
    <n v="0.95538967386474705"/>
    <n v="0.81971474273527001"/>
    <n v="0.44644391125329502"/>
    <n v="0.83404425486536904"/>
    <n v="0.52747415504013695"/>
    <n v="0.48518172931662601"/>
    <n v="0.52700761278473895"/>
    <n v="0.50080719215616498"/>
    <s v="[1186, 1234, 1236]"/>
    <n v="1237"/>
    <n v="121"/>
    <n v="0.83404425486536904"/>
    <s v="Chybny"/>
  </r>
  <r>
    <n v="32"/>
    <n v="8"/>
    <n v="3"/>
    <s v="relu"/>
    <s v="Dense"/>
    <n v="128"/>
    <n v="16"/>
    <n v="0.1"/>
    <x v="3"/>
    <n v="0.30864197530864101"/>
    <n v="0.359890033843346"/>
    <n v="0.35844026261544298"/>
    <n v="0.874640836517669"/>
    <n v="0.77142857142857102"/>
    <n v="0.22314049586776799"/>
    <x v="0"/>
    <n v="2"/>
    <s v="svae"/>
    <n v="0.82344708077845896"/>
    <x v="4"/>
    <n v="0.97892103642364603"/>
    <n v="4081.2986715377601"/>
    <n v="0.57677952545987698"/>
    <n v="0.59749992594567303"/>
    <n v="0.61762789182143996"/>
    <n v="0.60858585858585801"/>
    <n v="0.97379217393880102"/>
    <n v="0.96778636807962304"/>
    <n v="0.95538967386474705"/>
    <n v="0.81971474273527001"/>
    <n v="0.44644391125329502"/>
    <n v="0.83404425486536904"/>
    <n v="0.52747415504013695"/>
    <n v="0.48518172931662601"/>
    <n v="0.52700761278473895"/>
    <n v="0.50080719215616498"/>
    <s v="[1172, 1236, 1236, 953]"/>
    <n v="1237"/>
    <n v="121"/>
    <n v="0.83404425486536904"/>
    <s v="Chybny"/>
  </r>
  <r>
    <n v="32"/>
    <n v="8"/>
    <n v="3"/>
    <s v="relu"/>
    <s v="Dense"/>
    <n v="128"/>
    <n v="16"/>
    <n v="0.1"/>
    <x v="4"/>
    <n v="0.242038216560509"/>
    <n v="0.359890033843346"/>
    <n v="0.35844026261544298"/>
    <n v="0.874640836517669"/>
    <n v="0.77142857142857102"/>
    <n v="0.22314049586776799"/>
    <x v="0"/>
    <n v="2"/>
    <s v="svae"/>
    <n v="0.84690378861933102"/>
    <x v="4"/>
    <n v="0.97892103642364603"/>
    <n v="4081.2986715377601"/>
    <n v="0.57677952545987698"/>
    <n v="0.59749992594567303"/>
    <n v="0.61762789182143996"/>
    <n v="0.60858585858585801"/>
    <n v="0.97379217393880102"/>
    <n v="0.96778636807962304"/>
    <n v="0.95538967386474705"/>
    <n v="0.81971474273527001"/>
    <n v="0.44644391125329502"/>
    <n v="0.83404425486536904"/>
    <n v="0.52747415504013695"/>
    <n v="0.48518172931662601"/>
    <n v="0.52700761278473895"/>
    <n v="0.50080719215616498"/>
    <s v="[1205, 1237, 1233, 938, 956]"/>
    <n v="1237"/>
    <n v="121"/>
    <n v="0.83404425486536904"/>
    <s v="Chybny"/>
  </r>
  <r>
    <n v="32"/>
    <n v="8"/>
    <n v="3"/>
    <s v="relu"/>
    <s v="Dense"/>
    <n v="128"/>
    <n v="16"/>
    <n v="0.1"/>
    <x v="0"/>
    <n v="0.20437956204379501"/>
    <n v="0.31387468474424601"/>
    <n v="0.31767984234770502"/>
    <n v="0.81721911194051899"/>
    <n v="1"/>
    <n v="0.27272727272727199"/>
    <x v="1"/>
    <n v="2"/>
    <s v="svae"/>
    <n v="0.85974851150804199"/>
    <x v="4"/>
    <n v="0.94945169034161903"/>
    <n v="253.35421901074901"/>
    <n v="0.86006694511093296"/>
    <n v="0.88694126010841501"/>
    <n v="0.88072810213572605"/>
    <n v="0.77589679789093202"/>
    <n v="0.96504635800823402"/>
    <n v="0.96407624633430999"/>
    <n v="0.95270890725436097"/>
    <n v="0.81627121656447099"/>
    <n v="0.56693770550075495"/>
    <n v="0.836480642199117"/>
    <n v="0.41105334873663302"/>
    <n v="0.36706507894191098"/>
    <n v="0.41040907609822502"/>
    <n v="0.62011611718356496"/>
    <s v="[1229]"/>
    <n v="1237"/>
    <n v="121"/>
    <n v="0.836480642199117"/>
    <s v="Chybny"/>
  </r>
  <r>
    <n v="32"/>
    <n v="8"/>
    <n v="3"/>
    <s v="relu"/>
    <s v="Dense"/>
    <n v="128"/>
    <n v="16"/>
    <n v="0.1"/>
    <x v="1"/>
    <n v="0.251748251748251"/>
    <n v="0.31387468474424601"/>
    <n v="0.31767984234770502"/>
    <n v="0.81721911194051899"/>
    <n v="1"/>
    <n v="0.27272727272727199"/>
    <x v="1"/>
    <n v="2"/>
    <s v="svae"/>
    <n v="0.84589664978227996"/>
    <x v="4"/>
    <n v="0.94945169034161903"/>
    <n v="253.35421901074901"/>
    <n v="0.86006694511093296"/>
    <n v="0.88694126010841501"/>
    <n v="0.88072810213572605"/>
    <n v="0.77589679789093202"/>
    <n v="0.96504635800823402"/>
    <n v="0.96407624633430999"/>
    <n v="0.95270890725436097"/>
    <n v="0.81627121656447099"/>
    <n v="0.56693770550075495"/>
    <n v="0.836480642199117"/>
    <n v="0.41105334873663302"/>
    <n v="0.36706507894191098"/>
    <n v="0.41040907609822502"/>
    <n v="0.62011611718356496"/>
    <s v="[1175, 1235]"/>
    <n v="1237"/>
    <n v="121"/>
    <n v="0.836480642199117"/>
    <s v="Chybny"/>
  </r>
  <r>
    <n v="32"/>
    <n v="8"/>
    <n v="3"/>
    <s v="relu"/>
    <s v="Dense"/>
    <n v="128"/>
    <n v="16"/>
    <n v="0.1"/>
    <x v="2"/>
    <n v="0.25352112676056299"/>
    <n v="0.31387468474424601"/>
    <n v="0.31767984234770502"/>
    <n v="0.81721911194051899"/>
    <n v="1"/>
    <n v="0.27272727272727199"/>
    <x v="1"/>
    <n v="2"/>
    <s v="svae"/>
    <n v="0.84779614325068797"/>
    <x v="4"/>
    <n v="0.94945169034161903"/>
    <n v="253.35421901074901"/>
    <n v="0.86006694511093296"/>
    <n v="0.88694126010841501"/>
    <n v="0.88072810213572605"/>
    <n v="0.77589679789093202"/>
    <n v="0.96504635800823402"/>
    <n v="0.96407624633430999"/>
    <n v="0.95270890725436097"/>
    <n v="0.81627121656447099"/>
    <n v="0.56693770550075495"/>
    <n v="0.836480642199117"/>
    <n v="0.41105334873663302"/>
    <n v="0.36706507894191098"/>
    <n v="0.41040907609822502"/>
    <n v="0.62011611718356496"/>
    <s v="[1223, 1119, 1091]"/>
    <n v="1237"/>
    <n v="121"/>
    <n v="0.836480642199117"/>
    <s v="Chybny"/>
  </r>
  <r>
    <n v="32"/>
    <n v="8"/>
    <n v="3"/>
    <s v="relu"/>
    <s v="Dense"/>
    <n v="128"/>
    <n v="16"/>
    <n v="0.1"/>
    <x v="3"/>
    <n v="0.30188679245283001"/>
    <n v="0.31387468474424601"/>
    <n v="0.31767984234770502"/>
    <n v="0.81721911194051899"/>
    <n v="1"/>
    <n v="0.27272727272727199"/>
    <x v="1"/>
    <n v="2"/>
    <s v="svae"/>
    <n v="0.84123863266092003"/>
    <x v="4"/>
    <n v="0.94945169034161903"/>
    <n v="253.35421901074901"/>
    <n v="0.86006694511093296"/>
    <n v="0.88694126010841501"/>
    <n v="0.88072810213572605"/>
    <n v="0.77589679789093202"/>
    <n v="0.96504635800823402"/>
    <n v="0.96407624633430999"/>
    <n v="0.95270890725436097"/>
    <n v="0.81627121656447099"/>
    <n v="0.56693770550075495"/>
    <n v="0.836480642199117"/>
    <n v="0.41105334873663302"/>
    <n v="0.36706507894191098"/>
    <n v="0.41040907609822502"/>
    <n v="0.62011611718356496"/>
    <s v="[1226, 1126, 1109, 1144]"/>
    <n v="1237"/>
    <n v="121"/>
    <n v="0.836480642199117"/>
    <s v="Chybny"/>
  </r>
  <r>
    <n v="32"/>
    <n v="8"/>
    <n v="3"/>
    <s v="relu"/>
    <s v="Dense"/>
    <n v="128"/>
    <n v="16"/>
    <n v="0.1"/>
    <x v="4"/>
    <n v="0.35869565217391303"/>
    <n v="0.31387468474424601"/>
    <n v="0.31767984234770502"/>
    <n v="0.81721911194051899"/>
    <n v="1"/>
    <n v="0.27272727272727199"/>
    <x v="1"/>
    <n v="2"/>
    <s v="svae"/>
    <n v="0.83173375988625198"/>
    <x v="4"/>
    <n v="0.94945169034161903"/>
    <n v="253.35421901074901"/>
    <n v="0.86006694511093296"/>
    <n v="0.88694126010841501"/>
    <n v="0.88072810213572605"/>
    <n v="0.77589679789093202"/>
    <n v="0.96504635800823402"/>
    <n v="0.96407624633430999"/>
    <n v="0.95270890725436097"/>
    <n v="0.81627121656447099"/>
    <n v="0.56693770550075495"/>
    <n v="0.836480642199117"/>
    <n v="0.41105334873663302"/>
    <n v="0.36706507894191098"/>
    <n v="0.41040907609822502"/>
    <n v="0.62011611718356496"/>
    <s v="[1132, 1152, 1016, 1220, 1149]"/>
    <n v="1237"/>
    <n v="121"/>
    <n v="0.836480642199117"/>
    <s v="Chybny"/>
  </r>
  <r>
    <n v="32"/>
    <n v="8"/>
    <n v="3"/>
    <s v="relu"/>
    <s v="Dense"/>
    <n v="128"/>
    <n v="16"/>
    <n v="0.1"/>
    <x v="0"/>
    <n v="3.0769230769230702E-2"/>
    <n v="0.34972384296717901"/>
    <n v="0.35174158394683702"/>
    <n v="0.73474480879172899"/>
    <n v="1"/>
    <n v="9.9173553719008198E-2"/>
    <x v="2"/>
    <n v="2"/>
    <s v="svae"/>
    <n v="0.72389584999555601"/>
    <x v="4"/>
    <n v="0.96567933624969704"/>
    <n v="2857.0393466873202"/>
    <n v="0.92599751177463696"/>
    <n v="0.93068515062649904"/>
    <n v="0.91370449361651696"/>
    <n v="0.80246749015077401"/>
    <n v="0.96946740128558295"/>
    <n v="0.96542403507212804"/>
    <n v="0.95365680263040897"/>
    <n v="0.81924820047987201"/>
    <n v="0.55897686542847802"/>
    <n v="0.81304244793980796"/>
    <n v="0.39627951064901201"/>
    <n v="0.36676886163689598"/>
    <n v="0.397390325542818"/>
    <n v="0.62471489084392295"/>
    <s v="[1233]"/>
    <n v="1237"/>
    <n v="121"/>
    <n v="0.81304244793980796"/>
    <s v="Chybny"/>
  </r>
  <r>
    <n v="32"/>
    <n v="8"/>
    <n v="3"/>
    <s v="relu"/>
    <s v="Dense"/>
    <n v="128"/>
    <n v="16"/>
    <n v="0.1"/>
    <x v="1"/>
    <n v="0.108843537414965"/>
    <n v="0.34972384296717901"/>
    <n v="0.35174158394683702"/>
    <n v="0.73474480879172899"/>
    <n v="1"/>
    <n v="9.9173553719008198E-2"/>
    <x v="2"/>
    <n v="2"/>
    <s v="svae"/>
    <n v="0.82583163008382898"/>
    <x v="4"/>
    <n v="0.96567933624969704"/>
    <n v="2857.0393466873202"/>
    <n v="0.92599751177463696"/>
    <n v="0.93068515062649904"/>
    <n v="0.91370449361651696"/>
    <n v="0.80246749015077401"/>
    <n v="0.96946740128558295"/>
    <n v="0.96542403507212804"/>
    <n v="0.95365680263040897"/>
    <n v="0.81924820047987201"/>
    <n v="0.55897686542847802"/>
    <n v="0.81304244793980796"/>
    <n v="0.39627951064901201"/>
    <n v="0.36676886163689598"/>
    <n v="0.397390325542818"/>
    <n v="0.62471489084392295"/>
    <s v="[1097, 1186]"/>
    <n v="1237"/>
    <n v="121"/>
    <n v="0.81304244793980796"/>
    <s v="Chybny"/>
  </r>
  <r>
    <n v="32"/>
    <n v="8"/>
    <n v="3"/>
    <s v="relu"/>
    <s v="Dense"/>
    <n v="128"/>
    <n v="16"/>
    <n v="0.1"/>
    <x v="2"/>
    <n v="0.15"/>
    <n v="0.34972384296717901"/>
    <n v="0.35174158394683702"/>
    <n v="0.73474480879172899"/>
    <n v="1"/>
    <n v="9.9173553719008198E-2"/>
    <x v="2"/>
    <n v="2"/>
    <s v="svae"/>
    <n v="0.83475147368109204"/>
    <x v="4"/>
    <n v="0.96567933624969704"/>
    <n v="2857.0393466873202"/>
    <n v="0.92599751177463696"/>
    <n v="0.93068515062649904"/>
    <n v="0.91370449361651696"/>
    <n v="0.80246749015077401"/>
    <n v="0.96946740128558295"/>
    <n v="0.96542403507212804"/>
    <n v="0.95365680263040897"/>
    <n v="0.81924820047987201"/>
    <n v="0.55897686542847802"/>
    <n v="0.81304244793980796"/>
    <n v="0.39627951064901201"/>
    <n v="0.36676886163689598"/>
    <n v="0.397390325542818"/>
    <n v="0.62471489084392295"/>
    <s v="[1169, 1225, 1096]"/>
    <n v="1237"/>
    <n v="121"/>
    <n v="0.81304244793980796"/>
    <s v="Chybny"/>
  </r>
  <r>
    <n v="32"/>
    <n v="8"/>
    <n v="3"/>
    <s v="relu"/>
    <s v="Dense"/>
    <n v="128"/>
    <n v="16"/>
    <n v="0.1"/>
    <x v="3"/>
    <n v="0.24137931034482701"/>
    <n v="0.34972384296717901"/>
    <n v="0.35174158394683702"/>
    <n v="0.73474480879172899"/>
    <n v="1"/>
    <n v="9.9173553719008198E-2"/>
    <x v="2"/>
    <n v="2"/>
    <s v="svae"/>
    <n v="0.82983056370153097"/>
    <x v="4"/>
    <n v="0.96567933624969704"/>
    <n v="2857.0393466873202"/>
    <n v="0.92599751177463696"/>
    <n v="0.93068515062649904"/>
    <n v="0.91370449361651696"/>
    <n v="0.80246749015077401"/>
    <n v="0.96946740128558295"/>
    <n v="0.96542403507212804"/>
    <n v="0.95365680263040897"/>
    <n v="0.81924820047987201"/>
    <n v="0.55897686542847802"/>
    <n v="0.81304244793980796"/>
    <n v="0.39627951064901201"/>
    <n v="0.36676886163689598"/>
    <n v="0.397390325542818"/>
    <n v="0.62471489084392295"/>
    <s v="[1102, 1163, 1031, 1186]"/>
    <n v="1237"/>
    <n v="121"/>
    <n v="0.81304244793980796"/>
    <s v="Chybny"/>
  </r>
  <r>
    <n v="32"/>
    <n v="8"/>
    <n v="3"/>
    <s v="relu"/>
    <s v="Dense"/>
    <n v="128"/>
    <n v="16"/>
    <n v="0.1"/>
    <x v="4"/>
    <n v="0.232558139534883"/>
    <n v="0.34972384296717901"/>
    <n v="0.35174158394683702"/>
    <n v="0.73474480879172899"/>
    <n v="1"/>
    <n v="9.9173553719008198E-2"/>
    <x v="2"/>
    <n v="2"/>
    <s v="svae"/>
    <n v="0.82249918540241096"/>
    <x v="4"/>
    <n v="0.96567933624969704"/>
    <n v="2857.0393466873202"/>
    <n v="0.92599751177463696"/>
    <n v="0.93068515062649904"/>
    <n v="0.91370449361651696"/>
    <n v="0.80246749015077401"/>
    <n v="0.96946740128558295"/>
    <n v="0.96542403507212804"/>
    <n v="0.95365680263040897"/>
    <n v="0.81924820047987201"/>
    <n v="0.55897686542847802"/>
    <n v="0.81304244793980796"/>
    <n v="0.39627951064901201"/>
    <n v="0.36676886163689598"/>
    <n v="0.397390325542818"/>
    <n v="0.62471489084392295"/>
    <s v="[1094, 1148, 996, 1229, 1126]"/>
    <n v="1237"/>
    <n v="121"/>
    <n v="0.81304244793980796"/>
    <s v="Chybny"/>
  </r>
  <r>
    <n v="32"/>
    <n v="8"/>
    <n v="3"/>
    <s v="relu"/>
    <s v="Dense"/>
    <n v="1024"/>
    <n v="16"/>
    <n v="0.1"/>
    <x v="0"/>
    <n v="0"/>
    <n v="0.33338185156317401"/>
    <n v="0.33288206153534999"/>
    <n v="0.91414881957403904"/>
    <n v="0.94444444444444398"/>
    <n v="0.28099173553718998"/>
    <x v="0"/>
    <n v="2"/>
    <s v="svae"/>
    <n v="0.56716727391214194"/>
    <x v="4"/>
    <n v="0.95836589832430996"/>
    <n v="3086.1958881262199"/>
    <n v="0.53901922450309503"/>
    <n v="0.56536775378417603"/>
    <n v="0.59511537664030301"/>
    <n v="0.60252821469830198"/>
    <n v="0.97245179063360798"/>
    <n v="0.96711247371071396"/>
    <n v="0.95472318492846298"/>
    <n v="0.81901122663586001"/>
    <n v="0.47197043751295897"/>
    <n v="0.77745193874226104"/>
    <n v="0.50326579578778996"/>
    <n v="0.47129654314405001"/>
    <n v="0.50392487929144802"/>
    <n v="0.52382327675582796"/>
    <s v="[1237]"/>
    <n v="1237"/>
    <n v="121"/>
    <n v="0.77745193874226104"/>
    <s v="Chybny"/>
  </r>
  <r>
    <n v="32"/>
    <n v="8"/>
    <n v="3"/>
    <s v="relu"/>
    <s v="Dense"/>
    <n v="1024"/>
    <n v="16"/>
    <n v="0.1"/>
    <x v="1"/>
    <n v="6.3492063492063405E-2"/>
    <n v="0.33338185156317401"/>
    <n v="0.33288206153534999"/>
    <n v="0.91414881957403904"/>
    <n v="0.94444444444444398"/>
    <n v="0.28099173553718998"/>
    <x v="0"/>
    <n v="2"/>
    <s v="svae"/>
    <n v="0.63425308806540404"/>
    <x v="4"/>
    <n v="0.95836589832430996"/>
    <n v="3086.1958881262199"/>
    <n v="0.53901922450309503"/>
    <n v="0.56536775378417603"/>
    <n v="0.59511537664030301"/>
    <n v="0.60252821469830198"/>
    <n v="0.97245179063360798"/>
    <n v="0.96711247371071396"/>
    <n v="0.95472318492846298"/>
    <n v="0.81901122663586001"/>
    <n v="0.47197043751295897"/>
    <n v="0.77745193874226104"/>
    <n v="0.50326579578778996"/>
    <n v="0.47129654314405001"/>
    <n v="0.50392487929144802"/>
    <n v="0.52382327675582796"/>
    <s v="[1237, 1235]"/>
    <n v="1237"/>
    <n v="121"/>
    <n v="0.77745193874226104"/>
    <s v="Chybny"/>
  </r>
  <r>
    <n v="32"/>
    <n v="8"/>
    <n v="3"/>
    <s v="relu"/>
    <s v="Dense"/>
    <n v="1024"/>
    <n v="16"/>
    <n v="0.1"/>
    <x v="2"/>
    <n v="4.7619047619047603E-2"/>
    <n v="0.33338185156317401"/>
    <n v="0.33288206153534999"/>
    <n v="0.91414881957403904"/>
    <n v="0.94444444444444398"/>
    <n v="0.28099173553718998"/>
    <x v="0"/>
    <n v="2"/>
    <s v="svae"/>
    <n v="0.64881587132320195"/>
    <x v="4"/>
    <n v="0.95836589832430996"/>
    <n v="3086.1958881262199"/>
    <n v="0.53901922450309503"/>
    <n v="0.56536775378417603"/>
    <n v="0.59511537664030301"/>
    <n v="0.60252821469830198"/>
    <n v="0.97245179063360798"/>
    <n v="0.96711247371071396"/>
    <n v="0.95472318492846298"/>
    <n v="0.81901122663586001"/>
    <n v="0.47197043751295897"/>
    <n v="0.77745193874226104"/>
    <n v="0.50326579578778996"/>
    <n v="0.47129654314405001"/>
    <n v="0.50392487929144802"/>
    <n v="0.52382327675582796"/>
    <s v="[1236, 1235, 1235]"/>
    <n v="1237"/>
    <n v="121"/>
    <n v="0.77745193874226104"/>
    <s v="Chybny"/>
  </r>
  <r>
    <n v="32"/>
    <n v="8"/>
    <n v="3"/>
    <s v="relu"/>
    <s v="Dense"/>
    <n v="1024"/>
    <n v="16"/>
    <n v="0.1"/>
    <x v="3"/>
    <n v="7.9365079365079305E-2"/>
    <n v="0.33338185156317401"/>
    <n v="0.33288206153534999"/>
    <n v="0.91414881957403904"/>
    <n v="0.94444444444444398"/>
    <n v="0.28099173553718998"/>
    <x v="0"/>
    <n v="2"/>
    <s v="svae"/>
    <n v="0.64939719778429394"/>
    <x v="4"/>
    <n v="0.95836589832430996"/>
    <n v="3086.1958881262199"/>
    <n v="0.53901922450309503"/>
    <n v="0.56536775378417603"/>
    <n v="0.59511537664030301"/>
    <n v="0.60252821469830198"/>
    <n v="0.97245179063360798"/>
    <n v="0.96711247371071396"/>
    <n v="0.95472318492846298"/>
    <n v="0.81901122663586001"/>
    <n v="0.47197043751295897"/>
    <n v="0.77745193874226104"/>
    <n v="0.50326579578778996"/>
    <n v="0.47129654314405001"/>
    <n v="0.50392487929144802"/>
    <n v="0.52382327675582796"/>
    <s v="[1212, 1212, 1236, 1234]"/>
    <n v="1237"/>
    <n v="121"/>
    <n v="0.77745193874226104"/>
    <s v="Chybny"/>
  </r>
  <r>
    <n v="32"/>
    <n v="8"/>
    <n v="3"/>
    <s v="relu"/>
    <s v="Dense"/>
    <n v="1024"/>
    <n v="16"/>
    <n v="0.1"/>
    <x v="4"/>
    <n v="6.2015503875968901E-2"/>
    <n v="0.33338185156317401"/>
    <n v="0.33288206153534999"/>
    <n v="0.91414881957403904"/>
    <n v="0.94444444444444398"/>
    <n v="0.28099173553718998"/>
    <x v="0"/>
    <n v="2"/>
    <s v="svae"/>
    <n v="0.65255191208270302"/>
    <x v="4"/>
    <n v="0.95836589832430996"/>
    <n v="3086.1958881262199"/>
    <n v="0.53901922450309503"/>
    <n v="0.56536775378417603"/>
    <n v="0.59511537664030301"/>
    <n v="0.60252821469830198"/>
    <n v="0.97245179063360798"/>
    <n v="0.96711247371071396"/>
    <n v="0.95472318492846298"/>
    <n v="0.81901122663586001"/>
    <n v="0.47197043751295897"/>
    <n v="0.77745193874226104"/>
    <n v="0.50326579578778996"/>
    <n v="0.47129654314405001"/>
    <n v="0.50392487929144802"/>
    <n v="0.52382327675582796"/>
    <s v="[1232, 1197, 1237, 1236, 1236]"/>
    <n v="1237"/>
    <n v="121"/>
    <n v="0.77745193874226104"/>
    <s v="Chybny"/>
  </r>
  <r>
    <n v="32"/>
    <n v="8"/>
    <n v="3"/>
    <s v="relu"/>
    <s v="Dense"/>
    <n v="1024"/>
    <n v="16"/>
    <n v="0.1"/>
    <x v="0"/>
    <n v="1.63934426229508E-2"/>
    <n v="0.344736657414901"/>
    <n v="0.34446719777188001"/>
    <n v="0.782606119849521"/>
    <n v="1"/>
    <n v="0.165289256198347"/>
    <x v="1"/>
    <n v="2"/>
    <s v="svae"/>
    <n v="0.57812361148138203"/>
    <x v="4"/>
    <n v="0.99800303149333003"/>
    <n v="233.94129291169901"/>
    <n v="0.87133060813412699"/>
    <n v="0.89385052874788895"/>
    <n v="0.88577120175360602"/>
    <n v="0.77771853431677396"/>
    <n v="0.96180277851832097"/>
    <n v="0.96352824432003303"/>
    <n v="0.95240528451672102"/>
    <n v="0.817700465061168"/>
    <n v="0.53673835125448"/>
    <n v="0.80116413400870801"/>
    <n v="0.434721111407328"/>
    <n v="0.40048579638022402"/>
    <n v="0.436024467549394"/>
    <n v="0.59840338872596899"/>
    <s v="[1237]"/>
    <n v="1237"/>
    <n v="121"/>
    <n v="0.80116413400870801"/>
    <s v="Chybny"/>
  </r>
  <r>
    <n v="32"/>
    <n v="8"/>
    <n v="3"/>
    <s v="relu"/>
    <s v="Dense"/>
    <n v="1024"/>
    <n v="16"/>
    <n v="0.1"/>
    <x v="1"/>
    <n v="0.15267175572519001"/>
    <n v="0.344736657414901"/>
    <n v="0.34446719777188001"/>
    <n v="0.782606119849521"/>
    <n v="1"/>
    <n v="0.165289256198347"/>
    <x v="1"/>
    <n v="2"/>
    <s v="svae"/>
    <n v="0.62794736218489799"/>
    <x v="4"/>
    <n v="0.99800303149333003"/>
    <n v="233.94129291169901"/>
    <n v="0.87133060813412699"/>
    <n v="0.89385052874788895"/>
    <n v="0.88577120175360602"/>
    <n v="0.77771853431677396"/>
    <n v="0.96180277851832097"/>
    <n v="0.96352824432003303"/>
    <n v="0.95240528451672102"/>
    <n v="0.817700465061168"/>
    <n v="0.53673835125448"/>
    <n v="0.80116413400870801"/>
    <n v="0.434721111407328"/>
    <n v="0.40048579638022402"/>
    <n v="0.436024467549394"/>
    <n v="0.59840338872596899"/>
    <s v="[1229, 1237]"/>
    <n v="1237"/>
    <n v="121"/>
    <n v="0.80116413400870801"/>
    <s v="Chybny"/>
  </r>
  <r>
    <n v="32"/>
    <n v="8"/>
    <n v="3"/>
    <s v="relu"/>
    <s v="Dense"/>
    <n v="1024"/>
    <n v="16"/>
    <n v="0.1"/>
    <x v="2"/>
    <n v="0.138461538461538"/>
    <n v="0.344736657414901"/>
    <n v="0.34446719777188001"/>
    <n v="0.782606119849521"/>
    <n v="1"/>
    <n v="0.165289256198347"/>
    <x v="1"/>
    <n v="2"/>
    <s v="svae"/>
    <n v="0.63832237329304697"/>
    <x v="4"/>
    <n v="0.99800303149333003"/>
    <n v="233.94129291169901"/>
    <n v="0.87133060813412699"/>
    <n v="0.89385052874788895"/>
    <n v="0.88577120175360602"/>
    <n v="0.77771853431677396"/>
    <n v="0.96180277851832097"/>
    <n v="0.96352824432003303"/>
    <n v="0.95240528451672102"/>
    <n v="0.817700465061168"/>
    <n v="0.53673835125448"/>
    <n v="0.80116413400870801"/>
    <n v="0.434721111407328"/>
    <n v="0.40048579638022402"/>
    <n v="0.436024467549394"/>
    <n v="0.59840338872596899"/>
    <s v="[1229, 1229, 1229]"/>
    <n v="1237"/>
    <n v="121"/>
    <n v="0.80116413400870801"/>
    <s v="Chybny"/>
  </r>
  <r>
    <n v="32"/>
    <n v="8"/>
    <n v="3"/>
    <s v="relu"/>
    <s v="Dense"/>
    <n v="1024"/>
    <n v="16"/>
    <n v="0.1"/>
    <x v="3"/>
    <n v="0.16666666666666599"/>
    <n v="0.344736657414901"/>
    <n v="0.34446719777188001"/>
    <n v="0.782606119849521"/>
    <n v="1"/>
    <n v="0.165289256198347"/>
    <x v="1"/>
    <n v="2"/>
    <s v="svae"/>
    <n v="0.67086184424894102"/>
    <x v="4"/>
    <n v="0.99800303149333003"/>
    <n v="233.94129291169901"/>
    <n v="0.87133060813412699"/>
    <n v="0.89385052874788895"/>
    <n v="0.88577120175360602"/>
    <n v="0.77771853431677396"/>
    <n v="0.96180277851832097"/>
    <n v="0.96352824432003303"/>
    <n v="0.95240528451672102"/>
    <n v="0.817700465061168"/>
    <n v="0.53673835125448"/>
    <n v="0.80116413400870801"/>
    <n v="0.434721111407328"/>
    <n v="0.40048579638022402"/>
    <n v="0.436024467549394"/>
    <n v="0.59840338872596899"/>
    <s v="[1226, 1236, 1229, 1230]"/>
    <n v="1237"/>
    <n v="121"/>
    <n v="0.80116413400870801"/>
    <s v="Chybny"/>
  </r>
  <r>
    <n v="32"/>
    <n v="8"/>
    <n v="3"/>
    <s v="relu"/>
    <s v="Dense"/>
    <n v="1024"/>
    <n v="16"/>
    <n v="0.1"/>
    <x v="4"/>
    <n v="0.215827338129496"/>
    <n v="0.344736657414901"/>
    <n v="0.34446719777188001"/>
    <n v="0.782606119849521"/>
    <n v="1"/>
    <n v="0.165289256198347"/>
    <x v="1"/>
    <n v="2"/>
    <s v="svae"/>
    <n v="0.70835925234752195"/>
    <x v="4"/>
    <n v="0.99800303149333003"/>
    <n v="233.94129291169901"/>
    <n v="0.87133060813412699"/>
    <n v="0.89385052874788895"/>
    <n v="0.88577120175360602"/>
    <n v="0.77771853431677396"/>
    <n v="0.96180277851832097"/>
    <n v="0.96352824432003303"/>
    <n v="0.95240528451672102"/>
    <n v="0.817700465061168"/>
    <n v="0.53673835125448"/>
    <n v="0.80116413400870801"/>
    <n v="0.434721111407328"/>
    <n v="0.40048579638022402"/>
    <n v="0.436024467549394"/>
    <n v="0.59840338872596899"/>
    <s v="[1223, 1227, 1222, 1231, 1140]"/>
    <n v="1237"/>
    <n v="121"/>
    <n v="0.80116413400870801"/>
    <s v="Chybny"/>
  </r>
  <r>
    <n v="32"/>
    <n v="8"/>
    <n v="3"/>
    <s v="relu"/>
    <s v="Dense"/>
    <n v="1024"/>
    <n v="16"/>
    <n v="0.1"/>
    <x v="0"/>
    <n v="0"/>
    <n v="0.34536475959129898"/>
    <n v="0.34863219130585998"/>
    <n v="0.65639533161527297"/>
    <n v="1"/>
    <n v="8.2644628099173501E-2"/>
    <x v="2"/>
    <n v="2"/>
    <s v="svae"/>
    <n v="0.51449243164785596"/>
    <x v="4"/>
    <n v="0.96718634448313401"/>
    <n v="2737.0142876463001"/>
    <n v="0.95019106016173405"/>
    <n v="0.94254865369234797"/>
    <n v="0.92330193429900098"/>
    <n v="0.80731064308776901"/>
    <n v="0.97441423027933205"/>
    <n v="0.96813442341301503"/>
    <n v="0.95581918895701801"/>
    <n v="0.822069670310139"/>
    <n v="0.60221718652803702"/>
    <n v="0.83562161201457297"/>
    <n v="0.35953375396190601"/>
    <n v="0.32229923872152599"/>
    <n v="0.35937083444414802"/>
    <n v="0.681470126484789"/>
    <s v="[1237]"/>
    <n v="1237"/>
    <n v="121"/>
    <n v="0.83562161201457297"/>
    <s v="Chybny"/>
  </r>
  <r>
    <n v="32"/>
    <n v="8"/>
    <n v="3"/>
    <s v="relu"/>
    <s v="Dense"/>
    <n v="1024"/>
    <n v="16"/>
    <n v="0.1"/>
    <x v="1"/>
    <n v="1.63934426229508E-2"/>
    <n v="0.34536475959129898"/>
    <n v="0.34863219130585998"/>
    <n v="0.65639533161527297"/>
    <n v="1"/>
    <n v="8.2644628099173501E-2"/>
    <x v="2"/>
    <n v="2"/>
    <s v="svae"/>
    <n v="0.61231819662904696"/>
    <x v="4"/>
    <n v="0.96718634448313401"/>
    <n v="2737.0142876463001"/>
    <n v="0.95019106016173405"/>
    <n v="0.94254865369234797"/>
    <n v="0.92330193429900098"/>
    <n v="0.80731064308776901"/>
    <n v="0.97441423027933205"/>
    <n v="0.96813442341301503"/>
    <n v="0.95581918895701801"/>
    <n v="0.822069670310139"/>
    <n v="0.60221718652803702"/>
    <n v="0.83562161201457297"/>
    <n v="0.35953375396190601"/>
    <n v="0.32229923872152599"/>
    <n v="0.35937083444414802"/>
    <n v="0.681470126484789"/>
    <s v="[1237, 1227]"/>
    <n v="1237"/>
    <n v="121"/>
    <n v="0.83562161201457297"/>
    <s v="Chybny"/>
  </r>
  <r>
    <n v="32"/>
    <n v="8"/>
    <n v="3"/>
    <s v="relu"/>
    <s v="Dense"/>
    <n v="1024"/>
    <n v="16"/>
    <n v="0.1"/>
    <x v="2"/>
    <n v="6.15384615384615E-2"/>
    <n v="0.34536475959129898"/>
    <n v="0.34863219130585998"/>
    <n v="0.65639533161527297"/>
    <n v="1"/>
    <n v="8.2644628099173501E-2"/>
    <x v="2"/>
    <n v="2"/>
    <s v="svae"/>
    <n v="0.57827542285020295"/>
    <x v="4"/>
    <n v="0.96718634448313401"/>
    <n v="2737.0142876463001"/>
    <n v="0.95019106016173405"/>
    <n v="0.94254865369234797"/>
    <n v="0.92330193429900098"/>
    <n v="0.80731064308776901"/>
    <n v="0.97441423027933205"/>
    <n v="0.96813442341301503"/>
    <n v="0.95581918895701801"/>
    <n v="0.822069670310139"/>
    <n v="0.60221718652803702"/>
    <n v="0.83562161201457297"/>
    <n v="0.35953375396190601"/>
    <n v="0.32229923872152599"/>
    <n v="0.35937083444414802"/>
    <n v="0.681470126484789"/>
    <s v="[1236, 1236, 1230]"/>
    <n v="1237"/>
    <n v="121"/>
    <n v="0.83562161201457297"/>
    <s v="Chybny"/>
  </r>
  <r>
    <n v="32"/>
    <n v="8"/>
    <n v="3"/>
    <s v="relu"/>
    <s v="Dense"/>
    <n v="1024"/>
    <n v="16"/>
    <n v="0.1"/>
    <x v="3"/>
    <n v="6.0606060606060601E-2"/>
    <n v="0.34536475959129898"/>
    <n v="0.34863219130585998"/>
    <n v="0.65639533161527297"/>
    <n v="1"/>
    <n v="8.2644628099173501E-2"/>
    <x v="2"/>
    <n v="2"/>
    <s v="svae"/>
    <n v="0.57111436950146599"/>
    <x v="4"/>
    <n v="0.96718634448313401"/>
    <n v="2737.0142876463001"/>
    <n v="0.95019106016173405"/>
    <n v="0.94254865369234797"/>
    <n v="0.92330193429900098"/>
    <n v="0.80731064308776901"/>
    <n v="0.97441423027933205"/>
    <n v="0.96813442341301503"/>
    <n v="0.95581918895701801"/>
    <n v="0.822069670310139"/>
    <n v="0.60221718652803702"/>
    <n v="0.83562161201457297"/>
    <n v="0.35953375396190601"/>
    <n v="0.32229923872152599"/>
    <n v="0.35937083444414802"/>
    <n v="0.681470126484789"/>
    <s v="[1235, 1231, 1224, 1232]"/>
    <n v="1237"/>
    <n v="121"/>
    <n v="0.83562161201457297"/>
    <s v="Chybny"/>
  </r>
  <r>
    <n v="32"/>
    <n v="8"/>
    <n v="3"/>
    <s v="relu"/>
    <s v="Dense"/>
    <n v="1024"/>
    <n v="16"/>
    <n v="0.1"/>
    <x v="4"/>
    <n v="3.125E-2"/>
    <n v="0.34536475959129898"/>
    <n v="0.34863219130585998"/>
    <n v="0.65639533161527297"/>
    <n v="1"/>
    <n v="8.2644628099173501E-2"/>
    <x v="2"/>
    <n v="2"/>
    <s v="svae"/>
    <n v="0.56797816878462004"/>
    <x v="4"/>
    <n v="0.96718634448313401"/>
    <n v="2737.0142876463001"/>
    <n v="0.95019106016173405"/>
    <n v="0.94254865369234797"/>
    <n v="0.92330193429900098"/>
    <n v="0.80731064308776901"/>
    <n v="0.97441423027933205"/>
    <n v="0.96813442341301503"/>
    <n v="0.95581918895701801"/>
    <n v="0.822069670310139"/>
    <n v="0.60221718652803702"/>
    <n v="0.83562161201457297"/>
    <n v="0.35953375396190601"/>
    <n v="0.32229923872152599"/>
    <n v="0.35937083444414802"/>
    <n v="0.681470126484789"/>
    <s v="[1231, 1225, 1228, 1228, 1231]"/>
    <n v="1237"/>
    <n v="121"/>
    <n v="0.83562161201457297"/>
    <s v="Chybny"/>
  </r>
  <r>
    <n v="32"/>
    <n v="8"/>
    <n v="3"/>
    <s v="relu"/>
    <s v="Dense"/>
    <n v="128"/>
    <n v="16"/>
    <n v="0.1"/>
    <x v="0"/>
    <n v="6.4000000000000001E-2"/>
    <n v="0.33570991042109999"/>
    <n v="0.33562232987909502"/>
    <n v="0.93306599721555705"/>
    <n v="0.80645161290322498"/>
    <n v="0.206611570247933"/>
    <x v="0"/>
    <n v="3"/>
    <s v="svae"/>
    <n v="0.74460143961610203"/>
    <x v="4"/>
    <n v="0.96141259020578895"/>
    <n v="2002.9079265523201"/>
    <n v="0.58268906069492499"/>
    <n v="0.60450546520927695"/>
    <n v="0.62221185461654605"/>
    <n v="0.61940519565152996"/>
    <n v="0.98115317396842305"/>
    <n v="0.97469563671909698"/>
    <n v="0.96050682780887997"/>
    <n v="0.82749044699191299"/>
    <n v="0.48661838324594903"/>
    <n v="0.776467016203086"/>
    <n v="0.499229835006961"/>
    <n v="0.46740128558310301"/>
    <n v="0.49922242957433499"/>
    <n v="0.52181640451435096"/>
    <s v="[1237]"/>
    <n v="1237"/>
    <n v="121"/>
    <n v="0.776467016203086"/>
    <s v="Chybny"/>
  </r>
  <r>
    <n v="32"/>
    <n v="8"/>
    <n v="3"/>
    <s v="relu"/>
    <s v="Dense"/>
    <n v="128"/>
    <n v="16"/>
    <n v="0.1"/>
    <x v="1"/>
    <n v="0.10218978102189701"/>
    <n v="0.33570991042109999"/>
    <n v="0.33562232987909502"/>
    <n v="0.93306599721555705"/>
    <n v="0.80645161290322498"/>
    <n v="0.206611570247933"/>
    <x v="0"/>
    <n v="3"/>
    <s v="svae"/>
    <n v="0.85451657335821496"/>
    <x v="4"/>
    <n v="0.96141259020578895"/>
    <n v="2002.9079265523201"/>
    <n v="0.58268906069492499"/>
    <n v="0.60450546520927695"/>
    <n v="0.62221185461654605"/>
    <n v="0.61940519565152996"/>
    <n v="0.98115317396842305"/>
    <n v="0.97469563671909698"/>
    <n v="0.96050682780887997"/>
    <n v="0.82749044699191299"/>
    <n v="0.48661838324594903"/>
    <n v="0.776467016203086"/>
    <n v="0.499229835006961"/>
    <n v="0.46740128558310301"/>
    <n v="0.49922242957433499"/>
    <n v="0.52181640451435096"/>
    <s v="[1168, 1140]"/>
    <n v="1237"/>
    <n v="121"/>
    <n v="0.776467016203086"/>
    <s v="Chybny"/>
  </r>
  <r>
    <n v="32"/>
    <n v="8"/>
    <n v="3"/>
    <s v="relu"/>
    <s v="Dense"/>
    <n v="128"/>
    <n v="16"/>
    <n v="0.1"/>
    <x v="2"/>
    <n v="0.121621621621621"/>
    <n v="0.33570991042109999"/>
    <n v="0.33562232987909502"/>
    <n v="0.93306599721555705"/>
    <n v="0.80645161290322498"/>
    <n v="0.206611570247933"/>
    <x v="0"/>
    <n v="3"/>
    <s v="svae"/>
    <n v="0.84499688971829701"/>
    <x v="4"/>
    <n v="0.96141259020578895"/>
    <n v="2002.9079265523201"/>
    <n v="0.58268906069492499"/>
    <n v="0.60450546520927695"/>
    <n v="0.62221185461654605"/>
    <n v="0.61940519565152996"/>
    <n v="0.98115317396842305"/>
    <n v="0.97469563671909698"/>
    <n v="0.96050682780887997"/>
    <n v="0.82749044699191299"/>
    <n v="0.48661838324594903"/>
    <n v="0.776467016203086"/>
    <n v="0.499229835006961"/>
    <n v="0.46740128558310301"/>
    <n v="0.49922242957433499"/>
    <n v="0.52181640451435096"/>
    <s v="[1164, 1198, 1152]"/>
    <n v="1237"/>
    <n v="121"/>
    <n v="0.776467016203086"/>
    <s v="Chybny"/>
  </r>
  <r>
    <n v="32"/>
    <n v="8"/>
    <n v="3"/>
    <s v="relu"/>
    <s v="Dense"/>
    <n v="128"/>
    <n v="16"/>
    <n v="0.1"/>
    <x v="3"/>
    <n v="0.128571428571428"/>
    <n v="0.33570991042109999"/>
    <n v="0.33562232987909502"/>
    <n v="0.93306599721555705"/>
    <n v="0.80645161290322498"/>
    <n v="0.206611570247933"/>
    <x v="0"/>
    <n v="3"/>
    <s v="svae"/>
    <n v="0.87722533250392498"/>
    <x v="4"/>
    <n v="0.96141259020578895"/>
    <n v="2002.9079265523201"/>
    <n v="0.58268906069492499"/>
    <n v="0.60450546520927695"/>
    <n v="0.62221185461654605"/>
    <n v="0.61940519565152996"/>
    <n v="0.98115317396842305"/>
    <n v="0.97469563671909698"/>
    <n v="0.96050682780887997"/>
    <n v="0.82749044699191299"/>
    <n v="0.48661838324594903"/>
    <n v="0.776467016203086"/>
    <n v="0.499229835006961"/>
    <n v="0.46740128558310301"/>
    <n v="0.49922242957433499"/>
    <n v="0.52181640451435096"/>
    <s v="[1174, 1145, 1058, 1173]"/>
    <n v="1237"/>
    <n v="121"/>
    <n v="0.776467016203086"/>
    <s v="Chybny"/>
  </r>
  <r>
    <n v="32"/>
    <n v="8"/>
    <n v="3"/>
    <s v="relu"/>
    <s v="Dense"/>
    <n v="128"/>
    <n v="16"/>
    <n v="0.1"/>
    <x v="4"/>
    <n v="0.138364779874213"/>
    <n v="0.33570991042109999"/>
    <n v="0.33562232987909502"/>
    <n v="0.93306599721555705"/>
    <n v="0.80645161290322498"/>
    <n v="0.206611570247933"/>
    <x v="0"/>
    <n v="3"/>
    <s v="svae"/>
    <n v="0.887281910009182"/>
    <x v="4"/>
    <n v="0.96141259020578895"/>
    <n v="2002.9079265523201"/>
    <n v="0.58268906069492499"/>
    <n v="0.60450546520927695"/>
    <n v="0.62221185461654605"/>
    <n v="0.61940519565152996"/>
    <n v="0.98115317396842305"/>
    <n v="0.97469563671909698"/>
    <n v="0.96050682780887997"/>
    <n v="0.82749044699191299"/>
    <n v="0.48661838324594903"/>
    <n v="0.776467016203086"/>
    <n v="0.499229835006961"/>
    <n v="0.46740128558310301"/>
    <n v="0.49922242957433499"/>
    <n v="0.52181640451435096"/>
    <s v="[1180, 1137, 1029, 1177, 1053]"/>
    <n v="1237"/>
    <n v="121"/>
    <n v="0.776467016203086"/>
    <s v="Chybny"/>
  </r>
  <r>
    <n v="32"/>
    <n v="8"/>
    <n v="3"/>
    <s v="relu"/>
    <s v="Dense"/>
    <n v="128"/>
    <n v="16"/>
    <n v="0.1"/>
    <x v="0"/>
    <n v="0"/>
    <n v="0.34296795055034202"/>
    <n v="0.34747904151344799"/>
    <n v="0.83351106371634198"/>
    <n v="1"/>
    <n v="0.19008264462809901"/>
    <x v="1"/>
    <n v="3"/>
    <s v="svae"/>
    <n v="0.439867887081963"/>
    <x v="4"/>
    <n v="0.99441925212882698"/>
    <n v="2194.2158834168799"/>
    <n v="0.92822654699487495"/>
    <n v="0.92966320092419796"/>
    <n v="0.91078675316211899"/>
    <n v="0.80157143280310394"/>
    <n v="0.97911667999644503"/>
    <n v="0.97302941437838797"/>
    <n v="0.95916644450368704"/>
    <n v="0.82834947717645602"/>
    <n v="0.58004532124766695"/>
    <n v="0.84479694303741204"/>
    <n v="0.39499096537219702"/>
    <n v="0.36202197932403202"/>
    <n v="0.39422820581178297"/>
    <n v="0.63375692407950401"/>
    <s v="[1235]"/>
    <n v="1237"/>
    <n v="121"/>
    <n v="0.84479694303741204"/>
    <s v="Chybny"/>
  </r>
  <r>
    <n v="32"/>
    <n v="8"/>
    <n v="3"/>
    <s v="relu"/>
    <s v="Dense"/>
    <n v="128"/>
    <n v="16"/>
    <n v="0.1"/>
    <x v="1"/>
    <n v="3.2000000000000001E-2"/>
    <n v="0.34296795055034202"/>
    <n v="0.34747904151344799"/>
    <n v="0.83351106371634198"/>
    <n v="1"/>
    <n v="0.19008264462809901"/>
    <x v="1"/>
    <n v="3"/>
    <s v="svae"/>
    <n v="0.55082348410794102"/>
    <x v="4"/>
    <n v="0.99441925212882698"/>
    <n v="2194.2158834168799"/>
    <n v="0.92822654699487495"/>
    <n v="0.92966320092419796"/>
    <n v="0.91078675316211899"/>
    <n v="0.80157143280310394"/>
    <n v="0.97911667999644503"/>
    <n v="0.97302941437838797"/>
    <n v="0.95916644450368704"/>
    <n v="0.82834947717645602"/>
    <n v="0.58004532124766695"/>
    <n v="0.84479694303741204"/>
    <n v="0.39499096537219702"/>
    <n v="0.36202197932403202"/>
    <n v="0.39422820581178297"/>
    <n v="0.63375692407950401"/>
    <s v="[1230, 1220]"/>
    <n v="1237"/>
    <n v="121"/>
    <n v="0.84479694303741204"/>
    <s v="Chybny"/>
  </r>
  <r>
    <n v="32"/>
    <n v="8"/>
    <n v="3"/>
    <s v="relu"/>
    <s v="Dense"/>
    <n v="128"/>
    <n v="16"/>
    <n v="0.1"/>
    <x v="2"/>
    <n v="0.30555555555555503"/>
    <n v="0.34296795055034202"/>
    <n v="0.34747904151344799"/>
    <n v="0.83351106371634198"/>
    <n v="1"/>
    <n v="0.19008264462809901"/>
    <x v="1"/>
    <n v="3"/>
    <s v="svae"/>
    <n v="0.82823839568707602"/>
    <x v="4"/>
    <n v="0.99441925212882698"/>
    <n v="2194.2158834168799"/>
    <n v="0.92822654699487495"/>
    <n v="0.92966320092419796"/>
    <n v="0.91078675316211899"/>
    <n v="0.80157143280310394"/>
    <n v="0.97911667999644503"/>
    <n v="0.97302941437838797"/>
    <n v="0.95916644450368704"/>
    <n v="0.82834947717645602"/>
    <n v="0.58004532124766695"/>
    <n v="0.84479694303741204"/>
    <n v="0.39499096537219702"/>
    <n v="0.36202197932403202"/>
    <n v="0.39422820581178297"/>
    <n v="0.63375692407950401"/>
    <s v="[1107, 1237, 1228]"/>
    <n v="1237"/>
    <n v="121"/>
    <n v="0.84479694303741204"/>
    <s v="Chybny"/>
  </r>
  <r>
    <n v="32"/>
    <n v="8"/>
    <n v="3"/>
    <s v="relu"/>
    <s v="Dense"/>
    <n v="128"/>
    <n v="16"/>
    <n v="0.1"/>
    <x v="3"/>
    <n v="0.49101796407185599"/>
    <n v="0.34296795055034202"/>
    <n v="0.34747904151344799"/>
    <n v="0.83351106371634198"/>
    <n v="1"/>
    <n v="0.19008264462809901"/>
    <x v="1"/>
    <n v="3"/>
    <s v="svae"/>
    <n v="0.859881809295299"/>
    <x v="4"/>
    <n v="0.99441925212882698"/>
    <n v="2194.2158834168799"/>
    <n v="0.92822654699487495"/>
    <n v="0.92966320092419796"/>
    <n v="0.91078675316211899"/>
    <n v="0.80157143280310394"/>
    <n v="0.97911667999644503"/>
    <n v="0.97302941437838797"/>
    <n v="0.95916644450368704"/>
    <n v="0.82834947717645602"/>
    <n v="0.58004532124766695"/>
    <n v="0.84479694303741204"/>
    <n v="0.39499096537219702"/>
    <n v="0.36202197932403202"/>
    <n v="0.39422820581178297"/>
    <n v="0.63375692407950401"/>
    <s v="[999, 1152, 1232, 1198]"/>
    <n v="1237"/>
    <n v="121"/>
    <n v="0.84479694303741204"/>
    <s v="Chybny"/>
  </r>
  <r>
    <n v="32"/>
    <n v="8"/>
    <n v="3"/>
    <s v="relu"/>
    <s v="Dense"/>
    <n v="128"/>
    <n v="16"/>
    <n v="0.1"/>
    <x v="4"/>
    <n v="0.49438202247190999"/>
    <n v="0.34296795055034202"/>
    <n v="0.34747904151344799"/>
    <n v="0.83351106371634198"/>
    <n v="1"/>
    <n v="0.19008264462809901"/>
    <x v="1"/>
    <n v="3"/>
    <s v="svae"/>
    <n v="0.84797017091738502"/>
    <x v="4"/>
    <n v="0.99441925212882698"/>
    <n v="2194.2158834168799"/>
    <n v="0.92822654699487495"/>
    <n v="0.92966320092419796"/>
    <n v="0.91078675316211899"/>
    <n v="0.80157143280310394"/>
    <n v="0.97911667999644503"/>
    <n v="0.97302941437838797"/>
    <n v="0.95916644450368704"/>
    <n v="0.82834947717645602"/>
    <n v="0.58004532124766695"/>
    <n v="0.84479694303741204"/>
    <n v="0.39499096537219702"/>
    <n v="0.36202197932403202"/>
    <n v="0.39422820581178297"/>
    <n v="0.63375692407950401"/>
    <s v="[1181, 1146, 1234, 1200, 1156]"/>
    <n v="1237"/>
    <n v="121"/>
    <n v="0.84479694303741204"/>
    <s v="Chybny"/>
  </r>
  <r>
    <n v="32"/>
    <n v="8"/>
    <n v="3"/>
    <s v="relu"/>
    <s v="Dense"/>
    <n v="128"/>
    <n v="16"/>
    <n v="0.1"/>
    <x v="0"/>
    <n v="9.3023255813953404E-2"/>
    <n v="0.35940094468703399"/>
    <n v="0.36206198076152302"/>
    <n v="0.62809917355371903"/>
    <n v="1"/>
    <n v="4.1322314049586702E-2"/>
    <x v="2"/>
    <n v="3"/>
    <s v="svae"/>
    <n v="0.719637726235966"/>
    <x v="4"/>
    <n v="0.97135161363088596"/>
    <n v="3685.71465903223"/>
    <n v="0.949080245267928"/>
    <n v="0.94634764062916499"/>
    <n v="0.92694540715068496"/>
    <n v="0.81699694896175801"/>
    <n v="0.96469830267484202"/>
    <n v="0.97129654314405001"/>
    <n v="0.95889244349654901"/>
    <n v="0.82798661097781301"/>
    <n v="0.52804437335229104"/>
    <n v="0.84968452857015897"/>
    <n v="0.426693622441423"/>
    <n v="0.38511952368257302"/>
    <n v="0.42478302082407599"/>
    <n v="0.60806747830208197"/>
    <s v="[1233]"/>
    <n v="1237"/>
    <n v="121"/>
    <n v="0.84968452857015897"/>
    <s v="Chybny"/>
  </r>
  <r>
    <n v="32"/>
    <n v="8"/>
    <n v="3"/>
    <s v="relu"/>
    <s v="Dense"/>
    <n v="128"/>
    <n v="16"/>
    <n v="0.1"/>
    <x v="1"/>
    <n v="7.8125E-2"/>
    <n v="0.35940094468703399"/>
    <n v="0.36206198076152302"/>
    <n v="0.62809917355371903"/>
    <n v="1"/>
    <n v="4.1322314049586702E-2"/>
    <x v="2"/>
    <n v="3"/>
    <s v="svae"/>
    <n v="0.73544091945851398"/>
    <x v="4"/>
    <n v="0.97135161363088596"/>
    <n v="3685.71465903223"/>
    <n v="0.949080245267928"/>
    <n v="0.94634764062916499"/>
    <n v="0.92694540715068496"/>
    <n v="0.81699694896175801"/>
    <n v="0.96469830267484202"/>
    <n v="0.97129654314405001"/>
    <n v="0.95889244349654901"/>
    <n v="0.82798661097781301"/>
    <n v="0.52804437335229104"/>
    <n v="0.84968452857015897"/>
    <n v="0.426693622441423"/>
    <n v="0.38511952368257302"/>
    <n v="0.42478302082407599"/>
    <n v="0.60806747830208197"/>
    <s v="[1237, 1237]"/>
    <n v="1237"/>
    <n v="121"/>
    <n v="0.84968452857015897"/>
    <s v="Chybny"/>
  </r>
  <r>
    <n v="32"/>
    <n v="8"/>
    <n v="3"/>
    <s v="relu"/>
    <s v="Dense"/>
    <n v="128"/>
    <n v="16"/>
    <n v="0.1"/>
    <x v="2"/>
    <n v="0.1"/>
    <n v="0.35940094468703399"/>
    <n v="0.36206198076152302"/>
    <n v="0.62809917355371903"/>
    <n v="1"/>
    <n v="4.1322314049586702E-2"/>
    <x v="2"/>
    <n v="3"/>
    <s v="svae"/>
    <n v="0.70553037708462896"/>
    <x v="4"/>
    <n v="0.97135161363088596"/>
    <n v="3685.71465903223"/>
    <n v="0.949080245267928"/>
    <n v="0.94634764062916499"/>
    <n v="0.92694540715068496"/>
    <n v="0.81699694896175801"/>
    <n v="0.96469830267484202"/>
    <n v="0.97129654314405001"/>
    <n v="0.95889244349654901"/>
    <n v="0.82798661097781301"/>
    <n v="0.52804437335229104"/>
    <n v="0.84968452857015897"/>
    <n v="0.426693622441423"/>
    <n v="0.38511952368257302"/>
    <n v="0.42478302082407599"/>
    <n v="0.60806747830208197"/>
    <s v="[1232, 1225, 1063]"/>
    <n v="1237"/>
    <n v="121"/>
    <n v="0.84968452857015897"/>
    <s v="Chybny"/>
  </r>
  <r>
    <n v="32"/>
    <n v="8"/>
    <n v="3"/>
    <s v="relu"/>
    <s v="Dense"/>
    <n v="128"/>
    <n v="16"/>
    <n v="0.1"/>
    <x v="3"/>
    <n v="0.15172413793103401"/>
    <n v="0.35940094468703399"/>
    <n v="0.36206198076152302"/>
    <n v="0.62809917355371903"/>
    <n v="1"/>
    <n v="4.1322314049586702E-2"/>
    <x v="2"/>
    <n v="3"/>
    <s v="svae"/>
    <n v="0.766773304896472"/>
    <x v="4"/>
    <n v="0.97135161363088596"/>
    <n v="3685.71465903223"/>
    <n v="0.949080245267928"/>
    <n v="0.94634764062916499"/>
    <n v="0.92694540715068496"/>
    <n v="0.81699694896175801"/>
    <n v="0.96469830267484202"/>
    <n v="0.97129654314405001"/>
    <n v="0.95889244349654901"/>
    <n v="0.82798661097781301"/>
    <n v="0.52804437335229104"/>
    <n v="0.84968452857015897"/>
    <n v="0.426693622441423"/>
    <n v="0.38511952368257302"/>
    <n v="0.42478302082407599"/>
    <n v="0.60806747830208197"/>
    <s v="[1222, 1222, 1030, 1052]"/>
    <n v="1237"/>
    <n v="121"/>
    <n v="0.84968452857015897"/>
    <s v="Chybny"/>
  </r>
  <r>
    <n v="32"/>
    <n v="8"/>
    <n v="3"/>
    <s v="relu"/>
    <s v="Dense"/>
    <n v="128"/>
    <n v="16"/>
    <n v="0.1"/>
    <x v="4"/>
    <n v="8.9552238805970102E-2"/>
    <n v="0.35940094468703399"/>
    <n v="0.36206198076152302"/>
    <n v="0.62809917355371903"/>
    <n v="1"/>
    <n v="4.1322314049586702E-2"/>
    <x v="2"/>
    <n v="3"/>
    <s v="svae"/>
    <n v="0.76926523297491001"/>
    <x v="4"/>
    <n v="0.97135161363088596"/>
    <n v="3685.71465903223"/>
    <n v="0.949080245267928"/>
    <n v="0.94634764062916499"/>
    <n v="0.92694540715068496"/>
    <n v="0.81699694896175801"/>
    <n v="0.96469830267484202"/>
    <n v="0.97129654314405001"/>
    <n v="0.95889244349654901"/>
    <n v="0.82798661097781301"/>
    <n v="0.52804437335229104"/>
    <n v="0.84968452857015897"/>
    <n v="0.426693622441423"/>
    <n v="0.38511952368257302"/>
    <n v="0.42478302082407599"/>
    <n v="0.60806747830208197"/>
    <s v="[1234, 1226, 1019, 1020, 1219]"/>
    <n v="1237"/>
    <n v="121"/>
    <n v="0.84968452857015897"/>
    <s v="Chybny"/>
  </r>
  <r>
    <n v="32"/>
    <n v="8"/>
    <n v="3"/>
    <s v="relu"/>
    <s v="Dense"/>
    <n v="1024"/>
    <n v="16"/>
    <n v="0.1"/>
    <x v="0"/>
    <n v="4.6511627906976702E-2"/>
    <n v="0.34918314881018397"/>
    <n v="0.350310717264532"/>
    <n v="0.95419739921206204"/>
    <n v="0.76190476190476097"/>
    <n v="0.132231404958677"/>
    <x v="0"/>
    <n v="3"/>
    <s v="svae"/>
    <n v="0.61261071121774902"/>
    <x v="4"/>
    <n v="0.97439091701027503"/>
    <n v="452.16060660644598"/>
    <n v="0.57086258479220298"/>
    <n v="0.61853135460173503"/>
    <n v="0.64834562635149096"/>
    <n v="0.63867413134275297"/>
    <n v="0.971881572321455"/>
    <n v="0.97077075742764896"/>
    <n v="0.957344708077845"/>
    <n v="0.82535027696317997"/>
    <n v="0.43248467075446501"/>
    <n v="0.80767350928641202"/>
    <n v="0.55391154951272203"/>
    <n v="0.51328534612992005"/>
    <n v="0.55360792677508197"/>
    <n v="0.47957581681921801"/>
    <s v="[1223]"/>
    <n v="1237"/>
    <n v="121"/>
    <n v="0.80767350928641202"/>
    <s v="Chybny"/>
  </r>
  <r>
    <n v="32"/>
    <n v="8"/>
    <n v="3"/>
    <s v="relu"/>
    <s v="Dense"/>
    <n v="1024"/>
    <n v="16"/>
    <n v="0.1"/>
    <x v="1"/>
    <n v="8.9552238805970102E-2"/>
    <n v="0.34918314881018397"/>
    <n v="0.350310717264532"/>
    <n v="0.95419739921206204"/>
    <n v="0.76190476190476097"/>
    <n v="0.132231404958677"/>
    <x v="0"/>
    <n v="3"/>
    <s v="svae"/>
    <n v="0.67428315412186302"/>
    <x v="4"/>
    <n v="0.97439091701027503"/>
    <n v="452.16060660644598"/>
    <n v="0.57086258479220298"/>
    <n v="0.61853135460173503"/>
    <n v="0.64834562635149096"/>
    <n v="0.63867413134275297"/>
    <n v="0.971881572321455"/>
    <n v="0.97077075742764896"/>
    <n v="0.957344708077845"/>
    <n v="0.82535027696317997"/>
    <n v="0.43248467075446501"/>
    <n v="0.80767350928641202"/>
    <n v="0.55391154951272203"/>
    <n v="0.51328534612992005"/>
    <n v="0.55360792677508197"/>
    <n v="0.47957581681921801"/>
    <s v="[1225, 1223]"/>
    <n v="1237"/>
    <n v="121"/>
    <n v="0.80767350928641202"/>
    <s v="Chybny"/>
  </r>
  <r>
    <n v="32"/>
    <n v="8"/>
    <n v="3"/>
    <s v="relu"/>
    <s v="Dense"/>
    <n v="1024"/>
    <n v="16"/>
    <n v="0.1"/>
    <x v="2"/>
    <n v="0.13235294117647001"/>
    <n v="0.34918314881018397"/>
    <n v="0.350310717264532"/>
    <n v="0.95419739921206204"/>
    <n v="0.76190476190476097"/>
    <n v="0.132231404958677"/>
    <x v="0"/>
    <n v="3"/>
    <s v="svae"/>
    <n v="0.67046565360348298"/>
    <x v="4"/>
    <n v="0.97439091701027503"/>
    <n v="452.16060660644598"/>
    <n v="0.57086258479220298"/>
    <n v="0.61853135460173503"/>
    <n v="0.64834562635149096"/>
    <n v="0.63867413134275297"/>
    <n v="0.971881572321455"/>
    <n v="0.97077075742764896"/>
    <n v="0.957344708077845"/>
    <n v="0.82535027696317997"/>
    <n v="0.43248467075446501"/>
    <n v="0.80767350928641202"/>
    <n v="0.55391154951272203"/>
    <n v="0.51328534612992005"/>
    <n v="0.55360792677508197"/>
    <n v="0.47957581681921801"/>
    <s v="[1210, 1197, 1233]"/>
    <n v="1237"/>
    <n v="121"/>
    <n v="0.80767350928641202"/>
    <s v="Chybny"/>
  </r>
  <r>
    <n v="32"/>
    <n v="8"/>
    <n v="3"/>
    <s v="relu"/>
    <s v="Dense"/>
    <n v="1024"/>
    <n v="16"/>
    <n v="0.1"/>
    <x v="3"/>
    <n v="0.14492753623188401"/>
    <n v="0.34918314881018397"/>
    <n v="0.350310717264532"/>
    <n v="0.95419739921206204"/>
    <n v="0.76190476190476097"/>
    <n v="0.132231404958677"/>
    <x v="0"/>
    <n v="3"/>
    <s v="svae"/>
    <n v="0.69651426286323603"/>
    <x v="4"/>
    <n v="0.97439091701027503"/>
    <n v="452.16060660644598"/>
    <n v="0.57086258479220298"/>
    <n v="0.61853135460173503"/>
    <n v="0.64834562635149096"/>
    <n v="0.63867413134275297"/>
    <n v="0.971881572321455"/>
    <n v="0.97077075742764896"/>
    <n v="0.957344708077845"/>
    <n v="0.82535027696317997"/>
    <n v="0.43248467075446501"/>
    <n v="0.80767350928641202"/>
    <n v="0.55391154951272203"/>
    <n v="0.51328534612992005"/>
    <n v="0.55360792677508197"/>
    <n v="0.47957581681921801"/>
    <s v="[1207, 1184, 1235, 1206]"/>
    <n v="1237"/>
    <n v="121"/>
    <n v="0.80767350928641202"/>
    <s v="Chybny"/>
  </r>
  <r>
    <n v="32"/>
    <n v="8"/>
    <n v="3"/>
    <s v="relu"/>
    <s v="Dense"/>
    <n v="1024"/>
    <n v="16"/>
    <n v="0.1"/>
    <x v="4"/>
    <n v="0.23448275862068901"/>
    <n v="0.34918314881018397"/>
    <n v="0.350310717264532"/>
    <n v="0.95419739921206204"/>
    <n v="0.76190476190476097"/>
    <n v="0.132231404958677"/>
    <x v="0"/>
    <n v="3"/>
    <s v="svae"/>
    <n v="0.70017624929648303"/>
    <x v="4"/>
    <n v="0.97439091701027503"/>
    <n v="452.16060660644598"/>
    <n v="0.57086258479220298"/>
    <n v="0.61853135460173503"/>
    <n v="0.64834562635149096"/>
    <n v="0.63867413134275297"/>
    <n v="0.971881572321455"/>
    <n v="0.97077075742764896"/>
    <n v="0.957344708077845"/>
    <n v="0.82535027696317997"/>
    <n v="0.43248467075446501"/>
    <n v="0.80767350928641202"/>
    <n v="0.55391154951272203"/>
    <n v="0.51328534612992005"/>
    <n v="0.55360792677508197"/>
    <n v="0.47957581681921801"/>
    <s v="[1189, 1151, 1236, 1226, 1233]"/>
    <n v="1237"/>
    <n v="121"/>
    <n v="0.80767350928641202"/>
    <s v="Chybny"/>
  </r>
  <r>
    <n v="32"/>
    <n v="8"/>
    <n v="3"/>
    <s v="relu"/>
    <s v="Dense"/>
    <n v="1024"/>
    <n v="16"/>
    <n v="0.1"/>
    <x v="0"/>
    <n v="4.8387096774193498E-2"/>
    <n v="0.324589309812851"/>
    <n v="0.33070713369718102"/>
    <n v="0.80885837850647202"/>
    <n v="1"/>
    <n v="0.19834710743801601"/>
    <x v="1"/>
    <n v="3"/>
    <s v="svae"/>
    <n v="0.55663674871886004"/>
    <x v="4"/>
    <n v="0.96600093244714502"/>
    <n v="892.51423066870098"/>
    <n v="0.89467253176930595"/>
    <n v="0.90812820284961004"/>
    <n v="0.89793832755709502"/>
    <n v="0.79227020942563398"/>
    <n v="0.97451790633608804"/>
    <n v="0.97204449183921304"/>
    <n v="0.95844071210640103"/>
    <n v="0.826557362481116"/>
    <n v="0.60803045113895504"/>
    <n v="0.82098847714683398"/>
    <n v="0.37007909002043898"/>
    <n v="0.335954856482715"/>
    <n v="0.36993838680055602"/>
    <n v="0.64867146538700704"/>
    <s v="[1237]"/>
    <n v="1237"/>
    <n v="121"/>
    <n v="0.82098847714683398"/>
    <s v="Chybny"/>
  </r>
  <r>
    <n v="32"/>
    <n v="8"/>
    <n v="3"/>
    <s v="relu"/>
    <s v="Dense"/>
    <n v="1024"/>
    <n v="16"/>
    <n v="0.1"/>
    <x v="1"/>
    <n v="9.3023255813953404E-2"/>
    <n v="0.324589309812851"/>
    <n v="0.33070713369718102"/>
    <n v="0.80885837850647202"/>
    <n v="1"/>
    <n v="0.19834710743801601"/>
    <x v="1"/>
    <n v="3"/>
    <s v="svae"/>
    <n v="0.62094552563760697"/>
    <x v="4"/>
    <n v="0.96600093244714502"/>
    <n v="892.51423066870098"/>
    <n v="0.89467253176930595"/>
    <n v="0.90812820284961004"/>
    <n v="0.89793832755709502"/>
    <n v="0.79227020942563398"/>
    <n v="0.97451790633608804"/>
    <n v="0.97204449183921304"/>
    <n v="0.95844071210640103"/>
    <n v="0.826557362481116"/>
    <n v="0.60803045113895504"/>
    <n v="0.82098847714683398"/>
    <n v="0.37007909002043898"/>
    <n v="0.335954856482715"/>
    <n v="0.36993838680055602"/>
    <n v="0.64867146538700704"/>
    <s v="[1237, 1235]"/>
    <n v="1237"/>
    <n v="121"/>
    <n v="0.82098847714683398"/>
    <s v="Chybny"/>
  </r>
  <r>
    <n v="32"/>
    <n v="8"/>
    <n v="3"/>
    <s v="relu"/>
    <s v="Dense"/>
    <n v="1024"/>
    <n v="16"/>
    <n v="0.1"/>
    <x v="2"/>
    <n v="0.17777777777777701"/>
    <n v="0.324589309812851"/>
    <n v="0.33070713369718102"/>
    <n v="0.80885837850647202"/>
    <n v="1"/>
    <n v="0.19834710743801601"/>
    <x v="1"/>
    <n v="3"/>
    <s v="svae"/>
    <n v="0.67911519890992"/>
    <x v="4"/>
    <n v="0.96600093244714502"/>
    <n v="892.51423066870098"/>
    <n v="0.89467253176930595"/>
    <n v="0.90812820284961004"/>
    <n v="0.89793832755709502"/>
    <n v="0.79227020942563398"/>
    <n v="0.97451790633608804"/>
    <n v="0.97204449183921304"/>
    <n v="0.95844071210640103"/>
    <n v="0.826557362481116"/>
    <n v="0.60803045113895504"/>
    <n v="0.82098847714683398"/>
    <n v="0.37007909002043898"/>
    <n v="0.335954856482715"/>
    <n v="0.36993838680055602"/>
    <n v="0.64867146538700704"/>
    <s v="[1237, 1236, 1218]"/>
    <n v="1237"/>
    <n v="121"/>
    <n v="0.82098847714683398"/>
    <s v="Chybny"/>
  </r>
  <r>
    <n v="32"/>
    <n v="8"/>
    <n v="3"/>
    <s v="relu"/>
    <s v="Dense"/>
    <n v="1024"/>
    <n v="16"/>
    <n v="0.1"/>
    <x v="3"/>
    <n v="0.15942028985507201"/>
    <n v="0.324589309812851"/>
    <n v="0.33070713369718102"/>
    <n v="0.80885837850647202"/>
    <n v="1"/>
    <n v="0.19834710743801601"/>
    <x v="1"/>
    <n v="3"/>
    <s v="svae"/>
    <n v="0.73350069611066604"/>
    <x v="4"/>
    <n v="0.96600093244714502"/>
    <n v="892.51423066870098"/>
    <n v="0.89467253176930595"/>
    <n v="0.90812820284961004"/>
    <n v="0.89793832755709502"/>
    <n v="0.79227020942563398"/>
    <n v="0.97451790633608804"/>
    <n v="0.97204449183921304"/>
    <n v="0.95844071210640103"/>
    <n v="0.826557362481116"/>
    <n v="0.60803045113895504"/>
    <n v="0.82098847714683398"/>
    <n v="0.37007909002043898"/>
    <n v="0.335954856482715"/>
    <n v="0.36993838680055602"/>
    <n v="0.64867146538700704"/>
    <s v="[1237, 1224, 1208, 1229]"/>
    <n v="1237"/>
    <n v="121"/>
    <n v="0.82098847714683398"/>
    <s v="Chybny"/>
  </r>
  <r>
    <n v="32"/>
    <n v="8"/>
    <n v="3"/>
    <s v="relu"/>
    <s v="Dense"/>
    <n v="1024"/>
    <n v="16"/>
    <n v="0.1"/>
    <x v="4"/>
    <n v="0.32894736842105199"/>
    <n v="0.324589309812851"/>
    <n v="0.33070713369718102"/>
    <n v="0.80885837850647202"/>
    <n v="1"/>
    <n v="0.19834710743801601"/>
    <x v="1"/>
    <n v="3"/>
    <s v="svae"/>
    <n v="0.73733671021060998"/>
    <x v="4"/>
    <n v="0.96600093244714502"/>
    <n v="892.51423066870098"/>
    <n v="0.89467253176930595"/>
    <n v="0.90812820284961004"/>
    <n v="0.89793832755709502"/>
    <n v="0.79227020942563398"/>
    <n v="0.97451790633608804"/>
    <n v="0.97204449183921304"/>
    <n v="0.95844071210640103"/>
    <n v="0.826557362481116"/>
    <n v="0.60803045113895504"/>
    <n v="0.82098847714683398"/>
    <n v="0.37007909002043898"/>
    <n v="0.335954856482715"/>
    <n v="0.36993838680055602"/>
    <n v="0.64867146538700704"/>
    <s v="[1231, 1225, 1181, 1225, 1180]"/>
    <n v="1237"/>
    <n v="121"/>
    <n v="0.82098847714683398"/>
    <s v="Chybny"/>
  </r>
  <r>
    <n v="32"/>
    <n v="8"/>
    <n v="3"/>
    <s v="relu"/>
    <s v="Dense"/>
    <n v="1024"/>
    <n v="16"/>
    <n v="0.1"/>
    <x v="0"/>
    <n v="1.6260162601626001E-2"/>
    <n v="0.33613449696112202"/>
    <n v="0.342871660347634"/>
    <n v="0.67619745845552204"/>
    <n v="1"/>
    <n v="9.0909090909090898E-2"/>
    <x v="2"/>
    <n v="3"/>
    <s v="svae"/>
    <n v="0.50827557095885501"/>
    <x v="4"/>
    <n v="0.98776417377248704"/>
    <n v="7476.8665696441703"/>
    <n v="0.95599691934002695"/>
    <n v="0.94738440119671796"/>
    <n v="0.92618264759027202"/>
    <n v="0.81587132320270095"/>
    <n v="0.97830948784027905"/>
    <n v="0.97333303711602803"/>
    <n v="0.95939601291507404"/>
    <n v="0.82874196510560105"/>
    <n v="0.57722385141739896"/>
    <n v="0.85359459699635598"/>
    <n v="0.38097988684498901"/>
    <n v="0.34261234041292599"/>
    <n v="0.37990609911431"/>
    <n v="0.64904914245090195"/>
    <s v="[1237]"/>
    <n v="1237"/>
    <n v="121"/>
    <n v="0.85359459699635598"/>
    <s v="Chybny"/>
  </r>
  <r>
    <n v="32"/>
    <n v="8"/>
    <n v="3"/>
    <s v="relu"/>
    <s v="Dense"/>
    <n v="1024"/>
    <n v="16"/>
    <n v="0.1"/>
    <x v="1"/>
    <n v="0.17910447761194001"/>
    <n v="0.33613449696112202"/>
    <n v="0.342871660347634"/>
    <n v="0.67619745845552204"/>
    <n v="1"/>
    <n v="9.0909090909090898E-2"/>
    <x v="2"/>
    <n v="3"/>
    <s v="svae"/>
    <n v="0.65955004591368205"/>
    <x v="4"/>
    <n v="0.98776417377248704"/>
    <n v="7476.8665696441703"/>
    <n v="0.95599691934002695"/>
    <n v="0.94738440119671796"/>
    <n v="0.92618264759027202"/>
    <n v="0.81587132320270095"/>
    <n v="0.97830948784027905"/>
    <n v="0.97333303711602803"/>
    <n v="0.95939601291507404"/>
    <n v="0.82874196510560105"/>
    <n v="0.57722385141739896"/>
    <n v="0.85359459699635598"/>
    <n v="0.38097988684498901"/>
    <n v="0.34261234041292599"/>
    <n v="0.37990609911431"/>
    <n v="0.64904914245090195"/>
    <s v="[1230, 1230]"/>
    <n v="1237"/>
    <n v="121"/>
    <n v="0.85359459699635598"/>
    <s v="Chybny"/>
  </r>
  <r>
    <n v="32"/>
    <n v="8"/>
    <n v="3"/>
    <s v="relu"/>
    <s v="Dense"/>
    <n v="1024"/>
    <n v="16"/>
    <n v="0.1"/>
    <x v="2"/>
    <n v="0.218978102189781"/>
    <n v="0.33613449696112202"/>
    <n v="0.342871660347634"/>
    <n v="0.67619745845552204"/>
    <n v="1"/>
    <n v="9.0909090909090898E-2"/>
    <x v="2"/>
    <n v="3"/>
    <s v="svae"/>
    <n v="0.67368701679552101"/>
    <x v="4"/>
    <n v="0.98776417377248704"/>
    <n v="7476.8665696441703"/>
    <n v="0.95599691934002695"/>
    <n v="0.94738440119671796"/>
    <n v="0.92618264759027202"/>
    <n v="0.81587132320270095"/>
    <n v="0.97830948784027905"/>
    <n v="0.97333303711602803"/>
    <n v="0.95939601291507404"/>
    <n v="0.82874196510560105"/>
    <n v="0.57722385141739896"/>
    <n v="0.85359459699635598"/>
    <n v="0.38097988684498901"/>
    <n v="0.34261234041292599"/>
    <n v="0.37990609911431"/>
    <n v="0.64904914245090195"/>
    <s v="[1208, 1229, 1234]"/>
    <n v="1237"/>
    <n v="121"/>
    <n v="0.85359459699635598"/>
    <s v="Chybny"/>
  </r>
  <r>
    <n v="32"/>
    <n v="8"/>
    <n v="3"/>
    <s v="relu"/>
    <s v="Dense"/>
    <n v="1024"/>
    <n v="16"/>
    <n v="0.1"/>
    <x v="3"/>
    <n v="0.20437956204379501"/>
    <n v="0.33613449696112202"/>
    <n v="0.342871660347634"/>
    <n v="0.67619745845552204"/>
    <n v="1"/>
    <n v="9.0909090909090898E-2"/>
    <x v="2"/>
    <n v="3"/>
    <s v="svae"/>
    <n v="0.65905017921146902"/>
    <x v="4"/>
    <n v="0.98776417377248704"/>
    <n v="7476.8665696441703"/>
    <n v="0.95599691934002695"/>
    <n v="0.94738440119671796"/>
    <n v="0.92618264759027202"/>
    <n v="0.81587132320270095"/>
    <n v="0.97830948784027905"/>
    <n v="0.97333303711602803"/>
    <n v="0.95939601291507404"/>
    <n v="0.82874196510560105"/>
    <n v="0.57722385141739896"/>
    <n v="0.85359459699635598"/>
    <n v="0.38097988684498901"/>
    <n v="0.34261234041292599"/>
    <n v="0.37990609911431"/>
    <n v="0.64904914245090195"/>
    <s v="[1230, 1224, 1234, 1226]"/>
    <n v="1237"/>
    <n v="121"/>
    <n v="0.85359459699635598"/>
    <s v="Chybny"/>
  </r>
  <r>
    <n v="32"/>
    <n v="8"/>
    <n v="3"/>
    <s v="relu"/>
    <s v="Dense"/>
    <n v="1024"/>
    <n v="16"/>
    <n v="0.1"/>
    <x v="4"/>
    <n v="0.18978102189780999"/>
    <n v="0.33613449696112202"/>
    <n v="0.342871660347634"/>
    <n v="0.67619745845552204"/>
    <n v="1"/>
    <n v="9.0909090909090898E-2"/>
    <x v="2"/>
    <n v="3"/>
    <s v="svae"/>
    <n v="0.66726650670932197"/>
    <x v="4"/>
    <n v="0.98776417377248704"/>
    <n v="7476.8665696441703"/>
    <n v="0.95599691934002695"/>
    <n v="0.94738440119671796"/>
    <n v="0.92618264759027202"/>
    <n v="0.81587132320270095"/>
    <n v="0.97830948784027905"/>
    <n v="0.97333303711602803"/>
    <n v="0.95939601291507404"/>
    <n v="0.82874196510560105"/>
    <n v="0.57722385141739896"/>
    <n v="0.85359459699635598"/>
    <n v="0.38097988684498901"/>
    <n v="0.34261234041292599"/>
    <n v="0.37990609911431"/>
    <n v="0.64904914245090195"/>
    <s v="[1237, 1187, 1198, 1235, 1224]"/>
    <n v="1237"/>
    <n v="121"/>
    <n v="0.85359459699635598"/>
    <s v="Chybny"/>
  </r>
  <r>
    <n v="32"/>
    <n v="8"/>
    <n v="3"/>
    <s v="relu"/>
    <s v="Dense"/>
    <n v="128"/>
    <n v="16"/>
    <n v="0.1"/>
    <x v="0"/>
    <n v="4.8387096774193498E-2"/>
    <n v="0.32772762198170502"/>
    <n v="0.33186611620734702"/>
    <n v="0.90012293018158096"/>
    <n v="0.84375"/>
    <n v="0.22314049586776799"/>
    <x v="0"/>
    <n v="4"/>
    <s v="svae"/>
    <n v="0.70438253502769599"/>
    <x v="4"/>
    <n v="0.95956786276736405"/>
    <n v="1251.1201417105799"/>
    <n v="0.53165081904084799"/>
    <n v="0.568411386593204"/>
    <n v="0.60679374389051799"/>
    <n v="0.62507775704256596"/>
    <n v="0.94876181166503704"/>
    <n v="0.94320033176338103"/>
    <n v="0.93412867679729805"/>
    <n v="0.81842619745845502"/>
    <n v="0.45626351491454098"/>
    <n v="0.79497319233389596"/>
    <n v="0.52865902426019695"/>
    <n v="0.49115050801267801"/>
    <n v="0.528710862288574"/>
    <n v="0.50818300305103803"/>
    <s v="[1236]"/>
    <n v="1237"/>
    <n v="121"/>
    <n v="0.79497319233389596"/>
    <s v="Chybny"/>
  </r>
  <r>
    <n v="32"/>
    <n v="8"/>
    <n v="3"/>
    <s v="relu"/>
    <s v="Dense"/>
    <n v="128"/>
    <n v="16"/>
    <n v="0.1"/>
    <x v="1"/>
    <n v="3.2520325203252001E-2"/>
    <n v="0.32772762198170502"/>
    <n v="0.33186611620734702"/>
    <n v="0.90012293018158096"/>
    <n v="0.84375"/>
    <n v="0.22314049586776799"/>
    <x v="0"/>
    <n v="4"/>
    <s v="svae"/>
    <n v="0.76936520631535199"/>
    <x v="4"/>
    <n v="0.95956786276736405"/>
    <n v="1251.1201417105799"/>
    <n v="0.53165081904084799"/>
    <n v="0.568411386593204"/>
    <n v="0.60679374389051799"/>
    <n v="0.62507775704256596"/>
    <n v="0.94876181166503704"/>
    <n v="0.94320033176338103"/>
    <n v="0.93412867679729805"/>
    <n v="0.81842619745845502"/>
    <n v="0.45626351491454098"/>
    <n v="0.79497319233389596"/>
    <n v="0.52865902426019695"/>
    <n v="0.49115050801267801"/>
    <n v="0.528710862288574"/>
    <n v="0.50818300305103803"/>
    <s v="[1231, 1234]"/>
    <n v="1237"/>
    <n v="121"/>
    <n v="0.79497319233389596"/>
    <s v="Chybny"/>
  </r>
  <r>
    <n v="32"/>
    <n v="8"/>
    <n v="3"/>
    <s v="relu"/>
    <s v="Dense"/>
    <n v="128"/>
    <n v="16"/>
    <n v="0.1"/>
    <x v="2"/>
    <n v="7.9365079365079305E-2"/>
    <n v="0.32772762198170502"/>
    <n v="0.33186611620734702"/>
    <n v="0.90012293018158096"/>
    <n v="0.84375"/>
    <n v="0.22314049586776799"/>
    <x v="0"/>
    <n v="4"/>
    <s v="svae"/>
    <n v="0.77655217867827797"/>
    <x v="4"/>
    <n v="0.95956786276736405"/>
    <n v="1251.1201417105799"/>
    <n v="0.53165081904084799"/>
    <n v="0.568411386593204"/>
    <n v="0.60679374389051799"/>
    <n v="0.62507775704256596"/>
    <n v="0.94876181166503704"/>
    <n v="0.94320033176338103"/>
    <n v="0.93412867679729805"/>
    <n v="0.81842619745845502"/>
    <n v="0.45626351491454098"/>
    <n v="0.79497319233389596"/>
    <n v="0.52865902426019695"/>
    <n v="0.49115050801267801"/>
    <n v="0.528710862288574"/>
    <n v="0.50818300305103803"/>
    <s v="[1231, 1228, 1237]"/>
    <n v="1237"/>
    <n v="121"/>
    <n v="0.79497319233389596"/>
    <s v="Chybny"/>
  </r>
  <r>
    <n v="32"/>
    <n v="8"/>
    <n v="3"/>
    <s v="relu"/>
    <s v="Dense"/>
    <n v="128"/>
    <n v="16"/>
    <n v="0.1"/>
    <x v="3"/>
    <n v="7.9365079365079305E-2"/>
    <n v="0.32772762198170502"/>
    <n v="0.33186611620734702"/>
    <n v="0.90012293018158096"/>
    <n v="0.84375"/>
    <n v="0.22314049586776799"/>
    <x v="0"/>
    <n v="4"/>
    <s v="svae"/>
    <n v="0.78440934269380003"/>
    <x v="4"/>
    <n v="0.95956786276736405"/>
    <n v="1251.1201417105799"/>
    <n v="0.53165081904084799"/>
    <n v="0.568411386593204"/>
    <n v="0.60679374389051799"/>
    <n v="0.62507775704256596"/>
    <n v="0.94876181166503704"/>
    <n v="0.94320033176338103"/>
    <n v="0.93412867679729805"/>
    <n v="0.81842619745845502"/>
    <n v="0.45626351491454098"/>
    <n v="0.79497319233389596"/>
    <n v="0.52865902426019695"/>
    <n v="0.49115050801267801"/>
    <n v="0.528710862288574"/>
    <n v="0.50818300305103803"/>
    <s v="[1236, 1237, 1234, 1236]"/>
    <n v="1237"/>
    <n v="121"/>
    <n v="0.79497319233389596"/>
    <s v="Chybny"/>
  </r>
  <r>
    <n v="32"/>
    <n v="8"/>
    <n v="3"/>
    <s v="relu"/>
    <s v="Dense"/>
    <n v="128"/>
    <n v="16"/>
    <n v="0.1"/>
    <x v="4"/>
    <n v="0.148148148148148"/>
    <n v="0.32772762198170502"/>
    <n v="0.33186611620734702"/>
    <n v="0.90012293018158096"/>
    <n v="0.84375"/>
    <n v="0.22314049586776799"/>
    <x v="0"/>
    <n v="4"/>
    <s v="svae"/>
    <n v="0.793480997659883"/>
    <x v="4"/>
    <n v="0.95956786276736405"/>
    <n v="1251.1201417105799"/>
    <n v="0.53165081904084799"/>
    <n v="0.568411386593204"/>
    <n v="0.60679374389051799"/>
    <n v="0.62507775704256596"/>
    <n v="0.94876181166503704"/>
    <n v="0.94320033176338103"/>
    <n v="0.93412867679729805"/>
    <n v="0.81842619745845502"/>
    <n v="0.45626351491454098"/>
    <n v="0.79497319233389596"/>
    <n v="0.52865902426019695"/>
    <n v="0.49115050801267801"/>
    <n v="0.528710862288574"/>
    <n v="0.50818300305103803"/>
    <s v="[1234, 1237, 1231, 1227, 1029]"/>
    <n v="1237"/>
    <n v="121"/>
    <n v="0.79497319233389596"/>
    <s v="Chybny"/>
  </r>
  <r>
    <n v="32"/>
    <n v="8"/>
    <n v="3"/>
    <s v="relu"/>
    <s v="Dense"/>
    <n v="128"/>
    <n v="16"/>
    <n v="0.1"/>
    <x v="0"/>
    <n v="8.8235294117646995E-2"/>
    <n v="0.34222250719418001"/>
    <n v="0.34961002000910002"/>
    <n v="0.75810154329215895"/>
    <n v="1"/>
    <n v="0.173553719008264"/>
    <x v="1"/>
    <n v="4"/>
    <s v="svae"/>
    <n v="0.71680885097307301"/>
    <x v="4"/>
    <n v="0.98209019342633896"/>
    <n v="127.68252603971"/>
    <n v="0.86086673183447304"/>
    <n v="0.87825468763885195"/>
    <n v="0.87484818863117897"/>
    <n v="0.78242098403388705"/>
    <n v="0.94664385793418004"/>
    <n v="0.94112681062827597"/>
    <n v="0.93198110133594003"/>
    <n v="0.81810776385556405"/>
    <n v="0.54718741668888204"/>
    <n v="0.83072662104920103"/>
    <n v="0.413045410112858"/>
    <n v="0.38270535264670102"/>
    <n v="0.41271957107734197"/>
    <n v="0.61501377410468305"/>
    <s v="[1237]"/>
    <n v="1237"/>
    <n v="121"/>
    <n v="0.83072662104920103"/>
    <s v="Chybny"/>
  </r>
  <r>
    <n v="32"/>
    <n v="8"/>
    <n v="3"/>
    <s v="relu"/>
    <s v="Dense"/>
    <n v="128"/>
    <n v="16"/>
    <n v="0.1"/>
    <x v="1"/>
    <n v="0.31168831168831101"/>
    <n v="0.34222250719418001"/>
    <n v="0.34961002000910002"/>
    <n v="0.75810154329215895"/>
    <n v="1"/>
    <n v="0.173553719008264"/>
    <x v="1"/>
    <n v="4"/>
    <s v="svae"/>
    <n v="0.79507686839065095"/>
    <x v="4"/>
    <n v="0.98209019342633896"/>
    <n v="127.68252603971"/>
    <n v="0.86086673183447304"/>
    <n v="0.87825468763885195"/>
    <n v="0.87484818863117897"/>
    <n v="0.78242098403388705"/>
    <n v="0.94664385793418004"/>
    <n v="0.94112681062827597"/>
    <n v="0.93198110133594003"/>
    <n v="0.81810776385556405"/>
    <n v="0.54718741668888204"/>
    <n v="0.83072662104920103"/>
    <n v="0.413045410112858"/>
    <n v="0.38270535264670102"/>
    <n v="0.41271957107734197"/>
    <n v="0.61501377410468305"/>
    <s v="[1201, 1161]"/>
    <n v="1237"/>
    <n v="121"/>
    <n v="0.83072662104920103"/>
    <s v="Chybny"/>
  </r>
  <r>
    <n v="32"/>
    <n v="8"/>
    <n v="3"/>
    <s v="relu"/>
    <s v="Dense"/>
    <n v="128"/>
    <n v="16"/>
    <n v="0.1"/>
    <x v="2"/>
    <n v="0.39024390243902402"/>
    <n v="0.34222250719418001"/>
    <n v="0.34961002000910002"/>
    <n v="0.75810154329215895"/>
    <n v="1"/>
    <n v="0.173553719008264"/>
    <x v="1"/>
    <n v="4"/>
    <s v="svae"/>
    <n v="0.82688320151663197"/>
    <x v="4"/>
    <n v="0.98209019342633896"/>
    <n v="127.68252603971"/>
    <n v="0.86086673183447304"/>
    <n v="0.87825468763885195"/>
    <n v="0.87484818863117897"/>
    <n v="0.78242098403388705"/>
    <n v="0.94664385793418004"/>
    <n v="0.94112681062827597"/>
    <n v="0.93198110133594003"/>
    <n v="0.81810776385556405"/>
    <n v="0.54718741668888204"/>
    <n v="0.83072662104920103"/>
    <n v="0.413045410112858"/>
    <n v="0.38270535264670102"/>
    <n v="0.41271957107734197"/>
    <n v="0.61501377410468305"/>
    <s v="[1229, 1198, 1203]"/>
    <n v="1237"/>
    <n v="121"/>
    <n v="0.83072662104920103"/>
    <s v="Chybny"/>
  </r>
  <r>
    <n v="32"/>
    <n v="8"/>
    <n v="3"/>
    <s v="relu"/>
    <s v="Dense"/>
    <n v="128"/>
    <n v="16"/>
    <n v="0.1"/>
    <x v="3"/>
    <n v="0.42857142857142799"/>
    <n v="0.34222250719418001"/>
    <n v="0.34961002000910002"/>
    <n v="0.75810154329215895"/>
    <n v="1"/>
    <n v="0.173553719008264"/>
    <x v="1"/>
    <n v="4"/>
    <s v="svae"/>
    <n v="0.80503347255546598"/>
    <x v="4"/>
    <n v="0.98209019342633896"/>
    <n v="127.68252603971"/>
    <n v="0.86086673183447304"/>
    <n v="0.87825468763885195"/>
    <n v="0.87484818863117897"/>
    <n v="0.78242098403388705"/>
    <n v="0.94664385793418004"/>
    <n v="0.94112681062827597"/>
    <n v="0.93198110133594003"/>
    <n v="0.81810776385556405"/>
    <n v="0.54718741668888204"/>
    <n v="0.83072662104920103"/>
    <n v="0.413045410112858"/>
    <n v="0.38270535264670102"/>
    <n v="0.41271957107734197"/>
    <n v="0.61501377410468305"/>
    <s v="[1230, 1180, 1231, 1237]"/>
    <n v="1237"/>
    <n v="121"/>
    <n v="0.83072662104920103"/>
    <s v="Chybny"/>
  </r>
  <r>
    <n v="32"/>
    <n v="8"/>
    <n v="3"/>
    <s v="relu"/>
    <s v="Dense"/>
    <n v="128"/>
    <n v="16"/>
    <n v="0.1"/>
    <x v="4"/>
    <n v="0.51396648044692705"/>
    <n v="0.34222250719418001"/>
    <n v="0.34961002000910002"/>
    <n v="0.75810154329215895"/>
    <n v="1"/>
    <n v="0.173553719008264"/>
    <x v="1"/>
    <n v="4"/>
    <s v="svae"/>
    <n v="0.82823839568707602"/>
    <x v="4"/>
    <n v="0.98209019342633896"/>
    <n v="127.68252603971"/>
    <n v="0.86086673183447304"/>
    <n v="0.87825468763885195"/>
    <n v="0.87484818863117897"/>
    <n v="0.78242098403388705"/>
    <n v="0.94664385793418004"/>
    <n v="0.94112681062827597"/>
    <n v="0.93198110133594003"/>
    <n v="0.81810776385556405"/>
    <n v="0.54718741668888204"/>
    <n v="0.83072662104920103"/>
    <n v="0.413045410112858"/>
    <n v="0.38270535264670102"/>
    <n v="0.41271957107734197"/>
    <n v="0.61501377410468305"/>
    <s v="[1174, 1209, 1230, 1237, 1045]"/>
    <n v="1237"/>
    <n v="121"/>
    <n v="0.83072662104920103"/>
    <s v="Chybny"/>
  </r>
  <r>
    <n v="32"/>
    <n v="8"/>
    <n v="3"/>
    <s v="relu"/>
    <s v="Dense"/>
    <n v="128"/>
    <n v="16"/>
    <n v="0.1"/>
    <x v="0"/>
    <n v="4.8387096774193498E-2"/>
    <n v="0.35973359374243102"/>
    <n v="0.36452675887047697"/>
    <n v="0.76627714091057098"/>
    <n v="1"/>
    <n v="0.18181818181818099"/>
    <x v="2"/>
    <n v="4"/>
    <s v="svae"/>
    <n v="0.69176738055037101"/>
    <x v="4"/>
    <n v="1.0122260915733901"/>
    <n v="2386.1992469813099"/>
    <n v="0.91192718978642695"/>
    <n v="0.91156432358778305"/>
    <n v="0.90055244527385203"/>
    <n v="0.80343019639207303"/>
    <n v="0.94970970704108504"/>
    <n v="0.94197843538019399"/>
    <n v="0.93266240113747401"/>
    <n v="0.81935928196925201"/>
    <n v="0.48781806333125899"/>
    <n v="0.82189193992713006"/>
    <n v="0.47456974436446497"/>
    <n v="0.44549601587724702"/>
    <n v="0.47338487514440503"/>
    <n v="0.55479279599514197"/>
    <s v="[1237]"/>
    <n v="1237"/>
    <n v="121"/>
    <n v="0.82189193992713006"/>
    <s v="Chybny"/>
  </r>
  <r>
    <n v="32"/>
    <n v="8"/>
    <n v="3"/>
    <s v="relu"/>
    <s v="Dense"/>
    <n v="128"/>
    <n v="16"/>
    <n v="0.1"/>
    <x v="1"/>
    <n v="0.19867549668874099"/>
    <n v="0.35973359374243102"/>
    <n v="0.36452675887047697"/>
    <n v="0.76627714091057098"/>
    <n v="1"/>
    <n v="0.18181818181818099"/>
    <x v="2"/>
    <n v="4"/>
    <s v="svae"/>
    <n v="0.79828712343375097"/>
    <x v="4"/>
    <n v="1.0122260915733901"/>
    <n v="2386.1992469813099"/>
    <n v="0.91192718978642695"/>
    <n v="0.91156432358778305"/>
    <n v="0.90055244527385203"/>
    <n v="0.80343019639207303"/>
    <n v="0.94970970704108504"/>
    <n v="0.94197843538019399"/>
    <n v="0.93266240113747401"/>
    <n v="0.81935928196925201"/>
    <n v="0.48781806333125899"/>
    <n v="0.82189193992713006"/>
    <n v="0.47456974436446497"/>
    <n v="0.44549601587724702"/>
    <n v="0.47338487514440503"/>
    <n v="0.55479279599514197"/>
    <s v="[1108, 1115]"/>
    <n v="1237"/>
    <n v="121"/>
    <n v="0.82189193992713006"/>
    <s v="Chybny"/>
  </r>
  <r>
    <n v="32"/>
    <n v="8"/>
    <n v="3"/>
    <s v="relu"/>
    <s v="Dense"/>
    <n v="128"/>
    <n v="16"/>
    <n v="0.1"/>
    <x v="2"/>
    <n v="0.17499999999999999"/>
    <n v="0.35973359374243102"/>
    <n v="0.36452675887047697"/>
    <n v="0.76627714091057098"/>
    <n v="1"/>
    <n v="0.18181818181818099"/>
    <x v="2"/>
    <n v="4"/>
    <s v="svae"/>
    <n v="0.76882090701738803"/>
    <x v="4"/>
    <n v="1.0122260915733901"/>
    <n v="2386.1992469813099"/>
    <n v="0.91192718978642695"/>
    <n v="0.91156432358778305"/>
    <n v="0.90055244527385203"/>
    <n v="0.80343019639207303"/>
    <n v="0.94970970704108504"/>
    <n v="0.94197843538019399"/>
    <n v="0.93266240113747401"/>
    <n v="0.81935928196925201"/>
    <n v="0.48781806333125899"/>
    <n v="0.82189193992713006"/>
    <n v="0.47456974436446497"/>
    <n v="0.44549601587724702"/>
    <n v="0.47338487514440503"/>
    <n v="0.55479279599514197"/>
    <s v="[1099, 1114, 1081]"/>
    <n v="1237"/>
    <n v="121"/>
    <n v="0.82189193992713006"/>
    <s v="Chybny"/>
  </r>
  <r>
    <n v="32"/>
    <n v="8"/>
    <n v="3"/>
    <s v="relu"/>
    <s v="Dense"/>
    <n v="128"/>
    <n v="16"/>
    <n v="0.1"/>
    <x v="3"/>
    <n v="0.30057803468208"/>
    <n v="0.35973359374243102"/>
    <n v="0.36452675887047697"/>
    <n v="0.76627714091057098"/>
    <n v="1"/>
    <n v="0.18181818181818099"/>
    <x v="2"/>
    <n v="4"/>
    <s v="svae"/>
    <n v="0.80880654047809397"/>
    <x v="4"/>
    <n v="1.0122260915733901"/>
    <n v="2386.1992469813099"/>
    <n v="0.91192718978642695"/>
    <n v="0.91156432358778305"/>
    <n v="0.90055244527385203"/>
    <n v="0.80343019639207303"/>
    <n v="0.94970970704108504"/>
    <n v="0.94197843538019399"/>
    <n v="0.93266240113747401"/>
    <n v="0.81935928196925201"/>
    <n v="0.48781806333125899"/>
    <n v="0.82189193992713006"/>
    <n v="0.47456974436446497"/>
    <n v="0.44549601587724702"/>
    <n v="0.47338487514440503"/>
    <n v="0.55479279599514197"/>
    <s v="[1083, 1131, 1018, 1233]"/>
    <n v="1237"/>
    <n v="121"/>
    <n v="0.82189193992713006"/>
    <s v="Chybny"/>
  </r>
  <r>
    <n v="32"/>
    <n v="8"/>
    <n v="3"/>
    <s v="relu"/>
    <s v="Dense"/>
    <n v="128"/>
    <n v="16"/>
    <n v="0.1"/>
    <x v="4"/>
    <n v="0.37288135593220301"/>
    <n v="0.35973359374243102"/>
    <n v="0.36452675887047697"/>
    <n v="0.76627714091057098"/>
    <n v="1"/>
    <n v="0.18181818181818099"/>
    <x v="2"/>
    <n v="4"/>
    <s v="svae"/>
    <n v="0.82785331319055599"/>
    <x v="4"/>
    <n v="1.0122260915733901"/>
    <n v="2386.1992469813099"/>
    <n v="0.91192718978642695"/>
    <n v="0.91156432358778305"/>
    <n v="0.90055244527385203"/>
    <n v="0.80343019639207303"/>
    <n v="0.94970970704108504"/>
    <n v="0.94197843538019399"/>
    <n v="0.93266240113747401"/>
    <n v="0.81935928196925201"/>
    <n v="0.48781806333125899"/>
    <n v="0.82189193992713006"/>
    <n v="0.47456974436446497"/>
    <n v="0.44549601587724702"/>
    <n v="0.47338487514440503"/>
    <n v="0.55479279599514197"/>
    <s v="[1115, 1114, 955, 1237, 1115]"/>
    <n v="1237"/>
    <n v="121"/>
    <n v="0.82189193992713006"/>
    <s v="Chybny"/>
  </r>
  <r>
    <n v="32"/>
    <n v="8"/>
    <n v="3"/>
    <s v="relu"/>
    <s v="Dense"/>
    <n v="1024"/>
    <n v="16"/>
    <n v="0.1"/>
    <x v="0"/>
    <n v="0.108527131782945"/>
    <n v="0.32720362321512098"/>
    <n v="0.32979859573354797"/>
    <n v="0.94440371456500405"/>
    <n v="0.85714285714285698"/>
    <n v="9.9173553719008198E-2"/>
    <x v="0"/>
    <n v="4"/>
    <s v="svae"/>
    <n v="0.61999763026155996"/>
    <x v="4"/>
    <n v="0.96101566388270099"/>
    <n v="453.14797670423297"/>
    <n v="0.55175656861873801"/>
    <n v="0.58438490476613603"/>
    <n v="0.60994105275630195"/>
    <n v="0.61471015136704199"/>
    <n v="0.94334103498326305"/>
    <n v="0.94071951183388103"/>
    <n v="0.93240321099558598"/>
    <n v="0.81701916525963403"/>
    <n v="0.41445244231167899"/>
    <n v="0.85766017950768603"/>
    <n v="0.56953701235226095"/>
    <n v="0.51936520631535199"/>
    <n v="0.568292899671198"/>
    <n v="0.46446873426345497"/>
    <s v="[1234]"/>
    <n v="1237"/>
    <n v="121"/>
    <n v="0.85766017950768603"/>
    <s v="Chybny"/>
  </r>
  <r>
    <n v="32"/>
    <n v="8"/>
    <n v="3"/>
    <s v="relu"/>
    <s v="Dense"/>
    <n v="1024"/>
    <n v="16"/>
    <n v="0.1"/>
    <x v="1"/>
    <n v="0.138461538461538"/>
    <n v="0.32720362321512098"/>
    <n v="0.32979859573354797"/>
    <n v="0.94440371456500405"/>
    <n v="0.85714285714285698"/>
    <n v="9.9173553719008198E-2"/>
    <x v="0"/>
    <n v="4"/>
    <s v="svae"/>
    <n v="0.627477117213187"/>
    <x v="4"/>
    <n v="0.96101566388270099"/>
    <n v="453.14797670423297"/>
    <n v="0.55175656861873801"/>
    <n v="0.58438490476613603"/>
    <n v="0.60994105275630195"/>
    <n v="0.61471015136704199"/>
    <n v="0.94334103498326305"/>
    <n v="0.94071951183388103"/>
    <n v="0.93240321099558598"/>
    <n v="0.81701916525963403"/>
    <n v="0.41445244231167899"/>
    <n v="0.85766017950768603"/>
    <n v="0.56953701235226095"/>
    <n v="0.51936520631535199"/>
    <n v="0.568292899671198"/>
    <n v="0.46446873426345497"/>
    <s v="[1236, 1224]"/>
    <n v="1237"/>
    <n v="121"/>
    <n v="0.85766017950768603"/>
    <s v="Chybny"/>
  </r>
  <r>
    <n v="32"/>
    <n v="8"/>
    <n v="3"/>
    <s v="relu"/>
    <s v="Dense"/>
    <n v="1024"/>
    <n v="16"/>
    <n v="0.1"/>
    <x v="2"/>
    <n v="0.138461538461538"/>
    <n v="0.32720362321512098"/>
    <n v="0.32979859573354797"/>
    <n v="0.94440371456500405"/>
    <n v="0.85714285714285698"/>
    <n v="9.9173553719008198E-2"/>
    <x v="0"/>
    <n v="4"/>
    <s v="svae"/>
    <n v="0.65605468171450498"/>
    <x v="4"/>
    <n v="0.96101566388270099"/>
    <n v="453.14797670423297"/>
    <n v="0.55175656861873801"/>
    <n v="0.58438490476613603"/>
    <n v="0.60994105275630195"/>
    <n v="0.61471015136704199"/>
    <n v="0.94334103498326305"/>
    <n v="0.94071951183388103"/>
    <n v="0.93240321099558598"/>
    <n v="0.81701916525963403"/>
    <n v="0.41445244231167899"/>
    <n v="0.85766017950768603"/>
    <n v="0.56953701235226095"/>
    <n v="0.51936520631535199"/>
    <n v="0.568292899671198"/>
    <n v="0.46446873426345497"/>
    <s v="[1235, 1223, 1196]"/>
    <n v="1237"/>
    <n v="121"/>
    <n v="0.85766017950768603"/>
    <s v="Chybny"/>
  </r>
  <r>
    <n v="32"/>
    <n v="8"/>
    <n v="3"/>
    <s v="relu"/>
    <s v="Dense"/>
    <n v="1024"/>
    <n v="16"/>
    <n v="0.1"/>
    <x v="3"/>
    <n v="0.17910447761194001"/>
    <n v="0.32720362321512098"/>
    <n v="0.32979859573354797"/>
    <n v="0.94440371456500405"/>
    <n v="0.85714285714285698"/>
    <n v="9.9173553719008198E-2"/>
    <x v="0"/>
    <n v="4"/>
    <s v="svae"/>
    <n v="0.65027474155040099"/>
    <x v="4"/>
    <n v="0.96101566388270099"/>
    <n v="453.14797670423297"/>
    <n v="0.55175656861873801"/>
    <n v="0.58438490476613603"/>
    <n v="0.60994105275630195"/>
    <n v="0.61471015136704199"/>
    <n v="0.94334103498326305"/>
    <n v="0.94071951183388103"/>
    <n v="0.93240321099558598"/>
    <n v="0.81701916525963403"/>
    <n v="0.41445244231167899"/>
    <n v="0.85766017950768603"/>
    <n v="0.56953701235226095"/>
    <n v="0.51936520631535199"/>
    <n v="0.568292899671198"/>
    <n v="0.46446873426345497"/>
    <s v="[1236, 1201, 1188, 1229]"/>
    <n v="1237"/>
    <n v="121"/>
    <n v="0.85766017950768603"/>
    <s v="Chybny"/>
  </r>
  <r>
    <n v="32"/>
    <n v="8"/>
    <n v="3"/>
    <s v="relu"/>
    <s v="Dense"/>
    <n v="1024"/>
    <n v="16"/>
    <n v="0.1"/>
    <x v="4"/>
    <n v="0.194029850746268"/>
    <n v="0.32720362321512098"/>
    <n v="0.32979859573354797"/>
    <n v="0.94440371456500405"/>
    <n v="0.85714285714285698"/>
    <n v="9.9173553719008198E-2"/>
    <x v="0"/>
    <n v="4"/>
    <s v="svae"/>
    <n v="0.69705115672857598"/>
    <x v="4"/>
    <n v="0.96101566388270099"/>
    <n v="453.14797670423297"/>
    <n v="0.55175656861873801"/>
    <n v="0.58438490476613603"/>
    <n v="0.60994105275630195"/>
    <n v="0.61471015136704199"/>
    <n v="0.94334103498326305"/>
    <n v="0.94071951183388103"/>
    <n v="0.93240321099558598"/>
    <n v="0.81701916525963403"/>
    <n v="0.41445244231167899"/>
    <n v="0.85766017950768603"/>
    <n v="0.56953701235226095"/>
    <n v="0.51936520631535199"/>
    <n v="0.568292899671198"/>
    <n v="0.46446873426345497"/>
    <s v="[1235, 1207, 1206, 1221, 1207]"/>
    <n v="1237"/>
    <n v="121"/>
    <n v="0.85766017950768603"/>
    <s v="Chybny"/>
  </r>
  <r>
    <n v="32"/>
    <n v="8"/>
    <n v="3"/>
    <s v="relu"/>
    <s v="Dense"/>
    <n v="1024"/>
    <n v="16"/>
    <n v="0.1"/>
    <x v="0"/>
    <n v="4.8000000000000001E-2"/>
    <n v="0.36633318114385299"/>
    <n v="0.37438853700537"/>
    <n v="0.77097588791137095"/>
    <n v="1"/>
    <n v="0.15702479338842901"/>
    <x v="1"/>
    <n v="4"/>
    <s v="svae"/>
    <n v="0.53258390355164498"/>
    <x v="4"/>
    <n v="1.01813156053012"/>
    <n v="3175.5085353606501"/>
    <n v="0.88075772386622797"/>
    <n v="0.89265084866257804"/>
    <n v="0.88591190497348804"/>
    <n v="0.78660505346722298"/>
    <n v="0.95424923724043897"/>
    <n v="0.94620693740928297"/>
    <n v="0.93644657720904001"/>
    <n v="0.820299771912675"/>
    <n v="0.51057495778903395"/>
    <n v="0.84861814627210497"/>
    <n v="0.45512307829023302"/>
    <n v="0.42039159927722902"/>
    <n v="0.45456767084333"/>
    <n v="0.57086258479220298"/>
    <s v="[1234]"/>
    <n v="1237"/>
    <n v="121"/>
    <n v="0.84861814627210497"/>
    <s v="Chybny"/>
  </r>
  <r>
    <n v="32"/>
    <n v="8"/>
    <n v="3"/>
    <s v="relu"/>
    <s v="Dense"/>
    <n v="1024"/>
    <n v="16"/>
    <n v="0.1"/>
    <x v="1"/>
    <n v="4.7619047619047603E-2"/>
    <n v="0.36633318114385299"/>
    <n v="0.37438853700537"/>
    <n v="0.77097588791137095"/>
    <n v="1"/>
    <n v="0.15702479338842901"/>
    <x v="1"/>
    <n v="4"/>
    <s v="svae"/>
    <n v="0.62350039989336103"/>
    <x v="4"/>
    <n v="1.01813156053012"/>
    <n v="3175.5085353606501"/>
    <n v="0.88075772386622797"/>
    <n v="0.89265084866257804"/>
    <n v="0.88591190497348804"/>
    <n v="0.78660505346722298"/>
    <n v="0.95424923724043897"/>
    <n v="0.94620693740928297"/>
    <n v="0.93644657720904001"/>
    <n v="0.820299771912675"/>
    <n v="0.51057495778903395"/>
    <n v="0.84861814627210497"/>
    <n v="0.45512307829023302"/>
    <n v="0.42039159927722902"/>
    <n v="0.45456767084333"/>
    <n v="0.57086258479220298"/>
    <s v="[1236, 1237]"/>
    <n v="1237"/>
    <n v="121"/>
    <n v="0.84861814627210497"/>
    <s v="Chybny"/>
  </r>
  <r>
    <n v="32"/>
    <n v="8"/>
    <n v="3"/>
    <s v="relu"/>
    <s v="Dense"/>
    <n v="1024"/>
    <n v="16"/>
    <n v="0.1"/>
    <x v="2"/>
    <n v="7.8740157480314904E-2"/>
    <n v="0.36633318114385299"/>
    <n v="0.37438853700537"/>
    <n v="0.77097588791137095"/>
    <n v="1"/>
    <n v="0.15702479338842901"/>
    <x v="1"/>
    <n v="4"/>
    <s v="svae"/>
    <n v="0.60531265736544304"/>
    <x v="4"/>
    <n v="1.01813156053012"/>
    <n v="3175.5085353606501"/>
    <n v="0.88075772386622797"/>
    <n v="0.89265084866257804"/>
    <n v="0.88591190497348804"/>
    <n v="0.78660505346722298"/>
    <n v="0.95424923724043897"/>
    <n v="0.94620693740928297"/>
    <n v="0.93644657720904001"/>
    <n v="0.820299771912675"/>
    <n v="0.51057495778903395"/>
    <n v="0.84861814627210497"/>
    <n v="0.45512307829023302"/>
    <n v="0.42039159927722902"/>
    <n v="0.45456767084333"/>
    <n v="0.57086258479220298"/>
    <s v="[1237, 1230, 1234]"/>
    <n v="1237"/>
    <n v="121"/>
    <n v="0.84861814627210497"/>
    <s v="Chybny"/>
  </r>
  <r>
    <n v="32"/>
    <n v="8"/>
    <n v="3"/>
    <s v="relu"/>
    <s v="Dense"/>
    <n v="1024"/>
    <n v="16"/>
    <n v="0.1"/>
    <x v="3"/>
    <n v="9.1603053435114504E-2"/>
    <n v="0.36633318114385299"/>
    <n v="0.37438853700537"/>
    <n v="0.77097588791137095"/>
    <n v="1"/>
    <n v="0.15702479338842901"/>
    <x v="1"/>
    <n v="4"/>
    <s v="svae"/>
    <n v="0.73504472881305705"/>
    <x v="4"/>
    <n v="1.01813156053012"/>
    <n v="3175.5085353606501"/>
    <n v="0.88075772386622797"/>
    <n v="0.89265084866257804"/>
    <n v="0.88591190497348804"/>
    <n v="0.78660505346722298"/>
    <n v="0.95424923724043897"/>
    <n v="0.94620693740928297"/>
    <n v="0.93644657720904001"/>
    <n v="0.820299771912675"/>
    <n v="0.51057495778903395"/>
    <n v="0.84861814627210497"/>
    <n v="0.45512307829023302"/>
    <n v="0.42039159927722902"/>
    <n v="0.45456767084333"/>
    <n v="0.57086258479220298"/>
    <s v="[1234, 1234, 1236, 1221]"/>
    <n v="1237"/>
    <n v="121"/>
    <n v="0.84861814627210497"/>
    <s v="Chybny"/>
  </r>
  <r>
    <n v="32"/>
    <n v="8"/>
    <n v="3"/>
    <s v="relu"/>
    <s v="Dense"/>
    <n v="1024"/>
    <n v="16"/>
    <n v="0.1"/>
    <x v="4"/>
    <n v="9.2307692307692299E-2"/>
    <n v="0.36633318114385299"/>
    <n v="0.37438853700537"/>
    <n v="0.77097588791137095"/>
    <n v="1"/>
    <n v="0.15702479338842901"/>
    <x v="1"/>
    <n v="4"/>
    <s v="svae"/>
    <n v="0.76331496786042197"/>
    <x v="4"/>
    <n v="1.01813156053012"/>
    <n v="3175.5085353606501"/>
    <n v="0.88075772386622797"/>
    <n v="0.89265084866257804"/>
    <n v="0.88591190497348804"/>
    <n v="0.78660505346722298"/>
    <n v="0.95424923724043897"/>
    <n v="0.94620693740928297"/>
    <n v="0.93644657720904001"/>
    <n v="0.820299771912675"/>
    <n v="0.51057495778903395"/>
    <n v="0.84861814627210497"/>
    <n v="0.45512307829023302"/>
    <n v="0.42039159927722902"/>
    <n v="0.45456767084333"/>
    <n v="0.57086258479220298"/>
    <s v="[1232, 1236, 1233, 1220, 1232]"/>
    <n v="1237"/>
    <n v="121"/>
    <n v="0.84861814627210497"/>
    <s v="Chybny"/>
  </r>
  <r>
    <n v="32"/>
    <n v="8"/>
    <n v="3"/>
    <s v="relu"/>
    <s v="Dense"/>
    <n v="1024"/>
    <n v="16"/>
    <n v="0.1"/>
    <x v="0"/>
    <n v="0.105263157894736"/>
    <n v="0.331326146624698"/>
    <n v="0.34244228554048001"/>
    <n v="0.65034509316034195"/>
    <n v="1"/>
    <n v="5.7851239669421399E-2"/>
    <x v="2"/>
    <n v="4"/>
    <s v="svae"/>
    <n v="0.64489099203175404"/>
    <x v="4"/>
    <n v="1.01140805094561"/>
    <n v="169.76833874432299"/>
    <n v="0.91472644331881803"/>
    <n v="0.91443763144642898"/>
    <n v="0.90523267869308899"/>
    <n v="0.80748096803815195"/>
    <n v="0.94555525933825002"/>
    <n v="0.93916437098255201"/>
    <n v="0.92977428241357796"/>
    <n v="0.81838176486270298"/>
    <n v="0.60002517847092596"/>
    <n v="0.84318996415770597"/>
    <n v="0.36771675701294398"/>
    <n v="0.3331778192482"/>
    <n v="0.36650226606238301"/>
    <n v="0.66524482360259396"/>
    <s v="[1237]"/>
    <n v="1237"/>
    <n v="121"/>
    <n v="0.84318996415770597"/>
    <s v="Chybny"/>
  </r>
  <r>
    <n v="32"/>
    <n v="8"/>
    <n v="3"/>
    <s v="relu"/>
    <s v="Dense"/>
    <n v="1024"/>
    <n v="16"/>
    <n v="0.1"/>
    <x v="1"/>
    <n v="0.22972972972972899"/>
    <n v="0.331326146624698"/>
    <n v="0.34244228554048001"/>
    <n v="0.65034509316034195"/>
    <n v="1"/>
    <n v="5.7851239669421399E-2"/>
    <x v="2"/>
    <n v="4"/>
    <s v="svae"/>
    <n v="0.66914008116354096"/>
    <x v="4"/>
    <n v="1.01140805094561"/>
    <n v="169.76833874432299"/>
    <n v="0.91472644331881803"/>
    <n v="0.91443763144642898"/>
    <n v="0.90523267869308899"/>
    <n v="0.80748096803815195"/>
    <n v="0.94555525933825002"/>
    <n v="0.93916437098255201"/>
    <n v="0.92977428241357796"/>
    <n v="0.81838176486270298"/>
    <n v="0.60002517847092596"/>
    <n v="0.84318996415770597"/>
    <n v="0.36771675701294398"/>
    <n v="0.3331778192482"/>
    <n v="0.36650226606238301"/>
    <n v="0.66524482360259396"/>
    <s v="[1214, 1225]"/>
    <n v="1237"/>
    <n v="121"/>
    <n v="0.84318996415770597"/>
    <s v="Chybny"/>
  </r>
  <r>
    <n v="32"/>
    <n v="8"/>
    <n v="3"/>
    <s v="relu"/>
    <s v="Dense"/>
    <n v="1024"/>
    <n v="16"/>
    <n v="0.1"/>
    <x v="2"/>
    <n v="0.30263157894736797"/>
    <n v="0.331326146624698"/>
    <n v="0.34244228554048001"/>
    <n v="0.65034509316034195"/>
    <n v="1"/>
    <n v="5.7851239669421399E-2"/>
    <x v="2"/>
    <n v="4"/>
    <s v="svae"/>
    <n v="0.76672146686809395"/>
    <x v="4"/>
    <n v="1.01140805094561"/>
    <n v="169.76833874432299"/>
    <n v="0.91472644331881803"/>
    <n v="0.91443763144642898"/>
    <n v="0.90523267869308899"/>
    <n v="0.80748096803815195"/>
    <n v="0.94555525933825002"/>
    <n v="0.93916437098255201"/>
    <n v="0.92977428241357796"/>
    <n v="0.81838176486270298"/>
    <n v="0.60002517847092596"/>
    <n v="0.84318996415770597"/>
    <n v="0.36771675701294398"/>
    <n v="0.3331778192482"/>
    <n v="0.36650226606238301"/>
    <n v="0.66524482360259396"/>
    <s v="[1227, 1220, 1170]"/>
    <n v="1237"/>
    <n v="121"/>
    <n v="0.84318996415770597"/>
    <s v="Chybny"/>
  </r>
  <r>
    <n v="32"/>
    <n v="8"/>
    <n v="3"/>
    <s v="relu"/>
    <s v="Dense"/>
    <n v="1024"/>
    <n v="16"/>
    <n v="0.1"/>
    <x v="3"/>
    <n v="0.232876712328767"/>
    <n v="0.331326146624698"/>
    <n v="0.34244228554048001"/>
    <n v="0.65034509316034195"/>
    <n v="1"/>
    <n v="5.7851239669421399E-2"/>
    <x v="2"/>
    <n v="4"/>
    <s v="svae"/>
    <n v="0.79974969637726201"/>
    <x v="4"/>
    <n v="1.01140805094561"/>
    <n v="169.76833874432299"/>
    <n v="0.91472644331881803"/>
    <n v="0.91443763144642898"/>
    <n v="0.90523267869308899"/>
    <n v="0.80748096803815195"/>
    <n v="0.94555525933825002"/>
    <n v="0.93916437098255201"/>
    <n v="0.92977428241357796"/>
    <n v="0.81838176486270298"/>
    <n v="0.60002517847092596"/>
    <n v="0.84318996415770597"/>
    <n v="0.36771675701294398"/>
    <n v="0.3331778192482"/>
    <n v="0.36650226606238301"/>
    <n v="0.66524482360259396"/>
    <s v="[1208, 1224, 1164, 1190]"/>
    <n v="1237"/>
    <n v="121"/>
    <n v="0.84318996415770597"/>
    <s v="Chybny"/>
  </r>
  <r>
    <n v="32"/>
    <n v="8"/>
    <n v="3"/>
    <s v="relu"/>
    <s v="Dense"/>
    <n v="1024"/>
    <n v="16"/>
    <n v="0.1"/>
    <x v="4"/>
    <n v="0.337662337662337"/>
    <n v="0.331326146624698"/>
    <n v="0.34244228554048001"/>
    <n v="0.65034509316034195"/>
    <n v="1"/>
    <n v="5.7851239669421399E-2"/>
    <x v="2"/>
    <n v="4"/>
    <s v="svae"/>
    <n v="0.80572588050593896"/>
    <x v="4"/>
    <n v="1.01140805094561"/>
    <n v="169.76833874432299"/>
    <n v="0.91472644331881803"/>
    <n v="0.91443763144642898"/>
    <n v="0.90523267869308899"/>
    <n v="0.80748096803815195"/>
    <n v="0.94555525933825002"/>
    <n v="0.93916437098255201"/>
    <n v="0.92977428241357796"/>
    <n v="0.81838176486270298"/>
    <n v="0.60002517847092596"/>
    <n v="0.84318996415770597"/>
    <n v="0.36771675701294398"/>
    <n v="0.3331778192482"/>
    <n v="0.36650226606238301"/>
    <n v="0.66524482360259396"/>
    <s v="[1195, 1221, 1157, 1226, 1192]"/>
    <n v="1237"/>
    <n v="121"/>
    <n v="0.84318996415770597"/>
    <s v="Chybny"/>
  </r>
  <r>
    <n v="32"/>
    <n v="8"/>
    <n v="3"/>
    <s v="relu"/>
    <s v="Dense"/>
    <n v="128"/>
    <n v="16"/>
    <n v="0.1"/>
    <x v="0"/>
    <n v="3.03030303030303E-2"/>
    <n v="0.34885722084797399"/>
    <n v="0.35355609457873799"/>
    <n v="0.91475606504932006"/>
    <n v="1"/>
    <n v="0.165289256198347"/>
    <x v="0"/>
    <n v="5"/>
    <s v="svae"/>
    <n v="0.73962498889185102"/>
    <x v="4"/>
    <n v="0.97186476499910801"/>
    <n v="300.16793005662799"/>
    <n v="0.56313871856393805"/>
    <n v="0.59397494001599505"/>
    <n v="0.61639118457300202"/>
    <n v="0.60883023786249502"/>
    <n v="0.97189638318670502"/>
    <n v="0.96700139222133297"/>
    <n v="0.95059835895612999"/>
    <n v="0.80508901330015703"/>
    <n v="0.40575846440948998"/>
    <n v="0.85706033946503102"/>
    <n v="0.59025741283805799"/>
    <n v="0.54858704345507803"/>
    <n v="0.59088687461121403"/>
    <n v="0.444000118486922"/>
    <s v="[1235]"/>
    <n v="1237"/>
    <n v="121"/>
    <n v="0.85706033946503102"/>
    <s v="Chybny"/>
  </r>
  <r>
    <n v="32"/>
    <n v="8"/>
    <n v="3"/>
    <s v="relu"/>
    <s v="Dense"/>
    <n v="128"/>
    <n v="16"/>
    <n v="0.1"/>
    <x v="1"/>
    <n v="8.2758620689655102E-2"/>
    <n v="0.34885722084797399"/>
    <n v="0.35355609457873799"/>
    <n v="0.91475606504932006"/>
    <n v="1"/>
    <n v="0.165289256198347"/>
    <x v="0"/>
    <n v="5"/>
    <s v="svae"/>
    <n v="0.7965505494831"/>
    <x v="4"/>
    <n v="0.97186476499910801"/>
    <n v="300.16793005662799"/>
    <n v="0.56313871856393805"/>
    <n v="0.59397494001599505"/>
    <n v="0.61639118457300202"/>
    <n v="0.60883023786249502"/>
    <n v="0.97189638318670502"/>
    <n v="0.96700139222133297"/>
    <n v="0.95059835895612999"/>
    <n v="0.80508901330015703"/>
    <n v="0.40575846440948998"/>
    <n v="0.85706033946503102"/>
    <n v="0.59025741283805799"/>
    <n v="0.54858704345507803"/>
    <n v="0.59088687461121403"/>
    <n v="0.444000118486922"/>
    <s v="[1190, 1237]"/>
    <n v="1237"/>
    <n v="121"/>
    <n v="0.85706033946503102"/>
    <s v="Chybny"/>
  </r>
  <r>
    <n v="32"/>
    <n v="8"/>
    <n v="3"/>
    <s v="relu"/>
    <s v="Dense"/>
    <n v="128"/>
    <n v="16"/>
    <n v="0.1"/>
    <x v="2"/>
    <n v="0.14965986394557801"/>
    <n v="0.34885722084797399"/>
    <n v="0.35355609457873799"/>
    <n v="0.91475606504932006"/>
    <n v="1"/>
    <n v="0.165289256198347"/>
    <x v="0"/>
    <n v="5"/>
    <s v="svae"/>
    <n v="0.79521016617790796"/>
    <x v="4"/>
    <n v="0.97186476499910801"/>
    <n v="300.16793005662799"/>
    <n v="0.56313871856393805"/>
    <n v="0.59397494001599505"/>
    <n v="0.61639118457300202"/>
    <n v="0.60883023786249502"/>
    <n v="0.97189638318670502"/>
    <n v="0.96700139222133297"/>
    <n v="0.95059835895612999"/>
    <n v="0.80508901330015703"/>
    <n v="0.40575846440948998"/>
    <n v="0.85706033946503102"/>
    <n v="0.59025741283805799"/>
    <n v="0.54858704345507803"/>
    <n v="0.59088687461121403"/>
    <n v="0.444000118486922"/>
    <s v="[1214, 1163, 1207]"/>
    <n v="1237"/>
    <n v="121"/>
    <n v="0.85706033946503102"/>
    <s v="Chybny"/>
  </r>
  <r>
    <n v="32"/>
    <n v="8"/>
    <n v="3"/>
    <s v="relu"/>
    <s v="Dense"/>
    <n v="128"/>
    <n v="16"/>
    <n v="0.1"/>
    <x v="3"/>
    <n v="0.121621621621621"/>
    <n v="0.34885722084797399"/>
    <n v="0.35355609457873799"/>
    <n v="0.91475606504932006"/>
    <n v="1"/>
    <n v="0.165289256198347"/>
    <x v="0"/>
    <n v="5"/>
    <s v="svae"/>
    <n v="0.81617864865665402"/>
    <x v="4"/>
    <n v="0.97186476499910801"/>
    <n v="300.16793005662799"/>
    <n v="0.56313871856393805"/>
    <n v="0.59397494001599505"/>
    <n v="0.61639118457300202"/>
    <n v="0.60883023786249502"/>
    <n v="0.97189638318670502"/>
    <n v="0.96700139222133297"/>
    <n v="0.95059835895612999"/>
    <n v="0.80508901330015703"/>
    <n v="0.40575846440948998"/>
    <n v="0.85706033946503102"/>
    <n v="0.59025741283805799"/>
    <n v="0.54858704345507803"/>
    <n v="0.59088687461121403"/>
    <n v="0.444000118486922"/>
    <s v="[1207, 1234, 1189, 1082]"/>
    <n v="1237"/>
    <n v="121"/>
    <n v="0.85706033946503102"/>
    <s v="Chybny"/>
  </r>
  <r>
    <n v="32"/>
    <n v="8"/>
    <n v="3"/>
    <s v="relu"/>
    <s v="Dense"/>
    <n v="128"/>
    <n v="16"/>
    <n v="0.1"/>
    <x v="4"/>
    <n v="0.19480519480519401"/>
    <n v="0.34885722084797399"/>
    <n v="0.35355609457873799"/>
    <n v="0.91475606504932006"/>
    <n v="1"/>
    <n v="0.165289256198347"/>
    <x v="0"/>
    <n v="5"/>
    <s v="svae"/>
    <n v="0.80975443585414197"/>
    <x v="4"/>
    <n v="0.97186476499910801"/>
    <n v="300.16793005662799"/>
    <n v="0.56313871856393805"/>
    <n v="0.59397494001599505"/>
    <n v="0.61639118457300202"/>
    <n v="0.60883023786249502"/>
    <n v="0.97189638318670502"/>
    <n v="0.96700139222133297"/>
    <n v="0.95059835895612999"/>
    <n v="0.80508901330015703"/>
    <n v="0.40575846440948998"/>
    <n v="0.85706033946503102"/>
    <n v="0.59025741283805799"/>
    <n v="0.54858704345507803"/>
    <n v="0.59088687461121403"/>
    <n v="0.444000118486922"/>
    <s v="[1210, 1236, 1153, 1221, 1222]"/>
    <n v="1237"/>
    <n v="121"/>
    <n v="0.85706033946503102"/>
    <s v="Chybny"/>
  </r>
  <r>
    <n v="32"/>
    <n v="8"/>
    <n v="3"/>
    <s v="relu"/>
    <s v="Dense"/>
    <n v="128"/>
    <n v="16"/>
    <n v="0.1"/>
    <x v="0"/>
    <n v="0.108527131782945"/>
    <n v="0.35055052082374599"/>
    <n v="0.36093543062342198"/>
    <n v="0.73193814982671201"/>
    <n v="1"/>
    <n v="7.43801652892562E-2"/>
    <x v="1"/>
    <n v="5"/>
    <s v="svae"/>
    <n v="0.76900974554933499"/>
    <x v="4"/>
    <n v="0.98191839169421102"/>
    <n v="1078.3967636304101"/>
    <n v="0.90949080245267899"/>
    <n v="0.91588909624100201"/>
    <n v="0.89727924405343695"/>
    <n v="0.77765188542314601"/>
    <n v="0.97133357030717704"/>
    <n v="0.96721614976746895"/>
    <n v="0.95112414467253104"/>
    <n v="0.80714031813738496"/>
    <n v="0.53797505850291705"/>
    <n v="0.87675138481590098"/>
    <n v="0.43675019994668002"/>
    <n v="0.390718030747356"/>
    <n v="0.43599484581889197"/>
    <n v="0.60528303563494101"/>
    <s v="[1234]"/>
    <n v="1237"/>
    <n v="121"/>
    <n v="0.87675138481590098"/>
    <s v="Chybny"/>
  </r>
  <r>
    <n v="32"/>
    <n v="8"/>
    <n v="3"/>
    <s v="relu"/>
    <s v="Dense"/>
    <n v="128"/>
    <n v="16"/>
    <n v="0.1"/>
    <x v="1"/>
    <n v="0.15151515151515099"/>
    <n v="0.35055052082374599"/>
    <n v="0.36093543062342198"/>
    <n v="0.73193814982671201"/>
    <n v="1"/>
    <n v="7.43801652892562E-2"/>
    <x v="1"/>
    <n v="5"/>
    <s v="svae"/>
    <n v="0.76763233508101503"/>
    <x v="4"/>
    <n v="0.98191839169421102"/>
    <n v="1078.3967636304101"/>
    <n v="0.90949080245267899"/>
    <n v="0.91588909624100201"/>
    <n v="0.89727924405343695"/>
    <n v="0.77765188542314601"/>
    <n v="0.97133357030717704"/>
    <n v="0.96721614976746895"/>
    <n v="0.95112414467253104"/>
    <n v="0.80714031813738496"/>
    <n v="0.53797505850291705"/>
    <n v="0.87675138481590098"/>
    <n v="0.43675019994668002"/>
    <n v="0.390718030747356"/>
    <n v="0.43599484581889197"/>
    <n v="0.60528303563494101"/>
    <s v="[1235, 1230]"/>
    <n v="1237"/>
    <n v="121"/>
    <n v="0.87675138481590098"/>
    <s v="Chybny"/>
  </r>
  <r>
    <n v="32"/>
    <n v="8"/>
    <n v="3"/>
    <s v="relu"/>
    <s v="Dense"/>
    <n v="128"/>
    <n v="16"/>
    <n v="0.1"/>
    <x v="2"/>
    <n v="0.13888888888888801"/>
    <n v="0.35055052082374599"/>
    <n v="0.36093543062342198"/>
    <n v="0.73193814982671201"/>
    <n v="1"/>
    <n v="7.43801652892562E-2"/>
    <x v="1"/>
    <n v="5"/>
    <s v="svae"/>
    <n v="0.70554148523356697"/>
    <x v="4"/>
    <n v="0.98191839169421102"/>
    <n v="1078.3967636304101"/>
    <n v="0.90949080245267899"/>
    <n v="0.91588909624100201"/>
    <n v="0.89727924405343695"/>
    <n v="0.77765188542314601"/>
    <n v="0.97133357030717704"/>
    <n v="0.96721614976746895"/>
    <n v="0.95112414467253104"/>
    <n v="0.80714031813738496"/>
    <n v="0.53797505850291705"/>
    <n v="0.87675138481590098"/>
    <n v="0.43675019994668002"/>
    <n v="0.390718030747356"/>
    <n v="0.43599484581889197"/>
    <n v="0.60528303563494101"/>
    <s v="[1235, 1234, 1136]"/>
    <n v="1237"/>
    <n v="121"/>
    <n v="0.87675138481590098"/>
    <s v="Chybny"/>
  </r>
  <r>
    <n v="32"/>
    <n v="8"/>
    <n v="3"/>
    <s v="relu"/>
    <s v="Dense"/>
    <n v="128"/>
    <n v="16"/>
    <n v="0.1"/>
    <x v="3"/>
    <n v="0.164383561643835"/>
    <n v="0.35055052082374599"/>
    <n v="0.36093543062342198"/>
    <n v="0.73193814982671201"/>
    <n v="1"/>
    <n v="7.43801652892562E-2"/>
    <x v="1"/>
    <n v="5"/>
    <s v="svae"/>
    <n v="0.763940726917266"/>
    <x v="4"/>
    <n v="0.98191839169421102"/>
    <n v="1078.3967636304101"/>
    <n v="0.90949080245267899"/>
    <n v="0.91588909624100201"/>
    <n v="0.89727924405343695"/>
    <n v="0.77765188542314601"/>
    <n v="0.97133357030717704"/>
    <n v="0.96721614976746895"/>
    <n v="0.95112414467253104"/>
    <n v="0.80714031813738496"/>
    <n v="0.53797505850291705"/>
    <n v="0.87675138481590098"/>
    <n v="0.43675019994668002"/>
    <n v="0.390718030747356"/>
    <n v="0.43599484581889197"/>
    <n v="0.60528303563494101"/>
    <s v="[1199, 1204, 1060, 1219]"/>
    <n v="1237"/>
    <n v="121"/>
    <n v="0.87675138481590098"/>
    <s v="Chybny"/>
  </r>
  <r>
    <n v="32"/>
    <n v="8"/>
    <n v="3"/>
    <s v="relu"/>
    <s v="Dense"/>
    <n v="128"/>
    <n v="16"/>
    <n v="0.1"/>
    <x v="4"/>
    <n v="0.20253164556962"/>
    <n v="0.35055052082374599"/>
    <n v="0.36093543062342198"/>
    <n v="0.73193814982671201"/>
    <n v="1"/>
    <n v="7.43801652892562E-2"/>
    <x v="1"/>
    <n v="5"/>
    <s v="svae"/>
    <n v="0.73033857637963195"/>
    <x v="4"/>
    <n v="0.98191839169421102"/>
    <n v="1078.3967636304101"/>
    <n v="0.90949080245267899"/>
    <n v="0.91588909624100201"/>
    <n v="0.89727924405343695"/>
    <n v="0.77765188542314601"/>
    <n v="0.97133357030717704"/>
    <n v="0.96721614976746895"/>
    <n v="0.95112414467253104"/>
    <n v="0.80714031813738496"/>
    <n v="0.53797505850291705"/>
    <n v="0.87675138481590098"/>
    <n v="0.43675019994668002"/>
    <n v="0.390718030747356"/>
    <n v="0.43599484581889197"/>
    <n v="0.60528303563494101"/>
    <s v="[1146, 1156, 965, 1224, 1237]"/>
    <n v="1237"/>
    <n v="121"/>
    <n v="0.87675138481590098"/>
    <s v="Chybny"/>
  </r>
  <r>
    <n v="32"/>
    <n v="8"/>
    <n v="3"/>
    <s v="relu"/>
    <s v="Dense"/>
    <n v="128"/>
    <n v="16"/>
    <n v="0.1"/>
    <x v="0"/>
    <n v="4.8387096774193498E-2"/>
    <n v="0.32318833808118103"/>
    <n v="0.33723407468281402"/>
    <n v="0.63298675908646496"/>
    <n v="1"/>
    <n v="6.6115702479338803E-2"/>
    <x v="2"/>
    <n v="5"/>
    <s v="svae"/>
    <n v="0.62438905180840598"/>
    <x v="4"/>
    <n v="0.95110068421182004"/>
    <n v="2033.79641353386"/>
    <n v="0.95765573624811096"/>
    <n v="0.94317811546550501"/>
    <n v="0.91905862140466199"/>
    <n v="0.79688379395124198"/>
    <n v="0.97330341538552601"/>
    <n v="0.96714209544121499"/>
    <n v="0.95095381972214799"/>
    <n v="0.80747356260552705"/>
    <n v="0.63402351965401804"/>
    <n v="0.84998815130779903"/>
    <n v="0.32806807073669197"/>
    <n v="0.29903877484522601"/>
    <n v="0.32891229005598499"/>
    <n v="0.69382238810391295"/>
    <s v="[1232]"/>
    <n v="1237"/>
    <n v="121"/>
    <n v="0.84998815130779903"/>
    <s v="Chybny"/>
  </r>
  <r>
    <n v="32"/>
    <n v="8"/>
    <n v="3"/>
    <s v="relu"/>
    <s v="Dense"/>
    <n v="128"/>
    <n v="16"/>
    <n v="0.1"/>
    <x v="1"/>
    <n v="0.17391304347826"/>
    <n v="0.32318833808118103"/>
    <n v="0.33723407468281402"/>
    <n v="0.63298675908646496"/>
    <n v="1"/>
    <n v="6.6115702479338803E-2"/>
    <x v="2"/>
    <n v="5"/>
    <s v="svae"/>
    <n v="0.750707218815723"/>
    <x v="4"/>
    <n v="0.95110068421182004"/>
    <n v="2033.79641353386"/>
    <n v="0.95765573624811096"/>
    <n v="0.94317811546550501"/>
    <n v="0.91905862140466199"/>
    <n v="0.79688379395124198"/>
    <n v="0.97330341538552601"/>
    <n v="0.96714209544121499"/>
    <n v="0.95095381972214799"/>
    <n v="0.80747356260552705"/>
    <n v="0.63402351965401804"/>
    <n v="0.84998815130779903"/>
    <n v="0.32806807073669197"/>
    <n v="0.29903877484522601"/>
    <n v="0.32891229005598499"/>
    <n v="0.69382238810391295"/>
    <s v="[1219, 1219]"/>
    <n v="1237"/>
    <n v="121"/>
    <n v="0.84998815130779903"/>
    <s v="Chybny"/>
  </r>
  <r>
    <n v="32"/>
    <n v="8"/>
    <n v="3"/>
    <s v="relu"/>
    <s v="Dense"/>
    <n v="128"/>
    <n v="16"/>
    <n v="0.1"/>
    <x v="2"/>
    <n v="0.17931034482758601"/>
    <n v="0.32318833808118103"/>
    <n v="0.33723407468281402"/>
    <n v="0.63298675908646496"/>
    <n v="1"/>
    <n v="6.6115702479338803E-2"/>
    <x v="2"/>
    <n v="5"/>
    <s v="svae"/>
    <n v="0.71644598477443"/>
    <x v="4"/>
    <n v="0.95110068421182004"/>
    <n v="2033.79641353386"/>
    <n v="0.95765573624811096"/>
    <n v="0.94317811546550501"/>
    <n v="0.91905862140466199"/>
    <n v="0.79688379395124198"/>
    <n v="0.97330341538552601"/>
    <n v="0.96714209544121499"/>
    <n v="0.95095381972214799"/>
    <n v="0.80747356260552705"/>
    <n v="0.63402351965401804"/>
    <n v="0.84998815130779903"/>
    <n v="0.32806807073669197"/>
    <n v="0.29903877484522601"/>
    <n v="0.32891229005598499"/>
    <n v="0.69382238810391295"/>
    <s v="[1221, 1221, 1205]"/>
    <n v="1237"/>
    <n v="121"/>
    <n v="0.84998815130779903"/>
    <s v="Chybny"/>
  </r>
  <r>
    <n v="32"/>
    <n v="8"/>
    <n v="3"/>
    <s v="relu"/>
    <s v="Dense"/>
    <n v="128"/>
    <n v="16"/>
    <n v="0.1"/>
    <x v="3"/>
    <n v="0.17142857142857101"/>
    <n v="0.32318833808118103"/>
    <n v="0.33723407468281402"/>
    <n v="0.63298675908646496"/>
    <n v="1"/>
    <n v="6.6115702479338803E-2"/>
    <x v="2"/>
    <n v="5"/>
    <s v="svae"/>
    <n v="0.69370390118190695"/>
    <x v="4"/>
    <n v="0.95110068421182004"/>
    <n v="2033.79641353386"/>
    <n v="0.95765573624811096"/>
    <n v="0.94317811546550501"/>
    <n v="0.91905862140466199"/>
    <n v="0.79688379395124198"/>
    <n v="0.97330341538552601"/>
    <n v="0.96714209544121499"/>
    <n v="0.95095381972214799"/>
    <n v="0.80747356260552705"/>
    <n v="0.63402351965401804"/>
    <n v="0.84998815130779903"/>
    <n v="0.32806807073669197"/>
    <n v="0.29903877484522601"/>
    <n v="0.32891229005598499"/>
    <n v="0.69382238810391295"/>
    <s v="[1196, 1206, 1191, 1176]"/>
    <n v="1237"/>
    <n v="121"/>
    <n v="0.84998815130779903"/>
    <s v="Chybny"/>
  </r>
  <r>
    <n v="32"/>
    <n v="8"/>
    <n v="3"/>
    <s v="relu"/>
    <s v="Dense"/>
    <n v="128"/>
    <n v="16"/>
    <n v="0.1"/>
    <x v="4"/>
    <n v="0.242990654205607"/>
    <n v="0.32318833808118103"/>
    <n v="0.33723407468281402"/>
    <n v="0.63298675908646496"/>
    <n v="1"/>
    <n v="6.6115702479338803E-2"/>
    <x v="2"/>
    <n v="5"/>
    <s v="svae"/>
    <n v="0.76296320981071697"/>
    <x v="4"/>
    <n v="0.95110068421182004"/>
    <n v="2033.79641353386"/>
    <n v="0.95765573624811096"/>
    <n v="0.94317811546550501"/>
    <n v="0.91905862140466199"/>
    <n v="0.79688379395124198"/>
    <n v="0.97330341538552601"/>
    <n v="0.96714209544121499"/>
    <n v="0.95095381972214799"/>
    <n v="0.80747356260552705"/>
    <n v="0.63402351965401804"/>
    <n v="0.84998815130779903"/>
    <n v="0.32806807073669197"/>
    <n v="0.29903877484522601"/>
    <n v="0.32891229005598499"/>
    <n v="0.69382238810391295"/>
    <s v="[1073, 1226, 1062, 1070, 1205]"/>
    <n v="1237"/>
    <n v="121"/>
    <n v="0.84998815130779903"/>
    <s v="Chybny"/>
  </r>
  <r>
    <n v="32"/>
    <n v="8"/>
    <n v="3"/>
    <s v="relu"/>
    <s v="Dense"/>
    <n v="1024"/>
    <n v="16"/>
    <n v="0.1"/>
    <x v="0"/>
    <n v="3.2520325203252001E-2"/>
    <n v="0.37354958514698899"/>
    <n v="0.378072601253018"/>
    <n v="0.90527711128884103"/>
    <n v="0.84"/>
    <n v="0.173553719008264"/>
    <x v="0"/>
    <n v="5"/>
    <s v="svae"/>
    <n v="0.65626573654432796"/>
    <x v="4"/>
    <n v="0.96454947081032605"/>
    <n v="433.162223777159"/>
    <n v="0.563323854379572"/>
    <n v="0.59582629817233901"/>
    <n v="0.61523593708344404"/>
    <n v="0.61055570366420797"/>
    <n v="0.96878610148404798"/>
    <n v="0.96614976746941506"/>
    <n v="0.949902248289345"/>
    <n v="0.80383749518646797"/>
    <n v="0.37869160816374797"/>
    <n v="0.82683876892088004"/>
    <n v="0.60977813323854302"/>
    <n v="0.57316567433869403"/>
    <n v="0.610466838472703"/>
    <n v="0.425390266299357"/>
    <s v="[1219]"/>
    <n v="1237"/>
    <n v="121"/>
    <n v="0.82683876892088004"/>
    <s v="Chybny"/>
  </r>
  <r>
    <n v="32"/>
    <n v="8"/>
    <n v="3"/>
    <s v="relu"/>
    <s v="Dense"/>
    <n v="1024"/>
    <n v="16"/>
    <n v="0.1"/>
    <x v="1"/>
    <n v="4.7619047619047603E-2"/>
    <n v="0.37354958514698899"/>
    <n v="0.378072601253018"/>
    <n v="0.90527711128884103"/>
    <n v="0.84"/>
    <n v="0.173553719008264"/>
    <x v="0"/>
    <n v="5"/>
    <s v="svae"/>
    <n v="0.75736470274593404"/>
    <x v="4"/>
    <n v="0.96454947081032605"/>
    <n v="433.162223777159"/>
    <n v="0.563323854379572"/>
    <n v="0.59582629817233901"/>
    <n v="0.61523593708344404"/>
    <n v="0.61055570366420797"/>
    <n v="0.96878610148404798"/>
    <n v="0.96614976746941506"/>
    <n v="0.949902248289345"/>
    <n v="0.80383749518646797"/>
    <n v="0.37869160816374797"/>
    <n v="0.82683876892088004"/>
    <n v="0.60977813323854302"/>
    <n v="0.57316567433869403"/>
    <n v="0.610466838472703"/>
    <n v="0.425390266299357"/>
    <s v="[1207, 1222]"/>
    <n v="1237"/>
    <n v="121"/>
    <n v="0.82683876892088004"/>
    <s v="Chybny"/>
  </r>
  <r>
    <n v="32"/>
    <n v="8"/>
    <n v="3"/>
    <s v="relu"/>
    <s v="Dense"/>
    <n v="1024"/>
    <n v="16"/>
    <n v="0.1"/>
    <x v="2"/>
    <n v="9.375E-2"/>
    <n v="0.37354958514698899"/>
    <n v="0.378072601253018"/>
    <n v="0.90527711128884103"/>
    <n v="0.84"/>
    <n v="0.173553719008264"/>
    <x v="0"/>
    <n v="5"/>
    <s v="svae"/>
    <n v="0.774223170117598"/>
    <x v="4"/>
    <n v="0.96454947081032605"/>
    <n v="433.162223777159"/>
    <n v="0.563323854379572"/>
    <n v="0.59582629817233901"/>
    <n v="0.61523593708344404"/>
    <n v="0.61055570366420797"/>
    <n v="0.96878610148404798"/>
    <n v="0.96614976746941506"/>
    <n v="0.949902248289345"/>
    <n v="0.80383749518646797"/>
    <n v="0.37869160816374797"/>
    <n v="0.82683876892088004"/>
    <n v="0.60977813323854302"/>
    <n v="0.57316567433869403"/>
    <n v="0.610466838472703"/>
    <n v="0.425390266299357"/>
    <s v="[1179, 1237, 1225]"/>
    <n v="1237"/>
    <n v="121"/>
    <n v="0.82683876892088004"/>
    <s v="Chybny"/>
  </r>
  <r>
    <n v="32"/>
    <n v="8"/>
    <n v="3"/>
    <s v="relu"/>
    <s v="Dense"/>
    <n v="1024"/>
    <n v="16"/>
    <n v="0.1"/>
    <x v="3"/>
    <n v="9.3023255813953404E-2"/>
    <n v="0.37354958514698899"/>
    <n v="0.378072601253018"/>
    <n v="0.90527711128884103"/>
    <n v="0.84"/>
    <n v="0.173553719008264"/>
    <x v="0"/>
    <n v="5"/>
    <s v="svae"/>
    <n v="0.77881453834532999"/>
    <x v="4"/>
    <n v="0.96454947081032605"/>
    <n v="433.162223777159"/>
    <n v="0.563323854379572"/>
    <n v="0.59582629817233901"/>
    <n v="0.61523593708344404"/>
    <n v="0.61055570366420797"/>
    <n v="0.96878610148404798"/>
    <n v="0.96614976746941506"/>
    <n v="0.949902248289345"/>
    <n v="0.80383749518646797"/>
    <n v="0.37869160816374797"/>
    <n v="0.82683876892088004"/>
    <n v="0.60977813323854302"/>
    <n v="0.57316567433869403"/>
    <n v="0.610466838472703"/>
    <n v="0.425390266299357"/>
    <s v="[1205, 1212, 1229, 1189]"/>
    <n v="1237"/>
    <n v="121"/>
    <n v="0.82683876892088004"/>
    <s v="Chybny"/>
  </r>
  <r>
    <n v="32"/>
    <n v="8"/>
    <n v="3"/>
    <s v="relu"/>
    <s v="Dense"/>
    <n v="1024"/>
    <n v="16"/>
    <n v="0.1"/>
    <x v="4"/>
    <n v="0.16666666666666599"/>
    <n v="0.37354958514698899"/>
    <n v="0.378072601253018"/>
    <n v="0.90527711128884103"/>
    <n v="0.84"/>
    <n v="0.173553719008264"/>
    <x v="0"/>
    <n v="5"/>
    <s v="svae"/>
    <n v="0.76963180188986602"/>
    <x v="4"/>
    <n v="0.96454947081032605"/>
    <n v="433.162223777159"/>
    <n v="0.563323854379572"/>
    <n v="0.59582629817233901"/>
    <n v="0.61523593708344404"/>
    <n v="0.61055570366420797"/>
    <n v="0.96878610148404798"/>
    <n v="0.96614976746941506"/>
    <n v="0.949902248289345"/>
    <n v="0.80383749518646797"/>
    <n v="0.37869160816374797"/>
    <n v="0.82683876892088004"/>
    <n v="0.60977813323854302"/>
    <n v="0.57316567433869403"/>
    <n v="0.610466838472703"/>
    <n v="0.425390266299357"/>
    <s v="[1192, 1212, 1232, 1217, 1217]"/>
    <n v="1237"/>
    <n v="121"/>
    <n v="0.82683876892088004"/>
    <s v="Chybny"/>
  </r>
  <r>
    <n v="32"/>
    <n v="8"/>
    <n v="3"/>
    <s v="relu"/>
    <s v="Dense"/>
    <n v="1024"/>
    <n v="16"/>
    <n v="0.1"/>
    <x v="0"/>
    <n v="0"/>
    <n v="0.39608358506310998"/>
    <n v="0.40297189435103697"/>
    <n v="0.69693266980656998"/>
    <n v="1"/>
    <n v="8.2644628099173501E-2"/>
    <x v="1"/>
    <n v="5"/>
    <s v="svae"/>
    <n v="0.54714298409313"/>
    <x v="4"/>
    <n v="0.99866777528624895"/>
    <n v="821.26261154706003"/>
    <n v="0.90363310524600804"/>
    <n v="0.91089042921887498"/>
    <n v="0.89486507301756502"/>
    <n v="0.77383068218845297"/>
    <n v="0.97516217897449498"/>
    <n v="0.96897123729968304"/>
    <n v="0.95233863562309296"/>
    <n v="0.80943600225125101"/>
    <n v="0.46608311857578699"/>
    <n v="0.76483308154862395"/>
    <n v="0.511819070470096"/>
    <n v="0.47705056429396597"/>
    <n v="0.51156728576083399"/>
    <n v="0.51455167510885902"/>
    <s v="[1237]"/>
    <n v="1237"/>
    <n v="121"/>
    <n v="0.76483308154862395"/>
    <s v="Chybny"/>
  </r>
  <r>
    <n v="32"/>
    <n v="8"/>
    <n v="3"/>
    <s v="relu"/>
    <s v="Dense"/>
    <n v="1024"/>
    <n v="16"/>
    <n v="0.1"/>
    <x v="1"/>
    <n v="0"/>
    <n v="0.39608358506310998"/>
    <n v="0.40297189435103697"/>
    <n v="0.69693266980656998"/>
    <n v="1"/>
    <n v="8.2644628099173501E-2"/>
    <x v="1"/>
    <n v="5"/>
    <s v="svae"/>
    <n v="0.54563968127017903"/>
    <x v="4"/>
    <n v="0.99866777528624895"/>
    <n v="821.26261154706003"/>
    <n v="0.90363310524600804"/>
    <n v="0.91089042921887498"/>
    <n v="0.89486507301756502"/>
    <n v="0.77383068218845297"/>
    <n v="0.97516217897449498"/>
    <n v="0.96897123729968304"/>
    <n v="0.95233863562309296"/>
    <n v="0.80943600225125101"/>
    <n v="0.46608311857578699"/>
    <n v="0.76483308154862395"/>
    <n v="0.511819070470096"/>
    <n v="0.47705056429396597"/>
    <n v="0.51156728576083399"/>
    <n v="0.51455167510885902"/>
    <s v="[1232, 1237]"/>
    <n v="1237"/>
    <n v="121"/>
    <n v="0.76483308154862395"/>
    <s v="Chybny"/>
  </r>
  <r>
    <n v="32"/>
    <n v="8"/>
    <n v="3"/>
    <s v="relu"/>
    <s v="Dense"/>
    <n v="1024"/>
    <n v="16"/>
    <n v="0.1"/>
    <x v="2"/>
    <n v="0"/>
    <n v="0.39608358506310998"/>
    <n v="0.40297189435103697"/>
    <n v="0.69693266980656998"/>
    <n v="1"/>
    <n v="8.2644628099173501E-2"/>
    <x v="1"/>
    <n v="5"/>
    <s v="svae"/>
    <n v="0.52093515803193202"/>
    <x v="4"/>
    <n v="0.99866777528624895"/>
    <n v="821.26261154706003"/>
    <n v="0.90363310524600804"/>
    <n v="0.91089042921887498"/>
    <n v="0.89486507301756502"/>
    <n v="0.77383068218845297"/>
    <n v="0.97516217897449498"/>
    <n v="0.96897123729968304"/>
    <n v="0.95233863562309296"/>
    <n v="0.80943600225125101"/>
    <n v="0.46608311857578699"/>
    <n v="0.76483308154862395"/>
    <n v="0.511819070470096"/>
    <n v="0.47705056429396597"/>
    <n v="0.51156728576083399"/>
    <n v="0.51455167510885902"/>
    <s v="[1150, 1229, 1232]"/>
    <n v="1237"/>
    <n v="121"/>
    <n v="0.76483308154862395"/>
    <s v="Chybny"/>
  </r>
  <r>
    <n v="32"/>
    <n v="8"/>
    <n v="3"/>
    <s v="relu"/>
    <s v="Dense"/>
    <n v="1024"/>
    <n v="16"/>
    <n v="0.1"/>
    <x v="3"/>
    <n v="3.0769230769230702E-2"/>
    <n v="0.39608358506310998"/>
    <n v="0.40297189435103697"/>
    <n v="0.69693266980656998"/>
    <n v="1"/>
    <n v="8.2644628099173501E-2"/>
    <x v="1"/>
    <n v="5"/>
    <s v="svae"/>
    <n v="0.50941600758316297"/>
    <x v="4"/>
    <n v="0.99866777528624895"/>
    <n v="821.26261154706003"/>
    <n v="0.90363310524600804"/>
    <n v="0.91089042921887498"/>
    <n v="0.89486507301756502"/>
    <n v="0.77383068218845297"/>
    <n v="0.97516217897449498"/>
    <n v="0.96897123729968304"/>
    <n v="0.95233863562309296"/>
    <n v="0.80943600225125101"/>
    <n v="0.46608311857578699"/>
    <n v="0.76483308154862395"/>
    <n v="0.511819070470096"/>
    <n v="0.47705056429396597"/>
    <n v="0.51156728576083399"/>
    <n v="0.51455167510885902"/>
    <s v="[1182, 1226, 1232, 1182]"/>
    <n v="1237"/>
    <n v="121"/>
    <n v="0.76483308154862395"/>
    <s v="Chybny"/>
  </r>
  <r>
    <n v="32"/>
    <n v="8"/>
    <n v="3"/>
    <s v="relu"/>
    <s v="Dense"/>
    <n v="1024"/>
    <n v="16"/>
    <n v="0.1"/>
    <x v="4"/>
    <n v="3.03030303030303E-2"/>
    <n v="0.39608358506310998"/>
    <n v="0.40297189435103697"/>
    <n v="0.69693266980656998"/>
    <n v="1"/>
    <n v="8.2644628099173501E-2"/>
    <x v="1"/>
    <n v="5"/>
    <s v="svae"/>
    <n v="0.60169880624425998"/>
    <x v="4"/>
    <n v="0.99866777528624895"/>
    <n v="821.26261154706003"/>
    <n v="0.90363310524600804"/>
    <n v="0.91089042921887498"/>
    <n v="0.89486507301756502"/>
    <n v="0.77383068218845297"/>
    <n v="0.97516217897449498"/>
    <n v="0.96897123729968304"/>
    <n v="0.95233863562309296"/>
    <n v="0.80943600225125101"/>
    <n v="0.46608311857578699"/>
    <n v="0.76483308154862395"/>
    <n v="0.511819070470096"/>
    <n v="0.47705056429396597"/>
    <n v="0.51156728576083399"/>
    <n v="0.51455167510885902"/>
    <s v="[1193, 1233, 1233, 1176, 1193]"/>
    <n v="1237"/>
    <n v="121"/>
    <n v="0.76483308154862395"/>
    <s v="Chybny"/>
  </r>
  <r>
    <n v="32"/>
    <n v="8"/>
    <n v="3"/>
    <s v="relu"/>
    <s v="Dense"/>
    <n v="1024"/>
    <n v="16"/>
    <n v="0.1"/>
    <x v="0"/>
    <n v="3.2520325203252001E-2"/>
    <n v="0.31566511604792802"/>
    <n v="0.32734299203913497"/>
    <n v="0.66078675316211899"/>
    <n v="1"/>
    <n v="0.14049586776859499"/>
    <x v="2"/>
    <n v="5"/>
    <s v="svae"/>
    <n v="0.53645694481471595"/>
    <x v="4"/>
    <n v="0.96788819452415797"/>
    <n v="2968.14706955982"/>
    <n v="0.94048253798986903"/>
    <n v="0.933010456470867"/>
    <n v="0.91203827127580706"/>
    <n v="0.790877988092064"/>
    <n v="0.970222755413371"/>
    <n v="0.96623863266092003"/>
    <n v="0.94981338309784002"/>
    <n v="0.80624426078971501"/>
    <n v="0.62125655380787304"/>
    <n v="0.85474984448591396"/>
    <n v="0.34443407683876798"/>
    <n v="0.31020616724429001"/>
    <n v="0.344456293136645"/>
    <n v="0.68521727539322796"/>
    <s v="[1236]"/>
    <n v="1237"/>
    <n v="121"/>
    <n v="0.85474984448591396"/>
    <s v="Chybny"/>
  </r>
  <r>
    <n v="32"/>
    <n v="8"/>
    <n v="3"/>
    <s v="relu"/>
    <s v="Dense"/>
    <n v="1024"/>
    <n v="16"/>
    <n v="0.1"/>
    <x v="1"/>
    <n v="6.3492063492063405E-2"/>
    <n v="0.31566511604792802"/>
    <n v="0.32734299203913497"/>
    <n v="0.66078675316211899"/>
    <n v="1"/>
    <n v="0.14049586776859499"/>
    <x v="2"/>
    <n v="5"/>
    <s v="svae"/>
    <n v="0.609526348529281"/>
    <x v="4"/>
    <n v="0.96788819452415797"/>
    <n v="2968.14706955982"/>
    <n v="0.94048253798986903"/>
    <n v="0.933010456470867"/>
    <n v="0.91203827127580706"/>
    <n v="0.790877988092064"/>
    <n v="0.970222755413371"/>
    <n v="0.96623863266092003"/>
    <n v="0.94981338309784002"/>
    <n v="0.80624426078971501"/>
    <n v="0.62125655380787304"/>
    <n v="0.85474984448591396"/>
    <n v="0.34443407683876798"/>
    <n v="0.31020616724429001"/>
    <n v="0.344456293136645"/>
    <n v="0.68521727539322796"/>
    <s v="[1235, 1227]"/>
    <n v="1237"/>
    <n v="121"/>
    <n v="0.85474984448591396"/>
    <s v="Chybny"/>
  </r>
  <r>
    <n v="32"/>
    <n v="8"/>
    <n v="3"/>
    <s v="relu"/>
    <s v="Dense"/>
    <n v="1024"/>
    <n v="16"/>
    <n v="0.1"/>
    <x v="2"/>
    <n v="0.123076923076923"/>
    <n v="0.31566511604792802"/>
    <n v="0.32734299203913497"/>
    <n v="0.66078675316211899"/>
    <n v="1"/>
    <n v="0.14049586776859499"/>
    <x v="2"/>
    <n v="5"/>
    <s v="svae"/>
    <n v="0.66392665659527805"/>
    <x v="4"/>
    <n v="0.96788819452415797"/>
    <n v="2968.14706955982"/>
    <n v="0.94048253798986903"/>
    <n v="0.933010456470867"/>
    <n v="0.91203827127580706"/>
    <n v="0.790877988092064"/>
    <n v="0.970222755413371"/>
    <n v="0.96623863266092003"/>
    <n v="0.94981338309784002"/>
    <n v="0.80624426078971501"/>
    <n v="0.62125655380787304"/>
    <n v="0.85474984448591396"/>
    <n v="0.34443407683876798"/>
    <n v="0.31020616724429001"/>
    <n v="0.344456293136645"/>
    <n v="0.68521727539322796"/>
    <s v="[1231, 1221, 1231]"/>
    <n v="1237"/>
    <n v="121"/>
    <n v="0.85474984448591396"/>
    <s v="Chybny"/>
  </r>
  <r>
    <n v="32"/>
    <n v="8"/>
    <n v="3"/>
    <s v="relu"/>
    <s v="Dense"/>
    <n v="1024"/>
    <n v="16"/>
    <n v="0.1"/>
    <x v="3"/>
    <n v="0.138461538461538"/>
    <n v="0.31566511604792802"/>
    <n v="0.32734299203913497"/>
    <n v="0.66078675316211899"/>
    <n v="1"/>
    <n v="0.14049586776859499"/>
    <x v="2"/>
    <n v="5"/>
    <s v="svae"/>
    <n v="0.66608163748926197"/>
    <x v="4"/>
    <n v="0.96788819452415797"/>
    <n v="2968.14706955982"/>
    <n v="0.94048253798986903"/>
    <n v="0.933010456470867"/>
    <n v="0.91203827127580706"/>
    <n v="0.790877988092064"/>
    <n v="0.970222755413371"/>
    <n v="0.96623863266092003"/>
    <n v="0.94981338309784002"/>
    <n v="0.80624426078971501"/>
    <n v="0.62125655380787304"/>
    <n v="0.85474984448591396"/>
    <n v="0.34443407683876798"/>
    <n v="0.31020616724429001"/>
    <n v="0.344456293136645"/>
    <n v="0.68521727539322796"/>
    <s v="[1159, 1232, 1160, 1220]"/>
    <n v="1237"/>
    <n v="121"/>
    <n v="0.85474984448591396"/>
    <s v="Chybny"/>
  </r>
  <r>
    <n v="32"/>
    <n v="8"/>
    <n v="3"/>
    <s v="relu"/>
    <s v="Dense"/>
    <n v="1024"/>
    <n v="16"/>
    <n v="0.1"/>
    <x v="4"/>
    <n v="0.162962962962962"/>
    <n v="0.31566511604792802"/>
    <n v="0.32734299203913497"/>
    <n v="0.66078675316211899"/>
    <n v="1"/>
    <n v="0.14049586776859499"/>
    <x v="2"/>
    <n v="5"/>
    <s v="svae"/>
    <n v="0.66474125418406904"/>
    <x v="4"/>
    <n v="0.96788819452415797"/>
    <n v="2968.14706955982"/>
    <n v="0.94048253798986903"/>
    <n v="0.933010456470867"/>
    <n v="0.91203827127580706"/>
    <n v="0.790877988092064"/>
    <n v="0.970222755413371"/>
    <n v="0.96623863266092003"/>
    <n v="0.94981338309784002"/>
    <n v="0.80624426078971501"/>
    <n v="0.62125655380787304"/>
    <n v="0.85474984448591396"/>
    <n v="0.34443407683876798"/>
    <n v="0.31020616724429001"/>
    <n v="0.344456293136645"/>
    <n v="0.68521727539322796"/>
    <s v="[1157, 1234, 1156, 1229, 1156]"/>
    <n v="1237"/>
    <n v="121"/>
    <n v="0.85474984448591396"/>
    <s v="Chybny"/>
  </r>
  <r>
    <n v="32"/>
    <n v="8"/>
    <n v="3"/>
    <s v="relu"/>
    <s v="Dense"/>
    <n v="128"/>
    <n v="16"/>
    <n v="0.1"/>
    <x v="0"/>
    <n v="0.22222222222222199"/>
    <n v="0.103907761706063"/>
    <n v="0.29785706839649101"/>
    <n v="0.82857142857142796"/>
    <n v="0.57142857142857095"/>
    <n v="0.57142857142857095"/>
    <x v="0"/>
    <n v="1"/>
    <s v="svae"/>
    <n v="0.71428571428571397"/>
    <x v="5"/>
    <n v="0.91182691318671305"/>
    <n v="15.6060124665453"/>
    <n v="1"/>
    <n v="1"/>
    <n v="1"/>
    <n v="1"/>
    <n v="1"/>
    <n v="1"/>
    <n v="1"/>
    <n v="1"/>
    <n v="1"/>
    <n v="0.57460317460317401"/>
    <n v="0"/>
    <n v="0"/>
    <n v="0"/>
    <n v="1"/>
    <s v="[51]"/>
    <n v="52"/>
    <n v="7"/>
    <n v="1"/>
    <s v="Vita"/>
  </r>
  <r>
    <n v="32"/>
    <n v="8"/>
    <n v="3"/>
    <s v="relu"/>
    <s v="Dense"/>
    <n v="128"/>
    <n v="16"/>
    <n v="0.1"/>
    <x v="1"/>
    <n v="0"/>
    <n v="0.103907761706063"/>
    <n v="0.29785706839649101"/>
    <n v="0.82857142857142796"/>
    <n v="0.57142857142857095"/>
    <n v="0.57142857142857095"/>
    <x v="0"/>
    <n v="1"/>
    <s v="svae"/>
    <n v="0.81269841269841203"/>
    <x v="5"/>
    <n v="0.91182691318671305"/>
    <n v="15.6060124665453"/>
    <n v="1"/>
    <n v="1"/>
    <n v="1"/>
    <n v="1"/>
    <n v="1"/>
    <n v="1"/>
    <n v="1"/>
    <n v="1"/>
    <n v="1"/>
    <n v="0.57460317460317401"/>
    <n v="0"/>
    <n v="0"/>
    <n v="0"/>
    <n v="1"/>
    <s v="[47, 48]"/>
    <n v="52"/>
    <n v="7"/>
    <n v="1"/>
    <s v="Vita"/>
  </r>
  <r>
    <n v="32"/>
    <n v="8"/>
    <n v="3"/>
    <s v="relu"/>
    <s v="Dense"/>
    <n v="128"/>
    <n v="16"/>
    <n v="0.1"/>
    <x v="2"/>
    <n v="0.25"/>
    <n v="0.103907761706063"/>
    <n v="0.29785706839649101"/>
    <n v="0.82857142857142796"/>
    <n v="0.57142857142857095"/>
    <n v="0.57142857142857095"/>
    <x v="0"/>
    <n v="1"/>
    <s v="svae"/>
    <n v="0.81587301587301597"/>
    <x v="5"/>
    <n v="0.91182691318671305"/>
    <n v="15.6060124665453"/>
    <n v="1"/>
    <n v="1"/>
    <n v="1"/>
    <n v="1"/>
    <n v="1"/>
    <n v="1"/>
    <n v="1"/>
    <n v="1"/>
    <n v="1"/>
    <n v="0.57460317460317401"/>
    <n v="0"/>
    <n v="0"/>
    <n v="0"/>
    <n v="1"/>
    <s v="[48, 52, 51]"/>
    <n v="52"/>
    <n v="7"/>
    <n v="1"/>
    <s v="Vita"/>
  </r>
  <r>
    <n v="32"/>
    <n v="8"/>
    <n v="3"/>
    <s v="relu"/>
    <s v="Dense"/>
    <n v="128"/>
    <n v="16"/>
    <n v="0.1"/>
    <x v="3"/>
    <n v="0.5"/>
    <n v="0.103907761706063"/>
    <n v="0.29785706839649101"/>
    <n v="0.82857142857142796"/>
    <n v="0.57142857142857095"/>
    <n v="0.57142857142857095"/>
    <x v="0"/>
    <n v="1"/>
    <s v="svae"/>
    <n v="0.80952380952380898"/>
    <x v="5"/>
    <n v="0.91182691318671305"/>
    <n v="15.6060124665453"/>
    <n v="1"/>
    <n v="1"/>
    <n v="1"/>
    <n v="1"/>
    <n v="1"/>
    <n v="1"/>
    <n v="1"/>
    <n v="1"/>
    <n v="1"/>
    <n v="0.57460317460317401"/>
    <n v="0"/>
    <n v="0"/>
    <n v="0"/>
    <n v="1"/>
    <s v="[51, 51, 47, 51]"/>
    <n v="52"/>
    <n v="7"/>
    <n v="1"/>
    <s v="Vita"/>
  </r>
  <r>
    <n v="32"/>
    <n v="8"/>
    <n v="3"/>
    <s v="relu"/>
    <s v="Dense"/>
    <n v="128"/>
    <n v="16"/>
    <n v="0.1"/>
    <x v="4"/>
    <n v="0.46153846153846101"/>
    <n v="0.103907761706063"/>
    <n v="0.29785706839649101"/>
    <n v="0.82857142857142796"/>
    <n v="0.57142857142857095"/>
    <n v="0.57142857142857095"/>
    <x v="0"/>
    <n v="1"/>
    <s v="svae"/>
    <n v="0.80952380952380898"/>
    <x v="5"/>
    <n v="0.91182691318671305"/>
    <n v="15.6060124665453"/>
    <n v="1"/>
    <n v="1"/>
    <n v="1"/>
    <n v="1"/>
    <n v="1"/>
    <n v="1"/>
    <n v="1"/>
    <n v="1"/>
    <n v="1"/>
    <n v="0.57460317460317401"/>
    <n v="0"/>
    <n v="0"/>
    <n v="0"/>
    <n v="1"/>
    <s v="[46, 46, 50, 50, 52]"/>
    <n v="52"/>
    <n v="7"/>
    <n v="1"/>
    <s v="Vita"/>
  </r>
  <r>
    <n v="32"/>
    <n v="8"/>
    <n v="3"/>
    <s v="relu"/>
    <s v="Dense"/>
    <n v="128"/>
    <n v="16"/>
    <n v="0.1"/>
    <x v="0"/>
    <n v="0.22222222222222199"/>
    <n v="8.8013728272120104E-2"/>
    <n v="0.329324640948576"/>
    <n v="0.71428571428571397"/>
    <s v="NaN"/>
    <n v="0"/>
    <x v="1"/>
    <n v="1"/>
    <s v="svae"/>
    <n v="0.72698412698412695"/>
    <x v="5"/>
    <n v="0.87020175840205305"/>
    <n v="0"/>
    <n v="1"/>
    <n v="1"/>
    <n v="1"/>
    <n v="1"/>
    <n v="1"/>
    <n v="1"/>
    <n v="1"/>
    <n v="1"/>
    <n v="1"/>
    <n v="0.72698412698412695"/>
    <n v="0"/>
    <n v="0"/>
    <n v="0"/>
    <n v="1"/>
    <s v="[52]"/>
    <n v="52"/>
    <n v="7"/>
    <n v="1"/>
    <s v="Vita"/>
  </r>
  <r>
    <n v="32"/>
    <n v="8"/>
    <n v="3"/>
    <s v="relu"/>
    <s v="Dense"/>
    <n v="128"/>
    <n v="16"/>
    <n v="0.1"/>
    <x v="1"/>
    <n v="0.22222222222222199"/>
    <n v="8.8013728272120104E-2"/>
    <n v="0.329324640948576"/>
    <n v="0.71428571428571397"/>
    <s v="NaN"/>
    <n v="0"/>
    <x v="1"/>
    <n v="1"/>
    <s v="svae"/>
    <n v="0.78730158730158695"/>
    <x v="5"/>
    <n v="0.87020175840205305"/>
    <n v="0"/>
    <n v="1"/>
    <n v="1"/>
    <n v="1"/>
    <n v="1"/>
    <n v="1"/>
    <n v="1"/>
    <n v="1"/>
    <n v="1"/>
    <n v="1"/>
    <n v="0.72698412698412695"/>
    <n v="0"/>
    <n v="0"/>
    <n v="0"/>
    <n v="1"/>
    <s v="[52, 41]"/>
    <n v="52"/>
    <n v="7"/>
    <n v="1"/>
    <s v="Vita"/>
  </r>
  <r>
    <n v="32"/>
    <n v="8"/>
    <n v="3"/>
    <s v="relu"/>
    <s v="Dense"/>
    <n v="128"/>
    <n v="16"/>
    <n v="0.1"/>
    <x v="0"/>
    <n v="0.18181818181818099"/>
    <n v="9.9865397027784797E-2"/>
    <n v="0.36955426675256098"/>
    <n v="0.56190476190476102"/>
    <s v="NaN"/>
    <n v="0"/>
    <x v="2"/>
    <n v="1"/>
    <s v="svae"/>
    <n v="0.84603174603174602"/>
    <x v="5"/>
    <n v="0.85775345662018498"/>
    <s v="NaN"/>
    <n v="1"/>
    <n v="1"/>
    <n v="1"/>
    <n v="1"/>
    <n v="1"/>
    <n v="1"/>
    <n v="1"/>
    <n v="1"/>
    <n v="1"/>
    <n v="0.78730158730158695"/>
    <n v="0"/>
    <n v="0"/>
    <n v="0"/>
    <n v="1"/>
    <s v="[50]"/>
    <n v="52"/>
    <n v="7"/>
    <n v="1"/>
    <s v="Vita"/>
  </r>
  <r>
    <n v="32"/>
    <n v="8"/>
    <n v="3"/>
    <s v="relu"/>
    <s v="Dense"/>
    <n v="1024"/>
    <n v="16"/>
    <n v="0.1"/>
    <x v="0"/>
    <n v="0"/>
    <n v="0.100352872096831"/>
    <n v="0.26613080300915698"/>
    <n v="0.77619047619047599"/>
    <n v="0.66666666666666596"/>
    <n v="0.28571428571428498"/>
    <x v="0"/>
    <n v="1"/>
    <s v="svae"/>
    <n v="0.57142857142857095"/>
    <x v="5"/>
    <n v="0.92327140655723805"/>
    <n v="27.686725482928999"/>
    <n v="1"/>
    <n v="1"/>
    <n v="1"/>
    <n v="1"/>
    <n v="1"/>
    <n v="1"/>
    <n v="1"/>
    <n v="1"/>
    <n v="0.98095238095238102"/>
    <n v="0.61269841269841196"/>
    <n v="3.1746031746031703E-2"/>
    <n v="2.8571428571428501E-2"/>
    <n v="3.4920634920634901E-2"/>
    <n v="0.93650793650793596"/>
    <s v="[52]"/>
    <n v="52"/>
    <n v="7"/>
    <n v="0.98095238095238102"/>
    <s v="Spravny"/>
  </r>
  <r>
    <n v="32"/>
    <n v="8"/>
    <n v="3"/>
    <s v="relu"/>
    <s v="Dense"/>
    <n v="1024"/>
    <n v="16"/>
    <n v="0.1"/>
    <x v="1"/>
    <n v="0"/>
    <n v="0.100352872096831"/>
    <n v="0.26613080300915698"/>
    <n v="0.77619047619047599"/>
    <n v="0.66666666666666596"/>
    <n v="0.28571428571428498"/>
    <x v="0"/>
    <n v="1"/>
    <s v="svae"/>
    <n v="0.66349206349206302"/>
    <x v="5"/>
    <n v="0.92327140655723805"/>
    <n v="27.686725482928999"/>
    <n v="1"/>
    <n v="1"/>
    <n v="1"/>
    <n v="1"/>
    <n v="1"/>
    <n v="1"/>
    <n v="1"/>
    <n v="1"/>
    <n v="0.98095238095238102"/>
    <n v="0.61269841269841196"/>
    <n v="3.1746031746031703E-2"/>
    <n v="2.8571428571428501E-2"/>
    <n v="3.4920634920634901E-2"/>
    <n v="0.93650793650793596"/>
    <s v="[51, 51]"/>
    <n v="52"/>
    <n v="7"/>
    <n v="0.98095238095238102"/>
    <s v="Spravny"/>
  </r>
  <r>
    <n v="32"/>
    <n v="8"/>
    <n v="3"/>
    <s v="relu"/>
    <s v="Dense"/>
    <n v="1024"/>
    <n v="16"/>
    <n v="0.1"/>
    <x v="2"/>
    <n v="0"/>
    <n v="0.100352872096831"/>
    <n v="0.26613080300915698"/>
    <n v="0.77619047619047599"/>
    <n v="0.66666666666666596"/>
    <n v="0.28571428571428498"/>
    <x v="0"/>
    <n v="1"/>
    <s v="svae"/>
    <n v="0.65396825396825398"/>
    <x v="5"/>
    <n v="0.92327140655723805"/>
    <n v="27.686725482928999"/>
    <n v="1"/>
    <n v="1"/>
    <n v="1"/>
    <n v="1"/>
    <n v="1"/>
    <n v="1"/>
    <n v="1"/>
    <n v="1"/>
    <n v="0.98095238095238102"/>
    <n v="0.61269841269841196"/>
    <n v="3.1746031746031703E-2"/>
    <n v="2.8571428571428501E-2"/>
    <n v="3.4920634920634901E-2"/>
    <n v="0.93650793650793596"/>
    <s v="[52, 51, 51]"/>
    <n v="52"/>
    <n v="7"/>
    <n v="0.98095238095238102"/>
    <s v="Spravny"/>
  </r>
  <r>
    <n v="32"/>
    <n v="8"/>
    <n v="3"/>
    <s v="relu"/>
    <s v="Dense"/>
    <n v="1024"/>
    <n v="16"/>
    <n v="0.1"/>
    <x v="3"/>
    <n v="0"/>
    <n v="0.100352872096831"/>
    <n v="0.26613080300915698"/>
    <n v="0.77619047619047599"/>
    <n v="0.66666666666666596"/>
    <n v="0.28571428571428498"/>
    <x v="0"/>
    <n v="1"/>
    <s v="svae"/>
    <n v="0.64444444444444404"/>
    <x v="5"/>
    <n v="0.92327140655723805"/>
    <n v="27.686725482928999"/>
    <n v="1"/>
    <n v="1"/>
    <n v="1"/>
    <n v="1"/>
    <n v="1"/>
    <n v="1"/>
    <n v="1"/>
    <n v="1"/>
    <n v="0.98095238095238102"/>
    <n v="0.61269841269841196"/>
    <n v="3.1746031746031703E-2"/>
    <n v="2.8571428571428501E-2"/>
    <n v="3.4920634920634901E-2"/>
    <n v="0.93650793650793596"/>
    <s v="[52, 52, 48, 51]"/>
    <n v="52"/>
    <n v="7"/>
    <n v="0.98095238095238102"/>
    <s v="Spravny"/>
  </r>
  <r>
    <n v="32"/>
    <n v="8"/>
    <n v="3"/>
    <s v="relu"/>
    <s v="Dense"/>
    <n v="1024"/>
    <n v="16"/>
    <n v="0.1"/>
    <x v="4"/>
    <n v="0"/>
    <n v="0.100352872096831"/>
    <n v="0.26613080300915698"/>
    <n v="0.77619047619047599"/>
    <n v="0.66666666666666596"/>
    <n v="0.28571428571428498"/>
    <x v="0"/>
    <n v="1"/>
    <s v="svae"/>
    <n v="0.66349206349206302"/>
    <x v="5"/>
    <n v="0.92327140655723805"/>
    <n v="27.686725482928999"/>
    <n v="1"/>
    <n v="1"/>
    <n v="1"/>
    <n v="1"/>
    <n v="1"/>
    <n v="1"/>
    <n v="1"/>
    <n v="1"/>
    <n v="0.98095238095238102"/>
    <n v="0.61269841269841196"/>
    <n v="3.1746031746031703E-2"/>
    <n v="2.8571428571428501E-2"/>
    <n v="3.4920634920634901E-2"/>
    <n v="0.93650793650793596"/>
    <s v="[48, 51, 45, 45, 51]"/>
    <n v="52"/>
    <n v="7"/>
    <n v="0.98095238095238102"/>
    <s v="Spravny"/>
  </r>
  <r>
    <n v="32"/>
    <n v="8"/>
    <n v="3"/>
    <s v="relu"/>
    <s v="Dense"/>
    <n v="1024"/>
    <n v="16"/>
    <n v="0.1"/>
    <x v="0"/>
    <n v="0.25"/>
    <n v="9.5341552624502404E-2"/>
    <n v="0.36164647400588001"/>
    <n v="0.69206349206349205"/>
    <s v="NaN"/>
    <n v="0"/>
    <x v="1"/>
    <n v="1"/>
    <s v="svae"/>
    <n v="0.64285714285714202"/>
    <x v="5"/>
    <n v="0.87668757864338598"/>
    <n v="0"/>
    <n v="1"/>
    <n v="1"/>
    <n v="1"/>
    <n v="1"/>
    <n v="1"/>
    <n v="1"/>
    <n v="1"/>
    <n v="1"/>
    <n v="1"/>
    <n v="0.69523809523809499"/>
    <n v="0"/>
    <n v="0"/>
    <n v="0"/>
    <n v="1"/>
    <s v="[52]"/>
    <n v="52"/>
    <n v="7"/>
    <n v="1"/>
    <s v="Vita"/>
  </r>
  <r>
    <n v="32"/>
    <n v="8"/>
    <n v="3"/>
    <s v="relu"/>
    <s v="Dense"/>
    <n v="1024"/>
    <n v="16"/>
    <n v="0.1"/>
    <x v="1"/>
    <n v="0"/>
    <n v="9.5341552624502404E-2"/>
    <n v="0.36164647400588001"/>
    <n v="0.69206349206349205"/>
    <s v="NaN"/>
    <n v="0"/>
    <x v="1"/>
    <n v="1"/>
    <s v="svae"/>
    <n v="0.75873015873015803"/>
    <x v="5"/>
    <n v="0.87668757864338598"/>
    <n v="0"/>
    <n v="1"/>
    <n v="1"/>
    <n v="1"/>
    <n v="1"/>
    <n v="1"/>
    <n v="1"/>
    <n v="1"/>
    <n v="1"/>
    <n v="1"/>
    <n v="0.69523809523809499"/>
    <n v="0"/>
    <n v="0"/>
    <n v="0"/>
    <n v="1"/>
    <s v="[50, 50]"/>
    <n v="52"/>
    <n v="7"/>
    <n v="1"/>
    <s v="Vita"/>
  </r>
  <r>
    <n v="32"/>
    <n v="8"/>
    <n v="3"/>
    <s v="relu"/>
    <s v="Dense"/>
    <n v="1024"/>
    <n v="16"/>
    <n v="0.1"/>
    <x v="0"/>
    <n v="0"/>
    <n v="8.87388510146781E-2"/>
    <n v="0.36349545001780598"/>
    <n v="0.57142857142857095"/>
    <s v="NaN"/>
    <n v="0"/>
    <x v="2"/>
    <n v="1"/>
    <s v="svae"/>
    <n v="0.57142857142857095"/>
    <x v="5"/>
    <n v="0.87083739812142502"/>
    <s v="NaN"/>
    <n v="1"/>
    <n v="1"/>
    <n v="1"/>
    <n v="1"/>
    <n v="1"/>
    <n v="1"/>
    <n v="1"/>
    <n v="1"/>
    <n v="1"/>
    <n v="0.73015873015873001"/>
    <n v="0"/>
    <n v="0"/>
    <n v="0"/>
    <n v="1"/>
    <s v="[52]"/>
    <n v="52"/>
    <n v="7"/>
    <n v="1"/>
    <s v="Vita"/>
  </r>
  <r>
    <n v="32"/>
    <n v="8"/>
    <n v="3"/>
    <s v="relu"/>
    <s v="Dense"/>
    <n v="128"/>
    <n v="16"/>
    <n v="0.1"/>
    <x v="0"/>
    <n v="0.25"/>
    <n v="0.114750231546591"/>
    <n v="0.270053311613346"/>
    <n v="0.82857142857142796"/>
    <n v="0.66666666666666596"/>
    <n v="0.28571428571428498"/>
    <x v="0"/>
    <n v="2"/>
    <s v="svae"/>
    <n v="0.75873015873015803"/>
    <x v="5"/>
    <n v="0.93858428023804497"/>
    <n v="39.990228454990898"/>
    <n v="0.93333333333333302"/>
    <n v="0.95873015873015799"/>
    <n v="0.95873015873015799"/>
    <n v="0.96190476190476104"/>
    <n v="0.93968253968253901"/>
    <n v="0.952380952380952"/>
    <n v="0.96825396825396803"/>
    <n v="0.96825396825396803"/>
    <n v="0.91428571428571404"/>
    <n v="0.688888888888888"/>
    <n v="9.8412698412698396E-2"/>
    <n v="6.0317460317460297E-2"/>
    <n v="9.5238095238095205E-2"/>
    <n v="0.91746031746031698"/>
    <s v="[52]"/>
    <n v="52"/>
    <n v="7"/>
    <n v="0.91746031746031698"/>
    <s v="Vita"/>
  </r>
  <r>
    <n v="32"/>
    <n v="8"/>
    <n v="3"/>
    <s v="relu"/>
    <s v="Dense"/>
    <n v="128"/>
    <n v="16"/>
    <n v="0.1"/>
    <x v="1"/>
    <n v="0.4"/>
    <n v="0.114750231546591"/>
    <n v="0.270053311613346"/>
    <n v="0.82857142857142796"/>
    <n v="0.66666666666666596"/>
    <n v="0.28571428571428498"/>
    <x v="0"/>
    <n v="2"/>
    <s v="svae"/>
    <n v="0.90158730158730105"/>
    <x v="5"/>
    <n v="0.93858428023804497"/>
    <n v="39.990228454990898"/>
    <n v="0.93333333333333302"/>
    <n v="0.95873015873015799"/>
    <n v="0.95873015873015799"/>
    <n v="0.96190476190476104"/>
    <n v="0.93968253968253901"/>
    <n v="0.952380952380952"/>
    <n v="0.96825396825396803"/>
    <n v="0.96825396825396803"/>
    <n v="0.91428571428571404"/>
    <n v="0.688888888888888"/>
    <n v="9.8412698412698396E-2"/>
    <n v="6.0317460317460297E-2"/>
    <n v="9.5238095238095205E-2"/>
    <n v="0.91746031746031698"/>
    <s v="[49, 52]"/>
    <n v="52"/>
    <n v="7"/>
    <n v="0.91746031746031698"/>
    <s v="Vita"/>
  </r>
  <r>
    <n v="32"/>
    <n v="8"/>
    <n v="3"/>
    <s v="relu"/>
    <s v="Dense"/>
    <n v="128"/>
    <n v="16"/>
    <n v="0.1"/>
    <x v="2"/>
    <n v="0"/>
    <n v="0.114750231546591"/>
    <n v="0.270053311613346"/>
    <n v="0.82857142857142796"/>
    <n v="0.66666666666666596"/>
    <n v="0.28571428571428498"/>
    <x v="0"/>
    <n v="2"/>
    <s v="svae"/>
    <n v="0.89682539682539597"/>
    <x v="5"/>
    <n v="0.93858428023804497"/>
    <n v="39.990228454990898"/>
    <n v="0.93333333333333302"/>
    <n v="0.95873015873015799"/>
    <n v="0.95873015873015799"/>
    <n v="0.96190476190476104"/>
    <n v="0.93968253968253901"/>
    <n v="0.952380952380952"/>
    <n v="0.96825396825396803"/>
    <n v="0.96825396825396803"/>
    <n v="0.91428571428571404"/>
    <n v="0.688888888888888"/>
    <n v="9.8412698412698396E-2"/>
    <n v="6.0317460317460297E-2"/>
    <n v="9.5238095238095205E-2"/>
    <n v="0.91746031746031698"/>
    <s v="[51, 51, 52]"/>
    <n v="52"/>
    <n v="7"/>
    <n v="0.91746031746031698"/>
    <s v="Vita"/>
  </r>
  <r>
    <n v="32"/>
    <n v="8"/>
    <n v="3"/>
    <s v="relu"/>
    <s v="Dense"/>
    <n v="128"/>
    <n v="16"/>
    <n v="0.1"/>
    <x v="3"/>
    <n v="0.44444444444444398"/>
    <n v="0.114750231546591"/>
    <n v="0.270053311613346"/>
    <n v="0.82857142857142796"/>
    <n v="0.66666666666666596"/>
    <n v="0.28571428571428498"/>
    <x v="0"/>
    <n v="2"/>
    <s v="svae"/>
    <n v="0.97460317460317403"/>
    <x v="5"/>
    <n v="0.93858428023804497"/>
    <n v="39.990228454990898"/>
    <n v="0.93333333333333302"/>
    <n v="0.95873015873015799"/>
    <n v="0.95873015873015799"/>
    <n v="0.96190476190476104"/>
    <n v="0.93968253968253901"/>
    <n v="0.952380952380952"/>
    <n v="0.96825396825396803"/>
    <n v="0.96825396825396803"/>
    <n v="0.91428571428571404"/>
    <n v="0.688888888888888"/>
    <n v="9.8412698412698396E-2"/>
    <n v="6.0317460317460297E-2"/>
    <n v="9.5238095238095205E-2"/>
    <n v="0.91746031746031698"/>
    <s v="[50, 51, 52, 48]"/>
    <n v="52"/>
    <n v="7"/>
    <n v="0.91746031746031698"/>
    <s v="Vita"/>
  </r>
  <r>
    <n v="32"/>
    <n v="8"/>
    <n v="3"/>
    <s v="relu"/>
    <s v="Dense"/>
    <n v="128"/>
    <n v="16"/>
    <n v="0.1"/>
    <x v="4"/>
    <n v="0.44444444444444398"/>
    <n v="0.114750231546591"/>
    <n v="0.270053311613346"/>
    <n v="0.82857142857142796"/>
    <n v="0.66666666666666596"/>
    <n v="0.28571428571428498"/>
    <x v="0"/>
    <n v="2"/>
    <s v="svae"/>
    <n v="0.86984126984126897"/>
    <x v="5"/>
    <n v="0.93858428023804497"/>
    <n v="39.990228454990898"/>
    <n v="0.93333333333333302"/>
    <n v="0.95873015873015799"/>
    <n v="0.95873015873015799"/>
    <n v="0.96190476190476104"/>
    <n v="0.93968253968253901"/>
    <n v="0.952380952380952"/>
    <n v="0.96825396825396803"/>
    <n v="0.96825396825396803"/>
    <n v="0.91428571428571404"/>
    <n v="0.688888888888888"/>
    <n v="9.8412698412698396E-2"/>
    <n v="6.0317460317460297E-2"/>
    <n v="9.5238095238095205E-2"/>
    <n v="0.91746031746031698"/>
    <s v="[52, 52, 52, 50, 50]"/>
    <n v="52"/>
    <n v="7"/>
    <n v="0.91746031746031698"/>
    <s v="Vita"/>
  </r>
  <r>
    <n v="32"/>
    <n v="8"/>
    <n v="3"/>
    <s v="relu"/>
    <s v="Dense"/>
    <n v="128"/>
    <n v="16"/>
    <n v="0.1"/>
    <x v="0"/>
    <n v="0.44444444444444398"/>
    <n v="0.100863675120534"/>
    <n v="0.25049057518899698"/>
    <n v="0.85714285714285698"/>
    <n v="1"/>
    <n v="0.14285714285714199"/>
    <x v="1"/>
    <n v="2"/>
    <s v="svae"/>
    <n v="0.86825396825396794"/>
    <x v="5"/>
    <n v="0.848252932775165"/>
    <n v="0"/>
    <n v="0.96825396825396803"/>
    <n v="0.97142857142857097"/>
    <n v="0.97460317460317403"/>
    <n v="0.97460317460317403"/>
    <n v="0.952380952380952"/>
    <n v="0.96825396825396803"/>
    <n v="0.97142857142857097"/>
    <n v="0.97460317460317403"/>
    <n v="0.92698412698412702"/>
    <n v="0.73333333333333295"/>
    <n v="7.9365079365079305E-2"/>
    <n v="3.1746031746031703E-2"/>
    <n v="7.9365079365079305E-2"/>
    <n v="0.952380952380952"/>
    <s v="[48]"/>
    <n v="52"/>
    <n v="7"/>
    <n v="0.952380952380952"/>
    <s v="Vita"/>
  </r>
  <r>
    <n v="32"/>
    <n v="8"/>
    <n v="3"/>
    <s v="relu"/>
    <s v="Dense"/>
    <n v="128"/>
    <n v="16"/>
    <n v="0.1"/>
    <x v="1"/>
    <n v="0.6"/>
    <n v="0.100863675120534"/>
    <n v="0.25049057518899698"/>
    <n v="0.85714285714285698"/>
    <n v="1"/>
    <n v="0.14285714285714199"/>
    <x v="1"/>
    <n v="2"/>
    <s v="svae"/>
    <n v="0.89999999999999902"/>
    <x v="5"/>
    <n v="0.848252932775165"/>
    <n v="0"/>
    <n v="0.96825396825396803"/>
    <n v="0.97142857142857097"/>
    <n v="0.97460317460317403"/>
    <n v="0.97460317460317403"/>
    <n v="0.952380952380952"/>
    <n v="0.96825396825396803"/>
    <n v="0.97142857142857097"/>
    <n v="0.97460317460317403"/>
    <n v="0.92698412698412702"/>
    <n v="0.73333333333333295"/>
    <n v="7.9365079365079305E-2"/>
    <n v="3.1746031746031703E-2"/>
    <n v="7.9365079365079305E-2"/>
    <n v="0.952380952380952"/>
    <s v="[52, 50]"/>
    <n v="52"/>
    <n v="7"/>
    <n v="0.952380952380952"/>
    <s v="Vita"/>
  </r>
  <r>
    <n v="32"/>
    <n v="8"/>
    <n v="3"/>
    <s v="relu"/>
    <s v="Dense"/>
    <n v="128"/>
    <n v="16"/>
    <n v="0.1"/>
    <x v="0"/>
    <n v="0"/>
    <n v="8.2666820379253297E-2"/>
    <n v="0.26002027282497497"/>
    <n v="0.56190476190476102"/>
    <s v="NaN"/>
    <n v="0"/>
    <x v="2"/>
    <n v="2"/>
    <s v="svae"/>
    <n v="0.682539682539682"/>
    <x v="5"/>
    <n v="0.84995752627205401"/>
    <s v="NaN"/>
    <n v="0.96825396825396803"/>
    <n v="0.97142857142857097"/>
    <n v="0.97460317460317403"/>
    <n v="0.97460317460317403"/>
    <n v="0.952380952380952"/>
    <n v="0.96825396825396803"/>
    <n v="0.97142857142857097"/>
    <n v="0.97460317460317403"/>
    <n v="0.92698412698412702"/>
    <n v="0.70158730158730098"/>
    <n v="8.5714285714285701E-2"/>
    <n v="6.6666666666666596E-2"/>
    <n v="8.5714285714285701E-2"/>
    <n v="0.94285714285714195"/>
    <s v="[52]"/>
    <n v="52"/>
    <n v="7"/>
    <n v="0.94285714285714195"/>
    <s v="Vita"/>
  </r>
  <r>
    <n v="32"/>
    <n v="8"/>
    <n v="3"/>
    <s v="relu"/>
    <s v="Dense"/>
    <n v="1024"/>
    <n v="16"/>
    <n v="0.1"/>
    <x v="0"/>
    <n v="0.4"/>
    <n v="0.11248170565492201"/>
    <n v="0.27564292788497002"/>
    <n v="0.77777777777777701"/>
    <n v="1"/>
    <n v="0.14285714285714199"/>
    <x v="0"/>
    <n v="2"/>
    <s v="svae"/>
    <n v="0.70476190476190403"/>
    <x v="5"/>
    <n v="0.95474083873583004"/>
    <n v="41.368895514873898"/>
    <n v="0.93015873015872996"/>
    <n v="0.95873015873015799"/>
    <n v="0.95873015873015799"/>
    <n v="0.96190476190476104"/>
    <n v="0.90476190476190399"/>
    <n v="0.93015873015872996"/>
    <n v="0.95873015873015799"/>
    <n v="0.96190476190476104"/>
    <n v="0.91428571428571404"/>
    <n v="0.68571428571428505"/>
    <n v="0.114285714285714"/>
    <n v="6.3492063492063405E-2"/>
    <n v="0.11111111111111099"/>
    <n v="0.92698412698412602"/>
    <s v="[51]"/>
    <n v="52"/>
    <n v="7"/>
    <n v="0.92698412698412602"/>
    <s v="Vita"/>
  </r>
  <r>
    <n v="32"/>
    <n v="8"/>
    <n v="3"/>
    <s v="relu"/>
    <s v="Dense"/>
    <n v="1024"/>
    <n v="16"/>
    <n v="0.1"/>
    <x v="1"/>
    <n v="0"/>
    <n v="0.11248170565492201"/>
    <n v="0.27564292788497002"/>
    <n v="0.77777777777777701"/>
    <n v="1"/>
    <n v="0.14285714285714199"/>
    <x v="0"/>
    <n v="2"/>
    <s v="svae"/>
    <n v="0.70793650793650698"/>
    <x v="5"/>
    <n v="0.95474083873583004"/>
    <n v="41.368895514873898"/>
    <n v="0.93015873015872996"/>
    <n v="0.95873015873015799"/>
    <n v="0.95873015873015799"/>
    <n v="0.96190476190476104"/>
    <n v="0.90476190476190399"/>
    <n v="0.93015873015872996"/>
    <n v="0.95873015873015799"/>
    <n v="0.96190476190476104"/>
    <n v="0.91428571428571404"/>
    <n v="0.68571428571428505"/>
    <n v="0.114285714285714"/>
    <n v="6.3492063492063405E-2"/>
    <n v="0.11111111111111099"/>
    <n v="0.92698412698412602"/>
    <s v="[51, 51]"/>
    <n v="52"/>
    <n v="7"/>
    <n v="0.92698412698412602"/>
    <s v="Vita"/>
  </r>
  <r>
    <n v="32"/>
    <n v="8"/>
    <n v="3"/>
    <s v="relu"/>
    <s v="Dense"/>
    <n v="1024"/>
    <n v="16"/>
    <n v="0.1"/>
    <x v="2"/>
    <n v="0"/>
    <n v="0.11248170565492201"/>
    <n v="0.27564292788497002"/>
    <n v="0.77777777777777701"/>
    <n v="1"/>
    <n v="0.14285714285714199"/>
    <x v="0"/>
    <n v="2"/>
    <s v="svae"/>
    <n v="0.70793650793650698"/>
    <x v="5"/>
    <n v="0.95474083873583004"/>
    <n v="41.368895514873898"/>
    <n v="0.93015873015872996"/>
    <n v="0.95873015873015799"/>
    <n v="0.95873015873015799"/>
    <n v="0.96190476190476104"/>
    <n v="0.90476190476190399"/>
    <n v="0.93015873015872996"/>
    <n v="0.95873015873015799"/>
    <n v="0.96190476190476104"/>
    <n v="0.91428571428571404"/>
    <n v="0.68571428571428505"/>
    <n v="0.114285714285714"/>
    <n v="6.3492063492063405E-2"/>
    <n v="0.11111111111111099"/>
    <n v="0.92698412698412602"/>
    <s v="[51, 52, 50]"/>
    <n v="52"/>
    <n v="7"/>
    <n v="0.92698412698412602"/>
    <s v="Vita"/>
  </r>
  <r>
    <n v="32"/>
    <n v="8"/>
    <n v="3"/>
    <s v="relu"/>
    <s v="Dense"/>
    <n v="1024"/>
    <n v="16"/>
    <n v="0.1"/>
    <x v="3"/>
    <n v="0.4"/>
    <n v="0.11248170565492201"/>
    <n v="0.27564292788497002"/>
    <n v="0.77777777777777701"/>
    <n v="1"/>
    <n v="0.14285714285714199"/>
    <x v="0"/>
    <n v="2"/>
    <s v="svae"/>
    <n v="0.77460317460317396"/>
    <x v="5"/>
    <n v="0.95474083873583004"/>
    <n v="41.368895514873898"/>
    <n v="0.93015873015872996"/>
    <n v="0.95873015873015799"/>
    <n v="0.95873015873015799"/>
    <n v="0.96190476190476104"/>
    <n v="0.90476190476190399"/>
    <n v="0.93015873015872996"/>
    <n v="0.95873015873015799"/>
    <n v="0.96190476190476104"/>
    <n v="0.91428571428571404"/>
    <n v="0.68571428571428505"/>
    <n v="0.114285714285714"/>
    <n v="6.3492063492063405E-2"/>
    <n v="0.11111111111111099"/>
    <n v="0.92698412698412602"/>
    <s v="[52, 52, 48, 52]"/>
    <n v="52"/>
    <n v="7"/>
    <n v="0.92698412698412602"/>
    <s v="Vita"/>
  </r>
  <r>
    <n v="32"/>
    <n v="8"/>
    <n v="3"/>
    <s v="relu"/>
    <s v="Dense"/>
    <n v="1024"/>
    <n v="16"/>
    <n v="0.1"/>
    <x v="4"/>
    <n v="0.25"/>
    <n v="0.11248170565492201"/>
    <n v="0.27564292788497002"/>
    <n v="0.77777777777777701"/>
    <n v="1"/>
    <n v="0.14285714285714199"/>
    <x v="0"/>
    <n v="2"/>
    <s v="svae"/>
    <n v="0.69841269841269804"/>
    <x v="5"/>
    <n v="0.95474083873583004"/>
    <n v="41.368895514873898"/>
    <n v="0.93015873015872996"/>
    <n v="0.95873015873015799"/>
    <n v="0.95873015873015799"/>
    <n v="0.96190476190476104"/>
    <n v="0.90476190476190399"/>
    <n v="0.93015873015872996"/>
    <n v="0.95873015873015799"/>
    <n v="0.96190476190476104"/>
    <n v="0.91428571428571404"/>
    <n v="0.68571428571428505"/>
    <n v="0.114285714285714"/>
    <n v="6.3492063492063405E-2"/>
    <n v="0.11111111111111099"/>
    <n v="0.92698412698412602"/>
    <s v="[51, 49, 47, 52, 52]"/>
    <n v="52"/>
    <n v="7"/>
    <n v="0.92698412698412602"/>
    <s v="Vita"/>
  </r>
  <r>
    <n v="32"/>
    <n v="8"/>
    <n v="3"/>
    <s v="relu"/>
    <s v="Dense"/>
    <n v="1024"/>
    <n v="16"/>
    <n v="0.1"/>
    <x v="0"/>
    <n v="0"/>
    <n v="7.9843076571984001E-2"/>
    <n v="0.23788309437160901"/>
    <n v="0.70158730158730098"/>
    <s v="NaN"/>
    <n v="0"/>
    <x v="1"/>
    <n v="2"/>
    <s v="svae"/>
    <n v="0.5"/>
    <x v="5"/>
    <n v="0.881685608122181"/>
    <n v="0"/>
    <n v="0.95555555555555505"/>
    <n v="0.96825396825396803"/>
    <n v="0.96825396825396803"/>
    <n v="0.96825396825396803"/>
    <n v="0.946031746031746"/>
    <n v="0.95555555555555505"/>
    <n v="0.96825396825396803"/>
    <n v="0.96825396825396803"/>
    <n v="0.92380952380952297"/>
    <n v="0.73015873015873001"/>
    <n v="8.2539682539682496E-2"/>
    <n v="4.4444444444444398E-2"/>
    <n v="8.2539682539682496E-2"/>
    <n v="0.94920634920634905"/>
    <s v="[52]"/>
    <n v="52"/>
    <n v="7"/>
    <n v="0.94920634920634905"/>
    <s v="Vita"/>
  </r>
  <r>
    <n v="32"/>
    <n v="8"/>
    <n v="3"/>
    <s v="relu"/>
    <s v="Dense"/>
    <n v="1024"/>
    <n v="16"/>
    <n v="0.1"/>
    <x v="1"/>
    <n v="0.44444444444444398"/>
    <n v="7.9843076571984001E-2"/>
    <n v="0.23788309437160901"/>
    <n v="0.70158730158730098"/>
    <s v="NaN"/>
    <n v="0"/>
    <x v="1"/>
    <n v="2"/>
    <s v="svae"/>
    <n v="0.77460317460317396"/>
    <x v="5"/>
    <n v="0.881685608122181"/>
    <n v="0"/>
    <n v="0.95555555555555505"/>
    <n v="0.96825396825396803"/>
    <n v="0.96825396825396803"/>
    <n v="0.96825396825396803"/>
    <n v="0.946031746031746"/>
    <n v="0.95555555555555505"/>
    <n v="0.96825396825396803"/>
    <n v="0.96825396825396803"/>
    <n v="0.92380952380952297"/>
    <n v="0.73015873015873001"/>
    <n v="8.2539682539682496E-2"/>
    <n v="4.4444444444444398E-2"/>
    <n v="8.2539682539682496E-2"/>
    <n v="0.94920634920634905"/>
    <s v="[51, 51]"/>
    <n v="52"/>
    <n v="7"/>
    <n v="0.94920634920634905"/>
    <s v="Vita"/>
  </r>
  <r>
    <n v="32"/>
    <n v="8"/>
    <n v="3"/>
    <s v="relu"/>
    <s v="Dense"/>
    <n v="1024"/>
    <n v="16"/>
    <n v="0.1"/>
    <x v="0"/>
    <n v="0"/>
    <n v="8.3302673259878099E-2"/>
    <n v="0.24530649403865901"/>
    <n v="0.57142857142857095"/>
    <s v="NaN"/>
    <n v="0"/>
    <x v="2"/>
    <n v="2"/>
    <s v="svae"/>
    <n v="0.69841269841269804"/>
    <x v="5"/>
    <n v="0.86518121068790199"/>
    <s v="NaN"/>
    <n v="0.96825396825396803"/>
    <n v="0.97142857142857097"/>
    <n v="0.97460317460317403"/>
    <n v="0.97460317460317403"/>
    <n v="0.952380952380952"/>
    <n v="0.96825396825396803"/>
    <n v="0.97142857142857097"/>
    <n v="0.97460317460317403"/>
    <n v="0.87936507936507902"/>
    <n v="0.75873015873015803"/>
    <n v="0.114285714285714"/>
    <n v="4.4444444444444398E-2"/>
    <n v="0.12063492063492"/>
    <n v="0.952380952380952"/>
    <s v="[51]"/>
    <n v="52"/>
    <n v="7"/>
    <n v="0.952380952380952"/>
    <s v="Vita"/>
  </r>
  <r>
    <n v="32"/>
    <n v="8"/>
    <n v="3"/>
    <s v="relu"/>
    <s v="Dense"/>
    <n v="128"/>
    <n v="16"/>
    <n v="0.1"/>
    <x v="0"/>
    <n v="0.36363636363636298"/>
    <n v="0.10988965236076"/>
    <n v="0.27621281736172298"/>
    <n v="0.91428571428571404"/>
    <n v="0.6"/>
    <n v="0.42857142857142799"/>
    <x v="0"/>
    <n v="3"/>
    <s v="svae"/>
    <n v="0.81269841269841203"/>
    <x v="5"/>
    <n v="0.94692969342199795"/>
    <n v="1.9217528128157"/>
    <n v="0.75238095238095204"/>
    <n v="0.77142857142857102"/>
    <n v="0.83492063492063495"/>
    <n v="0.82857142857142796"/>
    <n v="0.75873015873015803"/>
    <n v="0.75873015873015803"/>
    <n v="0.86666666666666603"/>
    <n v="0.87936507936507902"/>
    <n v="0.78412698412698401"/>
    <n v="0.72063492063491996"/>
    <n v="0.16507936507936499"/>
    <n v="0.17777777777777701"/>
    <n v="0.158730158730158"/>
    <n v="0.79682539682539599"/>
    <s v="[49]"/>
    <n v="52"/>
    <n v="7"/>
    <n v="0.79682539682539599"/>
    <s v="Vita"/>
  </r>
  <r>
    <n v="32"/>
    <n v="8"/>
    <n v="3"/>
    <s v="relu"/>
    <s v="Dense"/>
    <n v="128"/>
    <n v="16"/>
    <n v="0.1"/>
    <x v="1"/>
    <n v="0"/>
    <n v="0.10988965236076"/>
    <n v="0.27621281736172298"/>
    <n v="0.91428571428571404"/>
    <n v="0.6"/>
    <n v="0.42857142857142799"/>
    <x v="0"/>
    <n v="3"/>
    <s v="svae"/>
    <n v="0.80952380952380898"/>
    <x v="5"/>
    <n v="0.94692969342199795"/>
    <n v="1.9217528128157"/>
    <n v="0.75238095238095204"/>
    <n v="0.77142857142857102"/>
    <n v="0.83492063492063495"/>
    <n v="0.82857142857142796"/>
    <n v="0.75873015873015803"/>
    <n v="0.75873015873015803"/>
    <n v="0.86666666666666603"/>
    <n v="0.87936507936507902"/>
    <n v="0.78412698412698401"/>
    <n v="0.72063492063491996"/>
    <n v="0.16507936507936499"/>
    <n v="0.17777777777777701"/>
    <n v="0.158730158730158"/>
    <n v="0.79682539682539599"/>
    <s v="[52, 48]"/>
    <n v="52"/>
    <n v="7"/>
    <n v="0.79682539682539599"/>
    <s v="Vita"/>
  </r>
  <r>
    <n v="32"/>
    <n v="8"/>
    <n v="3"/>
    <s v="relu"/>
    <s v="Dense"/>
    <n v="128"/>
    <n v="16"/>
    <n v="0.1"/>
    <x v="2"/>
    <n v="0.4"/>
    <n v="0.10988965236076"/>
    <n v="0.27621281736172298"/>
    <n v="0.91428571428571404"/>
    <n v="0.6"/>
    <n v="0.42857142857142799"/>
    <x v="0"/>
    <n v="3"/>
    <s v="svae"/>
    <n v="0.79682539682539599"/>
    <x v="5"/>
    <n v="0.94692969342199795"/>
    <n v="1.9217528128157"/>
    <n v="0.75238095238095204"/>
    <n v="0.77142857142857102"/>
    <n v="0.83492063492063495"/>
    <n v="0.82857142857142796"/>
    <n v="0.75873015873015803"/>
    <n v="0.75873015873015803"/>
    <n v="0.86666666666666603"/>
    <n v="0.87936507936507902"/>
    <n v="0.78412698412698401"/>
    <n v="0.72063492063491996"/>
    <n v="0.16507936507936499"/>
    <n v="0.17777777777777701"/>
    <n v="0.158730158730158"/>
    <n v="0.79682539682539599"/>
    <s v="[49, 46, 52]"/>
    <n v="52"/>
    <n v="7"/>
    <n v="0.79682539682539599"/>
    <s v="Vita"/>
  </r>
  <r>
    <n v="32"/>
    <n v="8"/>
    <n v="3"/>
    <s v="relu"/>
    <s v="Dense"/>
    <n v="128"/>
    <n v="16"/>
    <n v="0.1"/>
    <x v="3"/>
    <n v="0.5"/>
    <n v="0.10988965236076"/>
    <n v="0.27621281736172298"/>
    <n v="0.91428571428571404"/>
    <n v="0.6"/>
    <n v="0.42857142857142799"/>
    <x v="0"/>
    <n v="3"/>
    <s v="svae"/>
    <n v="0.81587301587301597"/>
    <x v="5"/>
    <n v="0.94692969342199795"/>
    <n v="1.9217528128157"/>
    <n v="0.75238095238095204"/>
    <n v="0.77142857142857102"/>
    <n v="0.83492063492063495"/>
    <n v="0.82857142857142796"/>
    <n v="0.75873015873015803"/>
    <n v="0.75873015873015803"/>
    <n v="0.86666666666666603"/>
    <n v="0.87936507936507902"/>
    <n v="0.78412698412698401"/>
    <n v="0.72063492063491996"/>
    <n v="0.16507936507936499"/>
    <n v="0.17777777777777701"/>
    <n v="0.158730158730158"/>
    <n v="0.79682539682539599"/>
    <s v="[46, 47, 49, 51]"/>
    <n v="52"/>
    <n v="7"/>
    <n v="0.79682539682539599"/>
    <s v="Vita"/>
  </r>
  <r>
    <n v="32"/>
    <n v="8"/>
    <n v="3"/>
    <s v="relu"/>
    <s v="Dense"/>
    <n v="128"/>
    <n v="16"/>
    <n v="0.1"/>
    <x v="4"/>
    <n v="0.54545454545454497"/>
    <n v="0.10988965236076"/>
    <n v="0.27621281736172298"/>
    <n v="0.91428571428571404"/>
    <n v="0.6"/>
    <n v="0.42857142857142799"/>
    <x v="0"/>
    <n v="3"/>
    <s v="svae"/>
    <n v="0.88253968253968196"/>
    <x v="5"/>
    <n v="0.94692969342199795"/>
    <n v="1.9217528128157"/>
    <n v="0.75238095238095204"/>
    <n v="0.77142857142857102"/>
    <n v="0.83492063492063495"/>
    <n v="0.82857142857142796"/>
    <n v="0.75873015873015803"/>
    <n v="0.75873015873015803"/>
    <n v="0.86666666666666603"/>
    <n v="0.87936507936507902"/>
    <n v="0.78412698412698401"/>
    <n v="0.72063492063491996"/>
    <n v="0.16507936507936499"/>
    <n v="0.17777777777777701"/>
    <n v="0.158730158730158"/>
    <n v="0.79682539682539599"/>
    <s v="[50, 48, 50, 50, 51]"/>
    <n v="52"/>
    <n v="7"/>
    <n v="0.79682539682539599"/>
    <s v="Vita"/>
  </r>
  <r>
    <n v="32"/>
    <n v="8"/>
    <n v="3"/>
    <s v="relu"/>
    <s v="Dense"/>
    <n v="128"/>
    <n v="16"/>
    <n v="0.1"/>
    <x v="0"/>
    <n v="0.18181818181818099"/>
    <n v="8.0198942313547794E-2"/>
    <n v="0.29517537633907998"/>
    <n v="0.67301587301587296"/>
    <s v="NaN"/>
    <n v="0"/>
    <x v="1"/>
    <n v="3"/>
    <s v="svae"/>
    <n v="0.78095238095238095"/>
    <x v="5"/>
    <n v="0.88362530077971502"/>
    <n v="0"/>
    <n v="0.81904761904761902"/>
    <n v="0.88888888888888795"/>
    <n v="0.90476190476190399"/>
    <n v="0.91111111111111098"/>
    <n v="0.79047619047619"/>
    <n v="0.81904761904761902"/>
    <n v="0.88888888888888795"/>
    <n v="0.91111111111111098"/>
    <n v="0.79682539682539599"/>
    <n v="0.84761904761904705"/>
    <n v="0.234920634920634"/>
    <n v="0.13015873015873"/>
    <n v="0.22857142857142801"/>
    <n v="0.83492063492063495"/>
    <s v="[52]"/>
    <n v="52"/>
    <n v="7"/>
    <n v="0.84761904761904705"/>
    <s v="Chybny"/>
  </r>
  <r>
    <n v="32"/>
    <n v="8"/>
    <n v="3"/>
    <s v="relu"/>
    <s v="Dense"/>
    <n v="128"/>
    <n v="16"/>
    <n v="0.1"/>
    <x v="1"/>
    <n v="0.36363636363636298"/>
    <n v="8.0198942313547794E-2"/>
    <n v="0.29517537633907998"/>
    <n v="0.67301587301587296"/>
    <s v="NaN"/>
    <n v="0"/>
    <x v="1"/>
    <n v="3"/>
    <s v="svae"/>
    <n v="0.85396825396825304"/>
    <x v="5"/>
    <n v="0.88362530077971502"/>
    <n v="0"/>
    <n v="0.81904761904761902"/>
    <n v="0.88888888888888795"/>
    <n v="0.90476190476190399"/>
    <n v="0.91111111111111098"/>
    <n v="0.79047619047619"/>
    <n v="0.81904761904761902"/>
    <n v="0.88888888888888795"/>
    <n v="0.91111111111111098"/>
    <n v="0.79682539682539599"/>
    <n v="0.84761904761904705"/>
    <n v="0.234920634920634"/>
    <n v="0.13015873015873"/>
    <n v="0.22857142857142801"/>
    <n v="0.83492063492063495"/>
    <s v="[52, 52]"/>
    <n v="52"/>
    <n v="7"/>
    <n v="0.84761904761904705"/>
    <s v="Chybny"/>
  </r>
  <r>
    <n v="32"/>
    <n v="8"/>
    <n v="3"/>
    <s v="relu"/>
    <s v="Dense"/>
    <n v="128"/>
    <n v="16"/>
    <n v="0.1"/>
    <x v="0"/>
    <n v="0"/>
    <n v="7.6860026476849905E-2"/>
    <n v="0.269300395631839"/>
    <n v="0.64285714285714202"/>
    <s v="NaN"/>
    <n v="0"/>
    <x v="2"/>
    <n v="3"/>
    <s v="svae"/>
    <n v="0.96825396825396803"/>
    <x v="5"/>
    <n v="0.86040372792438902"/>
    <s v="NaN"/>
    <n v="0.91428571428571404"/>
    <n v="0.93015873015872996"/>
    <n v="0.91746031746031698"/>
    <n v="0.92380952380952297"/>
    <n v="0.83492063492063495"/>
    <n v="0.91428571428571404"/>
    <n v="0.93015873015872996"/>
    <n v="0.92380952380952297"/>
    <n v="0.87301587301587302"/>
    <n v="0.82857142857142796"/>
    <n v="0.18095238095238"/>
    <n v="8.2539682539682496E-2"/>
    <n v="0.18095238095238"/>
    <n v="0.87619047619047596"/>
    <s v="[52]"/>
    <n v="52"/>
    <n v="7"/>
    <n v="0.87619047619047596"/>
    <s v="Vita"/>
  </r>
  <r>
    <n v="32"/>
    <n v="8"/>
    <n v="3"/>
    <s v="relu"/>
    <s v="Dense"/>
    <n v="1024"/>
    <n v="16"/>
    <n v="0.1"/>
    <x v="0"/>
    <n v="0"/>
    <n v="0.11048006082119299"/>
    <n v="0.29639523770932302"/>
    <n v="0.75238095238095204"/>
    <n v="0.66666666666666596"/>
    <n v="0.28571428571428498"/>
    <x v="0"/>
    <n v="3"/>
    <s v="svae"/>
    <n v="0.64285714285714202"/>
    <x v="5"/>
    <n v="0.94383592555426898"/>
    <n v="23.776625888870299"/>
    <n v="0.83492063492063395"/>
    <n v="0.88888888888888795"/>
    <n v="0.90476190476190399"/>
    <n v="0.90476190476190399"/>
    <n v="0.83492063492063495"/>
    <n v="0.91428571428571404"/>
    <n v="0.92380952380952297"/>
    <n v="0.91746031746031698"/>
    <n v="0.88888888888888795"/>
    <n v="0.77142857142857102"/>
    <n v="0.16825396825396799"/>
    <n v="0.12698412698412601"/>
    <n v="0.16507936507936499"/>
    <n v="0.80952380952380898"/>
    <s v="[52]"/>
    <n v="52"/>
    <n v="7"/>
    <n v="0.88888888888888795"/>
    <s v="Spravny"/>
  </r>
  <r>
    <n v="32"/>
    <n v="8"/>
    <n v="3"/>
    <s v="relu"/>
    <s v="Dense"/>
    <n v="1024"/>
    <n v="16"/>
    <n v="0.1"/>
    <x v="1"/>
    <n v="0.25"/>
    <n v="0.11048006082119299"/>
    <n v="0.29639523770932302"/>
    <n v="0.75238095238095204"/>
    <n v="0.66666666666666596"/>
    <n v="0.28571428571428498"/>
    <x v="0"/>
    <n v="3"/>
    <s v="svae"/>
    <n v="0.57142857142857095"/>
    <x v="5"/>
    <n v="0.94383592555426898"/>
    <n v="23.776625888870299"/>
    <n v="0.83492063492063395"/>
    <n v="0.88888888888888795"/>
    <n v="0.90476190476190399"/>
    <n v="0.90476190476190399"/>
    <n v="0.83492063492063495"/>
    <n v="0.91428571428571404"/>
    <n v="0.92380952380952297"/>
    <n v="0.91746031746031698"/>
    <n v="0.88888888888888795"/>
    <n v="0.77142857142857102"/>
    <n v="0.16825396825396799"/>
    <n v="0.12698412698412601"/>
    <n v="0.16507936507936499"/>
    <n v="0.80952380952380898"/>
    <s v="[51, 52]"/>
    <n v="52"/>
    <n v="7"/>
    <n v="0.88888888888888795"/>
    <s v="Spravny"/>
  </r>
  <r>
    <n v="32"/>
    <n v="8"/>
    <n v="3"/>
    <s v="relu"/>
    <s v="Dense"/>
    <n v="1024"/>
    <n v="16"/>
    <n v="0.1"/>
    <x v="2"/>
    <n v="0.44444444444444398"/>
    <n v="0.11048006082119299"/>
    <n v="0.29639523770932302"/>
    <n v="0.75238095238095204"/>
    <n v="0.66666666666666596"/>
    <n v="0.28571428571428498"/>
    <x v="0"/>
    <n v="3"/>
    <s v="svae"/>
    <n v="0.62698412698412598"/>
    <x v="5"/>
    <n v="0.94383592555426898"/>
    <n v="23.776625888870299"/>
    <n v="0.83492063492063395"/>
    <n v="0.88888888888888795"/>
    <n v="0.90476190476190399"/>
    <n v="0.90476190476190399"/>
    <n v="0.83492063492063495"/>
    <n v="0.91428571428571404"/>
    <n v="0.92380952380952297"/>
    <n v="0.91746031746031698"/>
    <n v="0.88888888888888795"/>
    <n v="0.77142857142857102"/>
    <n v="0.16825396825396799"/>
    <n v="0.12698412698412601"/>
    <n v="0.16507936507936499"/>
    <n v="0.80952380952380898"/>
    <s v="[52, 52, 51]"/>
    <n v="52"/>
    <n v="7"/>
    <n v="0.88888888888888795"/>
    <s v="Spravny"/>
  </r>
  <r>
    <n v="32"/>
    <n v="8"/>
    <n v="3"/>
    <s v="relu"/>
    <s v="Dense"/>
    <n v="1024"/>
    <n v="16"/>
    <n v="0.1"/>
    <x v="3"/>
    <n v="0"/>
    <n v="0.11048006082119299"/>
    <n v="0.29639523770932302"/>
    <n v="0.75238095238095204"/>
    <n v="0.66666666666666596"/>
    <n v="0.28571428571428498"/>
    <x v="0"/>
    <n v="3"/>
    <s v="svae"/>
    <n v="0.76190476190476097"/>
    <x v="5"/>
    <n v="0.94383592555426898"/>
    <n v="23.776625888870299"/>
    <n v="0.83492063492063395"/>
    <n v="0.88888888888888795"/>
    <n v="0.90476190476190399"/>
    <n v="0.90476190476190399"/>
    <n v="0.83492063492063495"/>
    <n v="0.91428571428571404"/>
    <n v="0.92380952380952297"/>
    <n v="0.91746031746031698"/>
    <n v="0.88888888888888795"/>
    <n v="0.77142857142857102"/>
    <n v="0.16825396825396799"/>
    <n v="0.12698412698412601"/>
    <n v="0.16507936507936499"/>
    <n v="0.80952380952380898"/>
    <s v="[51, 51, 51, 51]"/>
    <n v="52"/>
    <n v="7"/>
    <n v="0.88888888888888795"/>
    <s v="Spravny"/>
  </r>
  <r>
    <n v="32"/>
    <n v="8"/>
    <n v="3"/>
    <s v="relu"/>
    <s v="Dense"/>
    <n v="1024"/>
    <n v="16"/>
    <n v="0.1"/>
    <x v="4"/>
    <n v="0.4"/>
    <n v="0.11048006082119299"/>
    <n v="0.29639523770932302"/>
    <n v="0.75238095238095204"/>
    <n v="0.66666666666666596"/>
    <n v="0.28571428571428498"/>
    <x v="0"/>
    <n v="3"/>
    <s v="svae"/>
    <n v="0.76666666666666605"/>
    <x v="5"/>
    <n v="0.94383592555426898"/>
    <n v="23.776625888870299"/>
    <n v="0.83492063492063395"/>
    <n v="0.88888888888888795"/>
    <n v="0.90476190476190399"/>
    <n v="0.90476190476190399"/>
    <n v="0.83492063492063495"/>
    <n v="0.91428571428571404"/>
    <n v="0.92380952380952297"/>
    <n v="0.91746031746031698"/>
    <n v="0.88888888888888795"/>
    <n v="0.77142857142857102"/>
    <n v="0.16825396825396799"/>
    <n v="0.12698412698412601"/>
    <n v="0.16507936507936499"/>
    <n v="0.80952380952380898"/>
    <s v="[48, 49, 48, 48, 52]"/>
    <n v="52"/>
    <n v="7"/>
    <n v="0.88888888888888795"/>
    <s v="Spravny"/>
  </r>
  <r>
    <n v="32"/>
    <n v="8"/>
    <n v="3"/>
    <s v="relu"/>
    <s v="Dense"/>
    <n v="1024"/>
    <n v="16"/>
    <n v="0.1"/>
    <x v="0"/>
    <n v="0"/>
    <n v="8.0156295586961496E-2"/>
    <n v="0.28498626147178602"/>
    <n v="0.77301587301587305"/>
    <n v="1"/>
    <n v="0.28571428571428498"/>
    <x v="1"/>
    <n v="3"/>
    <s v="svae"/>
    <n v="0.77777777777777701"/>
    <x v="5"/>
    <n v="0.86134226252481905"/>
    <n v="0"/>
    <n v="0.91428571428571404"/>
    <n v="0.93015873015872996"/>
    <n v="0.91746031746031698"/>
    <n v="0.92380952380952297"/>
    <n v="0.83492063492063495"/>
    <n v="0.91428571428571404"/>
    <n v="0.93015873015872996"/>
    <n v="0.92380952380952297"/>
    <n v="0.88888888888888795"/>
    <n v="0.73333333333333295"/>
    <n v="0.12380952380952299"/>
    <n v="8.2539682539682496E-2"/>
    <n v="0.12063492063492"/>
    <n v="0.81269841269841203"/>
    <s v="[52]"/>
    <n v="52"/>
    <n v="7"/>
    <n v="0.88888888888888795"/>
    <s v="Spravny"/>
  </r>
  <r>
    <n v="32"/>
    <n v="8"/>
    <n v="3"/>
    <s v="relu"/>
    <s v="Dense"/>
    <n v="1024"/>
    <n v="16"/>
    <n v="0.1"/>
    <x v="1"/>
    <n v="0"/>
    <n v="8.0156295586961496E-2"/>
    <n v="0.28498626147178602"/>
    <n v="0.77301587301587305"/>
    <n v="1"/>
    <n v="0.28571428571428498"/>
    <x v="1"/>
    <n v="3"/>
    <s v="svae"/>
    <n v="0.66031746031745997"/>
    <x v="5"/>
    <n v="0.86134226252481905"/>
    <n v="0"/>
    <n v="0.91428571428571404"/>
    <n v="0.93015873015872996"/>
    <n v="0.91746031746031698"/>
    <n v="0.92380952380952297"/>
    <n v="0.83492063492063495"/>
    <n v="0.91428571428571404"/>
    <n v="0.93015873015872996"/>
    <n v="0.92380952380952297"/>
    <n v="0.88888888888888795"/>
    <n v="0.73333333333333295"/>
    <n v="0.12380952380952299"/>
    <n v="8.2539682539682496E-2"/>
    <n v="0.12063492063492"/>
    <n v="0.81269841269841203"/>
    <s v="[52, 52]"/>
    <n v="52"/>
    <n v="7"/>
    <n v="0.88888888888888795"/>
    <s v="Spravny"/>
  </r>
  <r>
    <n v="32"/>
    <n v="8"/>
    <n v="3"/>
    <s v="relu"/>
    <s v="Dense"/>
    <n v="1024"/>
    <n v="16"/>
    <n v="0.1"/>
    <x v="0"/>
    <n v="0"/>
    <n v="8.3617381309894698E-2"/>
    <n v="0.293610690398664"/>
    <n v="0.57142857142857095"/>
    <s v="NaN"/>
    <n v="0"/>
    <x v="2"/>
    <n v="3"/>
    <s v="svae"/>
    <n v="0.67936507936507895"/>
    <x v="5"/>
    <n v="0.88584765766093099"/>
    <s v="NaN"/>
    <n v="0.91428571428571404"/>
    <n v="0.93015873015872996"/>
    <n v="0.91746031746031698"/>
    <n v="0.92380952380952297"/>
    <n v="0.83492063492063495"/>
    <n v="0.91428571428571404"/>
    <n v="0.93015873015872996"/>
    <n v="0.92380952380952297"/>
    <n v="0.88571428571428501"/>
    <n v="0.79682539682539599"/>
    <n v="0.16507936507936499"/>
    <n v="9.2063492063492E-2"/>
    <n v="0.155555555555555"/>
    <n v="0.86031746031746004"/>
    <s v="[51]"/>
    <n v="52"/>
    <n v="7"/>
    <n v="0.88571428571428501"/>
    <s v="Spravny"/>
  </r>
  <r>
    <n v="32"/>
    <n v="8"/>
    <n v="3"/>
    <s v="relu"/>
    <s v="Dense"/>
    <n v="128"/>
    <n v="16"/>
    <n v="0.1"/>
    <x v="0"/>
    <n v="0"/>
    <n v="0.12288704014759801"/>
    <n v="0.23263876050271901"/>
    <n v="0.634920634920634"/>
    <n v="1"/>
    <n v="0.28571428571428498"/>
    <x v="0"/>
    <n v="4"/>
    <s v="svae"/>
    <n v="0.925396825396825"/>
    <x v="5"/>
    <n v="0.92350049149826097"/>
    <n v="28.842614721561599"/>
    <n v="0.96825396825396803"/>
    <n v="0.96825396825396803"/>
    <n v="0.96507936507936498"/>
    <n v="0.96507936507936498"/>
    <n v="0.95873015873015799"/>
    <n v="0.96825396825396803"/>
    <n v="0.96825396825396803"/>
    <n v="0.96507936507936498"/>
    <n v="0.94285714285714195"/>
    <n v="0.68571428571428505"/>
    <n v="7.9365079365079305E-2"/>
    <n v="3.4920634920634901E-2"/>
    <n v="8.8888888888888795E-2"/>
    <n v="0.96825396825396803"/>
    <s v="[52]"/>
    <n v="52"/>
    <n v="7"/>
    <n v="0.96825396825396803"/>
    <s v="Vita"/>
  </r>
  <r>
    <n v="32"/>
    <n v="8"/>
    <n v="3"/>
    <s v="relu"/>
    <s v="Dense"/>
    <n v="128"/>
    <n v="16"/>
    <n v="0.1"/>
    <x v="1"/>
    <n v="0"/>
    <n v="0.12288704014759801"/>
    <n v="0.23263876050271901"/>
    <n v="0.634920634920634"/>
    <n v="1"/>
    <n v="0.28571428571428498"/>
    <x v="0"/>
    <n v="4"/>
    <s v="svae"/>
    <n v="0.91269841269841201"/>
    <x v="5"/>
    <n v="0.92350049149826097"/>
    <n v="28.842614721561599"/>
    <n v="0.96825396825396803"/>
    <n v="0.96825396825396803"/>
    <n v="0.96507936507936498"/>
    <n v="0.96507936507936498"/>
    <n v="0.95873015873015799"/>
    <n v="0.96825396825396803"/>
    <n v="0.96825396825396803"/>
    <n v="0.96507936507936498"/>
    <n v="0.94285714285714195"/>
    <n v="0.68571428571428505"/>
    <n v="7.9365079365079305E-2"/>
    <n v="3.4920634920634901E-2"/>
    <n v="8.8888888888888795E-2"/>
    <n v="0.96825396825396803"/>
    <s v="[52, 52]"/>
    <n v="52"/>
    <n v="7"/>
    <n v="0.96825396825396803"/>
    <s v="Vita"/>
  </r>
  <r>
    <n v="32"/>
    <n v="8"/>
    <n v="3"/>
    <s v="relu"/>
    <s v="Dense"/>
    <n v="128"/>
    <n v="16"/>
    <n v="0.1"/>
    <x v="2"/>
    <n v="0.54545454545454497"/>
    <n v="0.12288704014759801"/>
    <n v="0.23263876050271901"/>
    <n v="0.634920634920634"/>
    <n v="1"/>
    <n v="0.28571428571428498"/>
    <x v="0"/>
    <n v="4"/>
    <s v="svae"/>
    <n v="0.98730158730158701"/>
    <x v="5"/>
    <n v="0.92350049149826097"/>
    <n v="28.842614721561599"/>
    <n v="0.96825396825396803"/>
    <n v="0.96825396825396803"/>
    <n v="0.96507936507936498"/>
    <n v="0.96507936507936498"/>
    <n v="0.95873015873015799"/>
    <n v="0.96825396825396803"/>
    <n v="0.96825396825396803"/>
    <n v="0.96507936507936498"/>
    <n v="0.94285714285714195"/>
    <n v="0.68571428571428505"/>
    <n v="7.9365079365079305E-2"/>
    <n v="3.4920634920634901E-2"/>
    <n v="8.8888888888888795E-2"/>
    <n v="0.96825396825396803"/>
    <s v="[52, 46, 50]"/>
    <n v="52"/>
    <n v="7"/>
    <n v="0.96825396825396803"/>
    <s v="Vita"/>
  </r>
  <r>
    <n v="32"/>
    <n v="8"/>
    <n v="3"/>
    <s v="relu"/>
    <s v="Dense"/>
    <n v="128"/>
    <n v="16"/>
    <n v="0.1"/>
    <x v="3"/>
    <n v="0.25"/>
    <n v="0.12288704014759801"/>
    <n v="0.23263876050271901"/>
    <n v="0.634920634920634"/>
    <n v="1"/>
    <n v="0.28571428571428498"/>
    <x v="0"/>
    <n v="4"/>
    <s v="svae"/>
    <n v="0.99047619047618995"/>
    <x v="5"/>
    <n v="0.92350049149826097"/>
    <n v="28.842614721561599"/>
    <n v="0.96825396825396803"/>
    <n v="0.96825396825396803"/>
    <n v="0.96507936507936498"/>
    <n v="0.96507936507936498"/>
    <n v="0.95873015873015799"/>
    <n v="0.96825396825396803"/>
    <n v="0.96825396825396803"/>
    <n v="0.96507936507936498"/>
    <n v="0.94285714285714195"/>
    <n v="0.68571428571428505"/>
    <n v="7.9365079365079305E-2"/>
    <n v="3.4920634920634901E-2"/>
    <n v="8.8888888888888795E-2"/>
    <n v="0.96825396825396803"/>
    <s v="[52, 47, 51, 51]"/>
    <n v="52"/>
    <n v="7"/>
    <n v="0.96825396825396803"/>
    <s v="Vita"/>
  </r>
  <r>
    <n v="32"/>
    <n v="8"/>
    <n v="3"/>
    <s v="relu"/>
    <s v="Dense"/>
    <n v="128"/>
    <n v="16"/>
    <n v="0.1"/>
    <x v="4"/>
    <n v="0.4"/>
    <n v="0.12288704014759801"/>
    <n v="0.23263876050271901"/>
    <n v="0.634920634920634"/>
    <n v="1"/>
    <n v="0.28571428571428498"/>
    <x v="0"/>
    <n v="4"/>
    <s v="svae"/>
    <n v="0.98730158730158701"/>
    <x v="5"/>
    <n v="0.92350049149826097"/>
    <n v="28.842614721561599"/>
    <n v="0.96825396825396803"/>
    <n v="0.96825396825396803"/>
    <n v="0.96507936507936498"/>
    <n v="0.96507936507936498"/>
    <n v="0.95873015873015799"/>
    <n v="0.96825396825396803"/>
    <n v="0.96825396825396803"/>
    <n v="0.96507936507936498"/>
    <n v="0.94285714285714195"/>
    <n v="0.68571428571428505"/>
    <n v="7.9365079365079305E-2"/>
    <n v="3.4920634920634901E-2"/>
    <n v="8.8888888888888795E-2"/>
    <n v="0.96825396825396803"/>
    <s v="[51, 46, 50, 47, 45]"/>
    <n v="52"/>
    <n v="7"/>
    <n v="0.96825396825396803"/>
    <s v="Vita"/>
  </r>
  <r>
    <n v="32"/>
    <n v="8"/>
    <n v="3"/>
    <s v="relu"/>
    <s v="Dense"/>
    <n v="128"/>
    <n v="16"/>
    <n v="0.1"/>
    <x v="0"/>
    <n v="0.25"/>
    <n v="8.9259871706350996E-2"/>
    <n v="0.239855854379462"/>
    <n v="0.71428571428571397"/>
    <s v="NaN"/>
    <n v="0"/>
    <x v="1"/>
    <n v="4"/>
    <s v="svae"/>
    <n v="0.78095238095237995"/>
    <x v="5"/>
    <n v="0.84334942114357403"/>
    <n v="0"/>
    <n v="0.97142857142857097"/>
    <n v="0.98095238095238102"/>
    <n v="0.97460317460317403"/>
    <n v="0.97460317460317403"/>
    <n v="0.97142857142857097"/>
    <n v="0.97142857142857097"/>
    <n v="0.98095238095238102"/>
    <n v="0.97460317460317403"/>
    <n v="0.92380952380952297"/>
    <n v="0.6"/>
    <n v="6.6666666666666596E-2"/>
    <n v="3.4920634920634901E-2"/>
    <n v="7.61904761904761E-2"/>
    <n v="0.96825396825396803"/>
    <s v="[52]"/>
    <n v="52"/>
    <n v="7"/>
    <n v="0.96825396825396803"/>
    <s v="Vita"/>
  </r>
  <r>
    <n v="32"/>
    <n v="8"/>
    <n v="3"/>
    <s v="relu"/>
    <s v="Dense"/>
    <n v="128"/>
    <n v="16"/>
    <n v="0.1"/>
    <x v="1"/>
    <n v="0"/>
    <n v="8.9259871706350996E-2"/>
    <n v="0.239855854379462"/>
    <n v="0.71428571428571397"/>
    <s v="NaN"/>
    <n v="0"/>
    <x v="1"/>
    <n v="4"/>
    <s v="svae"/>
    <n v="0.91587301587301495"/>
    <x v="5"/>
    <n v="0.84334942114357403"/>
    <n v="0"/>
    <n v="0.97142857142857097"/>
    <n v="0.98095238095238102"/>
    <n v="0.97460317460317403"/>
    <n v="0.97460317460317403"/>
    <n v="0.97142857142857097"/>
    <n v="0.97142857142857097"/>
    <n v="0.98095238095238102"/>
    <n v="0.97460317460317403"/>
    <n v="0.92380952380952297"/>
    <n v="0.6"/>
    <n v="6.6666666666666596E-2"/>
    <n v="3.4920634920634901E-2"/>
    <n v="7.61904761904761E-2"/>
    <n v="0.96825396825396803"/>
    <s v="[48, 52]"/>
    <n v="52"/>
    <n v="7"/>
    <n v="0.96825396825396803"/>
    <s v="Vita"/>
  </r>
  <r>
    <n v="32"/>
    <n v="8"/>
    <n v="3"/>
    <s v="relu"/>
    <s v="Dense"/>
    <n v="128"/>
    <n v="16"/>
    <n v="0.1"/>
    <x v="0"/>
    <n v="0"/>
    <n v="9.49775135513167E-2"/>
    <n v="0.26390420495392197"/>
    <n v="0.5"/>
    <s v="NaN"/>
    <n v="0"/>
    <x v="2"/>
    <n v="4"/>
    <s v="svae"/>
    <n v="0.71428571428571397"/>
    <x v="5"/>
    <n v="0.90566965252583198"/>
    <s v="NaN"/>
    <n v="0.97142857142857097"/>
    <n v="0.98095238095238102"/>
    <n v="0.97460317460317403"/>
    <n v="0.97460317460317403"/>
    <n v="0.97142857142857097"/>
    <n v="0.97142857142857097"/>
    <n v="0.98095238095238102"/>
    <n v="0.97460317460317403"/>
    <n v="0.93650793650793596"/>
    <n v="0.90476190476190399"/>
    <n v="8.5714285714285701E-2"/>
    <n v="1.9047619047619001E-2"/>
    <n v="8.8888888888888795E-2"/>
    <n v="0.97777777777777697"/>
    <s v="[52]"/>
    <n v="52"/>
    <n v="7"/>
    <n v="0.97777777777777697"/>
    <s v="Vita"/>
  </r>
  <r>
    <n v="32"/>
    <n v="8"/>
    <n v="3"/>
    <s v="relu"/>
    <s v="Dense"/>
    <n v="1024"/>
    <n v="16"/>
    <n v="0.1"/>
    <x v="0"/>
    <n v="0.25"/>
    <n v="0.123462482678228"/>
    <n v="0.28230726956146801"/>
    <n v="0.78571428571428503"/>
    <s v="NaN"/>
    <n v="0"/>
    <x v="0"/>
    <n v="4"/>
    <s v="svae"/>
    <n v="0.57142857142857095"/>
    <x v="5"/>
    <n v="0.94125656093533805"/>
    <n v="438.09247690677898"/>
    <n v="0.95555555555555505"/>
    <n v="0.95555555555555505"/>
    <n v="0.952380952380952"/>
    <n v="0.952380952380952"/>
    <n v="0.97142857142857097"/>
    <n v="0.97142857142857097"/>
    <n v="0.97777777777777697"/>
    <n v="0.96825396825396803"/>
    <n v="0.92698412698412702"/>
    <n v="0.69523809523809499"/>
    <n v="8.2539682539682496E-2"/>
    <n v="3.4920634920634901E-2"/>
    <n v="9.2063492063492E-2"/>
    <n v="0.95555555555555505"/>
    <s v="[52]"/>
    <n v="52"/>
    <n v="7"/>
    <n v="0.95555555555555505"/>
    <s v="Vita"/>
  </r>
  <r>
    <n v="32"/>
    <n v="8"/>
    <n v="3"/>
    <s v="relu"/>
    <s v="Dense"/>
    <n v="1024"/>
    <n v="16"/>
    <n v="0.1"/>
    <x v="1"/>
    <n v="0.25"/>
    <n v="0.123462482678228"/>
    <n v="0.28230726956146801"/>
    <n v="0.78571428571428503"/>
    <s v="NaN"/>
    <n v="0"/>
    <x v="0"/>
    <n v="4"/>
    <s v="svae"/>
    <n v="0.64285714285714202"/>
    <x v="5"/>
    <n v="0.94125656093533805"/>
    <n v="438.09247690677898"/>
    <n v="0.95555555555555505"/>
    <n v="0.95555555555555505"/>
    <n v="0.952380952380952"/>
    <n v="0.952380952380952"/>
    <n v="0.97142857142857097"/>
    <n v="0.97142857142857097"/>
    <n v="0.97777777777777697"/>
    <n v="0.96825396825396803"/>
    <n v="0.92698412698412702"/>
    <n v="0.69523809523809499"/>
    <n v="8.2539682539682496E-2"/>
    <n v="3.4920634920634901E-2"/>
    <n v="9.2063492063492E-2"/>
    <n v="0.95555555555555505"/>
    <s v="[51, 51]"/>
    <n v="52"/>
    <n v="7"/>
    <n v="0.95555555555555505"/>
    <s v="Vita"/>
  </r>
  <r>
    <n v="32"/>
    <n v="8"/>
    <n v="3"/>
    <s v="relu"/>
    <s v="Dense"/>
    <n v="1024"/>
    <n v="16"/>
    <n v="0.1"/>
    <x v="2"/>
    <n v="0.44444444444444398"/>
    <n v="0.123462482678228"/>
    <n v="0.28230726956146801"/>
    <n v="0.78571428571428503"/>
    <s v="NaN"/>
    <n v="0"/>
    <x v="0"/>
    <n v="4"/>
    <s v="svae"/>
    <n v="0.71428571428571397"/>
    <x v="5"/>
    <n v="0.94125656093533805"/>
    <n v="438.09247690677898"/>
    <n v="0.95555555555555505"/>
    <n v="0.95555555555555505"/>
    <n v="0.952380952380952"/>
    <n v="0.952380952380952"/>
    <n v="0.97142857142857097"/>
    <n v="0.97142857142857097"/>
    <n v="0.97777777777777697"/>
    <n v="0.96825396825396803"/>
    <n v="0.92698412698412702"/>
    <n v="0.69523809523809499"/>
    <n v="8.2539682539682496E-2"/>
    <n v="3.4920634920634901E-2"/>
    <n v="9.2063492063492E-2"/>
    <n v="0.95555555555555505"/>
    <s v="[52, 51, 52]"/>
    <n v="52"/>
    <n v="7"/>
    <n v="0.95555555555555505"/>
    <s v="Vita"/>
  </r>
  <r>
    <n v="32"/>
    <n v="8"/>
    <n v="3"/>
    <s v="relu"/>
    <s v="Dense"/>
    <n v="1024"/>
    <n v="16"/>
    <n v="0.1"/>
    <x v="3"/>
    <n v="0.25"/>
    <n v="0.123462482678228"/>
    <n v="0.28230726956146801"/>
    <n v="0.78571428571428503"/>
    <s v="NaN"/>
    <n v="0"/>
    <x v="0"/>
    <n v="4"/>
    <s v="svae"/>
    <n v="0.71428571428571397"/>
    <x v="5"/>
    <n v="0.94125656093533805"/>
    <n v="438.09247690677898"/>
    <n v="0.95555555555555505"/>
    <n v="0.95555555555555505"/>
    <n v="0.952380952380952"/>
    <n v="0.952380952380952"/>
    <n v="0.97142857142857097"/>
    <n v="0.97142857142857097"/>
    <n v="0.97777777777777697"/>
    <n v="0.96825396825396803"/>
    <n v="0.92698412698412702"/>
    <n v="0.69523809523809499"/>
    <n v="8.2539682539682496E-2"/>
    <n v="3.4920634920634901E-2"/>
    <n v="9.2063492063492E-2"/>
    <n v="0.95555555555555505"/>
    <s v="[52, 52, 52, 52]"/>
    <n v="52"/>
    <n v="7"/>
    <n v="0.95555555555555505"/>
    <s v="Vita"/>
  </r>
  <r>
    <n v="32"/>
    <n v="8"/>
    <n v="3"/>
    <s v="relu"/>
    <s v="Dense"/>
    <n v="1024"/>
    <n v="16"/>
    <n v="0.1"/>
    <x v="4"/>
    <n v="0.25"/>
    <n v="0.123462482678228"/>
    <n v="0.28230726956146801"/>
    <n v="0.78571428571428503"/>
    <s v="NaN"/>
    <n v="0"/>
    <x v="0"/>
    <n v="4"/>
    <s v="svae"/>
    <n v="0.71428571428571397"/>
    <x v="5"/>
    <n v="0.94125656093533805"/>
    <n v="438.09247690677898"/>
    <n v="0.95555555555555505"/>
    <n v="0.95555555555555505"/>
    <n v="0.952380952380952"/>
    <n v="0.952380952380952"/>
    <n v="0.97142857142857097"/>
    <n v="0.97142857142857097"/>
    <n v="0.97777777777777697"/>
    <n v="0.96825396825396803"/>
    <n v="0.92698412698412702"/>
    <n v="0.69523809523809499"/>
    <n v="8.2539682539682496E-2"/>
    <n v="3.4920634920634901E-2"/>
    <n v="9.2063492063492E-2"/>
    <n v="0.95555555555555505"/>
    <s v="[51, 51, 52, 51, 52]"/>
    <n v="52"/>
    <n v="7"/>
    <n v="0.95555555555555505"/>
    <s v="Vita"/>
  </r>
  <r>
    <n v="32"/>
    <n v="8"/>
    <n v="3"/>
    <s v="relu"/>
    <s v="Dense"/>
    <n v="1024"/>
    <n v="16"/>
    <n v="0.1"/>
    <x v="0"/>
    <n v="0"/>
    <n v="8.4346117581541993E-2"/>
    <n v="0.24308079652946399"/>
    <n v="0.77777777777777701"/>
    <s v="NaN"/>
    <n v="0"/>
    <x v="1"/>
    <n v="4"/>
    <s v="svae"/>
    <n v="0.634920634920634"/>
    <x v="5"/>
    <n v="0.88336737784864205"/>
    <n v="0"/>
    <n v="0.96825396825396803"/>
    <n v="0.96825396825396803"/>
    <n v="0.96507936507936498"/>
    <n v="0.96825396825396803"/>
    <n v="0.95873015873015799"/>
    <n v="0.96825396825396803"/>
    <n v="0.96825396825396803"/>
    <n v="0.96825396825396803"/>
    <n v="0.90476190476190399"/>
    <n v="0.67619047619047601"/>
    <n v="5.7142857142857099E-2"/>
    <n v="3.1746031746031703E-2"/>
    <n v="6.0317460317460297E-2"/>
    <n v="0.96190476190476104"/>
    <s v="[52]"/>
    <n v="52"/>
    <n v="7"/>
    <n v="0.96190476190476104"/>
    <s v="Vita"/>
  </r>
  <r>
    <n v="32"/>
    <n v="8"/>
    <n v="3"/>
    <s v="relu"/>
    <s v="Dense"/>
    <n v="1024"/>
    <n v="16"/>
    <n v="0.1"/>
    <x v="1"/>
    <n v="0"/>
    <n v="8.4346117581541993E-2"/>
    <n v="0.24308079652946399"/>
    <n v="0.77777777777777701"/>
    <s v="NaN"/>
    <n v="0"/>
    <x v="1"/>
    <n v="4"/>
    <s v="svae"/>
    <n v="0.78095238095237995"/>
    <x v="5"/>
    <n v="0.88336737784864205"/>
    <n v="0"/>
    <n v="0.96825396825396803"/>
    <n v="0.96825396825396803"/>
    <n v="0.96507936507936498"/>
    <n v="0.96825396825396803"/>
    <n v="0.95873015873015799"/>
    <n v="0.96825396825396803"/>
    <n v="0.96825396825396803"/>
    <n v="0.96825396825396803"/>
    <n v="0.90476190476190399"/>
    <n v="0.67619047619047601"/>
    <n v="5.7142857142857099E-2"/>
    <n v="3.1746031746031703E-2"/>
    <n v="6.0317460317460297E-2"/>
    <n v="0.96190476190476104"/>
    <s v="[52, 51]"/>
    <n v="52"/>
    <n v="7"/>
    <n v="0.96190476190476104"/>
    <s v="Vita"/>
  </r>
  <r>
    <n v="32"/>
    <n v="8"/>
    <n v="3"/>
    <s v="relu"/>
    <s v="Dense"/>
    <n v="1024"/>
    <n v="16"/>
    <n v="0.1"/>
    <x v="0"/>
    <n v="0"/>
    <n v="8.6549702834671796E-2"/>
    <n v="0.243751364414724"/>
    <n v="0.5"/>
    <s v="NaN"/>
    <n v="0"/>
    <x v="2"/>
    <n v="4"/>
    <s v="svae"/>
    <n v="0.634920634920634"/>
    <x v="5"/>
    <n v="0.86954033293774902"/>
    <s v="NaN"/>
    <n v="0.97142857142857097"/>
    <n v="0.97777777777777697"/>
    <n v="0.97142857142857097"/>
    <n v="0.97142857142857097"/>
    <n v="0.97142857142857097"/>
    <n v="0.97142857142857097"/>
    <n v="0.97777777777777697"/>
    <n v="0.97142857142857097"/>
    <n v="0.92380952380952297"/>
    <n v="0.71428571428571397"/>
    <n v="6.6666666666666596E-2"/>
    <n v="2.2222222222222199E-2"/>
    <n v="6.9841269841269801E-2"/>
    <n v="0.96190476190476104"/>
    <s v="[52]"/>
    <n v="52"/>
    <n v="7"/>
    <n v="0.96190476190476104"/>
    <s v="Vita"/>
  </r>
  <r>
    <n v="32"/>
    <n v="8"/>
    <n v="3"/>
    <s v="relu"/>
    <s v="Dense"/>
    <n v="128"/>
    <n v="16"/>
    <n v="0.1"/>
    <x v="0"/>
    <n v="0.25"/>
    <n v="0.111725127398328"/>
    <n v="0.23131600232447899"/>
    <n v="0.90634920634920602"/>
    <n v="0.66666666666666596"/>
    <n v="0.28571428571428498"/>
    <x v="0"/>
    <n v="5"/>
    <s v="svae"/>
    <n v="0.83174603174603101"/>
    <x v="5"/>
    <n v="0.92509467573557203"/>
    <n v="18.392426703499599"/>
    <n v="0.844444444444444"/>
    <n v="0.90793650793650704"/>
    <n v="0.92380952380952297"/>
    <n v="0.92380952380952297"/>
    <n v="0.85079365079364999"/>
    <n v="0.844444444444444"/>
    <n v="0.90793650793650704"/>
    <n v="0.92380952380952297"/>
    <n v="0.84126984126984095"/>
    <n v="0.81587301587301497"/>
    <n v="0.155555555555555"/>
    <n v="0.13968253968253899"/>
    <n v="0.158730158730158"/>
    <n v="0.88253968253968196"/>
    <s v="[52]"/>
    <n v="52"/>
    <n v="7"/>
    <n v="0.88253968253968196"/>
    <s v="Vita"/>
  </r>
  <r>
    <n v="32"/>
    <n v="8"/>
    <n v="3"/>
    <s v="relu"/>
    <s v="Dense"/>
    <n v="128"/>
    <n v="16"/>
    <n v="0.1"/>
    <x v="1"/>
    <n v="0.6"/>
    <n v="0.111725127398328"/>
    <n v="0.23131600232447899"/>
    <n v="0.90634920634920602"/>
    <n v="0.66666666666666596"/>
    <n v="0.28571428571428498"/>
    <x v="0"/>
    <n v="5"/>
    <s v="svae"/>
    <n v="0.82857142857142796"/>
    <x v="5"/>
    <n v="0.92509467573557203"/>
    <n v="18.392426703499599"/>
    <n v="0.844444444444444"/>
    <n v="0.90793650793650704"/>
    <n v="0.92380952380952297"/>
    <n v="0.92380952380952297"/>
    <n v="0.85079365079364999"/>
    <n v="0.844444444444444"/>
    <n v="0.90793650793650704"/>
    <n v="0.92380952380952297"/>
    <n v="0.84126984126984095"/>
    <n v="0.81587301587301497"/>
    <n v="0.155555555555555"/>
    <n v="0.13968253968253899"/>
    <n v="0.158730158730158"/>
    <n v="0.88253968253968196"/>
    <s v="[50, 49]"/>
    <n v="52"/>
    <n v="7"/>
    <n v="0.88253968253968196"/>
    <s v="Vita"/>
  </r>
  <r>
    <n v="32"/>
    <n v="8"/>
    <n v="3"/>
    <s v="relu"/>
    <s v="Dense"/>
    <n v="128"/>
    <n v="16"/>
    <n v="0.1"/>
    <x v="2"/>
    <n v="0.54545454545454497"/>
    <n v="0.111725127398328"/>
    <n v="0.23131600232447899"/>
    <n v="0.90634920634920602"/>
    <n v="0.66666666666666596"/>
    <n v="0.28571428571428498"/>
    <x v="0"/>
    <n v="5"/>
    <s v="svae"/>
    <n v="0.88095238095238004"/>
    <x v="5"/>
    <n v="0.92509467573557203"/>
    <n v="18.392426703499599"/>
    <n v="0.844444444444444"/>
    <n v="0.90793650793650704"/>
    <n v="0.92380952380952297"/>
    <n v="0.92380952380952297"/>
    <n v="0.85079365079364999"/>
    <n v="0.844444444444444"/>
    <n v="0.90793650793650704"/>
    <n v="0.92380952380952297"/>
    <n v="0.84126984126984095"/>
    <n v="0.81587301587301497"/>
    <n v="0.155555555555555"/>
    <n v="0.13968253968253899"/>
    <n v="0.158730158730158"/>
    <n v="0.88253968253968196"/>
    <s v="[48, 52, 52]"/>
    <n v="52"/>
    <n v="7"/>
    <n v="0.88253968253968196"/>
    <s v="Vita"/>
  </r>
  <r>
    <n v="32"/>
    <n v="8"/>
    <n v="3"/>
    <s v="relu"/>
    <s v="Dense"/>
    <n v="128"/>
    <n v="16"/>
    <n v="0.1"/>
    <x v="3"/>
    <n v="0.44444444444444398"/>
    <n v="0.111725127398328"/>
    <n v="0.23131600232447899"/>
    <n v="0.90634920634920602"/>
    <n v="0.66666666666666596"/>
    <n v="0.28571428571428498"/>
    <x v="0"/>
    <n v="5"/>
    <s v="svae"/>
    <n v="0.91111111111111098"/>
    <x v="5"/>
    <n v="0.92509467573557203"/>
    <n v="18.392426703499599"/>
    <n v="0.844444444444444"/>
    <n v="0.90793650793650704"/>
    <n v="0.92380952380952297"/>
    <n v="0.92380952380952297"/>
    <n v="0.85079365079364999"/>
    <n v="0.844444444444444"/>
    <n v="0.90793650793650704"/>
    <n v="0.92380952380952297"/>
    <n v="0.84126984126984095"/>
    <n v="0.81587301587301497"/>
    <n v="0.155555555555555"/>
    <n v="0.13968253968253899"/>
    <n v="0.158730158730158"/>
    <n v="0.88253968253968196"/>
    <s v="[52, 52, 52, 48]"/>
    <n v="52"/>
    <n v="7"/>
    <n v="0.88253968253968196"/>
    <s v="Vita"/>
  </r>
  <r>
    <n v="32"/>
    <n v="8"/>
    <n v="3"/>
    <s v="relu"/>
    <s v="Dense"/>
    <n v="128"/>
    <n v="16"/>
    <n v="0.1"/>
    <x v="4"/>
    <n v="0.72727272727272696"/>
    <n v="0.111725127398328"/>
    <n v="0.23131600232447899"/>
    <n v="0.90634920634920602"/>
    <n v="0.66666666666666596"/>
    <n v="0.28571428571428498"/>
    <x v="0"/>
    <n v="5"/>
    <s v="svae"/>
    <n v="0.95873015873015799"/>
    <x v="5"/>
    <n v="0.92509467573557203"/>
    <n v="18.392426703499599"/>
    <n v="0.844444444444444"/>
    <n v="0.90793650793650704"/>
    <n v="0.92380952380952297"/>
    <n v="0.92380952380952297"/>
    <n v="0.85079365079364999"/>
    <n v="0.844444444444444"/>
    <n v="0.90793650793650704"/>
    <n v="0.92380952380952297"/>
    <n v="0.84126984126984095"/>
    <n v="0.81587301587301497"/>
    <n v="0.155555555555555"/>
    <n v="0.13968253968253899"/>
    <n v="0.158730158730158"/>
    <n v="0.88253968253968196"/>
    <s v="[49, 52, 51, 51, 52]"/>
    <n v="52"/>
    <n v="7"/>
    <n v="0.88253968253968196"/>
    <s v="Vita"/>
  </r>
  <r>
    <n v="32"/>
    <n v="8"/>
    <n v="3"/>
    <s v="relu"/>
    <s v="Dense"/>
    <n v="128"/>
    <n v="16"/>
    <n v="0.1"/>
    <x v="0"/>
    <n v="0"/>
    <n v="8.5720980372121697E-2"/>
    <n v="0.24452950125669201"/>
    <n v="0.77142857142857102"/>
    <s v="NaN"/>
    <n v="0"/>
    <x v="1"/>
    <n v="5"/>
    <s v="svae"/>
    <n v="0.98095238095238002"/>
    <x v="5"/>
    <n v="0.83837058147962096"/>
    <n v="0"/>
    <n v="0.85714285714285698"/>
    <n v="0.93333333333333302"/>
    <n v="0.93333333333333302"/>
    <n v="0.93968253968253901"/>
    <n v="0.83174603174603101"/>
    <n v="0.85714285714285698"/>
    <n v="0.93333333333333302"/>
    <n v="0.93968253968253901"/>
    <n v="0.85396825396825404"/>
    <n v="0.838095238095238"/>
    <n v="0.17460317460317401"/>
    <n v="9.8412698412698396E-2"/>
    <n v="0.15238095238095201"/>
    <n v="0.898412698412698"/>
    <s v="[52]"/>
    <n v="52"/>
    <n v="7"/>
    <n v="0.898412698412698"/>
    <s v="Vita"/>
  </r>
  <r>
    <n v="32"/>
    <n v="8"/>
    <n v="3"/>
    <s v="relu"/>
    <s v="Dense"/>
    <n v="128"/>
    <n v="16"/>
    <n v="0.1"/>
    <x v="1"/>
    <n v="0.54545454545454497"/>
    <n v="8.5720980372121697E-2"/>
    <n v="0.24452950125669201"/>
    <n v="0.77142857142857102"/>
    <s v="NaN"/>
    <n v="0"/>
    <x v="1"/>
    <n v="5"/>
    <s v="svae"/>
    <n v="0.96507936507936498"/>
    <x v="5"/>
    <n v="0.83837058147962096"/>
    <n v="0"/>
    <n v="0.85714285714285698"/>
    <n v="0.93333333333333302"/>
    <n v="0.93333333333333302"/>
    <n v="0.93968253968253901"/>
    <n v="0.83174603174603101"/>
    <n v="0.85714285714285698"/>
    <n v="0.93333333333333302"/>
    <n v="0.93968253968253901"/>
    <n v="0.85396825396825404"/>
    <n v="0.838095238095238"/>
    <n v="0.17460317460317401"/>
    <n v="9.8412698412698396E-2"/>
    <n v="0.15238095238095201"/>
    <n v="0.898412698412698"/>
    <s v="[48, 52]"/>
    <n v="52"/>
    <n v="7"/>
    <n v="0.898412698412698"/>
    <s v="Vita"/>
  </r>
  <r>
    <n v="32"/>
    <n v="8"/>
    <n v="3"/>
    <s v="relu"/>
    <s v="Dense"/>
    <n v="128"/>
    <n v="16"/>
    <n v="0.1"/>
    <x v="0"/>
    <n v="0"/>
    <n v="9.08751271592938E-2"/>
    <n v="0.24967191076852499"/>
    <n v="0.57142857142857095"/>
    <s v="NaN"/>
    <n v="0"/>
    <x v="2"/>
    <n v="5"/>
    <s v="svae"/>
    <n v="0.60317460317460303"/>
    <x v="5"/>
    <n v="0.88723283952607801"/>
    <s v="NaN"/>
    <n v="0.92380952380952297"/>
    <n v="0.952380952380952"/>
    <n v="0.95555555555555505"/>
    <n v="0.95555555555555505"/>
    <n v="0.90476190476190399"/>
    <n v="0.92380952380952297"/>
    <n v="0.952380952380952"/>
    <n v="0.95555555555555505"/>
    <n v="0.88571428571428501"/>
    <n v="0.77460317460317396"/>
    <n v="0.117460317460317"/>
    <n v="6.3492063492063405E-2"/>
    <n v="0.117460317460317"/>
    <n v="0.92698412698412702"/>
    <s v="[52]"/>
    <n v="52"/>
    <n v="7"/>
    <n v="0.92698412698412702"/>
    <s v="Vita"/>
  </r>
  <r>
    <n v="32"/>
    <n v="8"/>
    <n v="3"/>
    <s v="relu"/>
    <s v="Dense"/>
    <n v="1024"/>
    <n v="16"/>
    <n v="0.1"/>
    <x v="0"/>
    <n v="0"/>
    <n v="0.10959716787499001"/>
    <n v="0.231514519715388"/>
    <n v="0.78095238095237995"/>
    <n v="1"/>
    <n v="0.28571428571428498"/>
    <x v="0"/>
    <n v="5"/>
    <s v="svae"/>
    <n v="0.5"/>
    <x v="5"/>
    <n v="0.96122859544450701"/>
    <n v="140.92191403817699"/>
    <n v="0.79365079365079305"/>
    <n v="0.82539682539682502"/>
    <n v="0.87936507936507902"/>
    <n v="0.87301587301587302"/>
    <n v="0.79682539682539599"/>
    <n v="0.80952380952380898"/>
    <n v="0.88888888888888795"/>
    <n v="0.91111111111111098"/>
    <n v="0.844444444444444"/>
    <n v="0.66349206349206302"/>
    <n v="0.187301587301587"/>
    <n v="0.17460317460317401"/>
    <n v="0.187301587301587"/>
    <n v="0.85079365079364999"/>
    <s v="[52]"/>
    <n v="52"/>
    <n v="7"/>
    <n v="0.85079365079364999"/>
    <s v="Vita"/>
  </r>
  <r>
    <n v="32"/>
    <n v="8"/>
    <n v="3"/>
    <s v="relu"/>
    <s v="Dense"/>
    <n v="1024"/>
    <n v="16"/>
    <n v="0.1"/>
    <x v="1"/>
    <n v="0"/>
    <n v="0.10959716787499001"/>
    <n v="0.231514519715388"/>
    <n v="0.78095238095237995"/>
    <n v="1"/>
    <n v="0.28571428571428498"/>
    <x v="0"/>
    <n v="5"/>
    <s v="svae"/>
    <n v="0.5"/>
    <x v="5"/>
    <n v="0.96122859544450701"/>
    <n v="140.92191403817699"/>
    <n v="0.79365079365079305"/>
    <n v="0.82539682539682502"/>
    <n v="0.87936507936507902"/>
    <n v="0.87301587301587302"/>
    <n v="0.79682539682539599"/>
    <n v="0.80952380952380898"/>
    <n v="0.88888888888888795"/>
    <n v="0.91111111111111098"/>
    <n v="0.844444444444444"/>
    <n v="0.66349206349206302"/>
    <n v="0.187301587301587"/>
    <n v="0.17460317460317401"/>
    <n v="0.187301587301587"/>
    <n v="0.85079365079364999"/>
    <s v="[52, 52]"/>
    <n v="52"/>
    <n v="7"/>
    <n v="0.85079365079364999"/>
    <s v="Vita"/>
  </r>
  <r>
    <n v="32"/>
    <n v="8"/>
    <n v="3"/>
    <s v="relu"/>
    <s v="Dense"/>
    <n v="1024"/>
    <n v="16"/>
    <n v="0.1"/>
    <x v="2"/>
    <n v="0"/>
    <n v="0.10959716787499001"/>
    <n v="0.231514519715388"/>
    <n v="0.78095238095237995"/>
    <n v="1"/>
    <n v="0.28571428571428498"/>
    <x v="0"/>
    <n v="5"/>
    <s v="svae"/>
    <n v="0.84761904761904705"/>
    <x v="5"/>
    <n v="0.96122859544450701"/>
    <n v="140.92191403817699"/>
    <n v="0.79365079365079305"/>
    <n v="0.82539682539682502"/>
    <n v="0.87936507936507902"/>
    <n v="0.87301587301587302"/>
    <n v="0.79682539682539599"/>
    <n v="0.80952380952380898"/>
    <n v="0.88888888888888795"/>
    <n v="0.91111111111111098"/>
    <n v="0.844444444444444"/>
    <n v="0.66349206349206302"/>
    <n v="0.187301587301587"/>
    <n v="0.17460317460317401"/>
    <n v="0.187301587301587"/>
    <n v="0.85079365079364999"/>
    <s v="[49, 50, 50]"/>
    <n v="52"/>
    <n v="7"/>
    <n v="0.85079365079364999"/>
    <s v="Vita"/>
  </r>
  <r>
    <n v="32"/>
    <n v="8"/>
    <n v="3"/>
    <s v="relu"/>
    <s v="Dense"/>
    <n v="1024"/>
    <n v="16"/>
    <n v="0.1"/>
    <x v="3"/>
    <n v="0.25"/>
    <n v="0.10959716787499001"/>
    <n v="0.231514519715388"/>
    <n v="0.78095238095237995"/>
    <n v="1"/>
    <n v="0.28571428571428498"/>
    <x v="0"/>
    <n v="5"/>
    <s v="svae"/>
    <n v="0.844444444444444"/>
    <x v="5"/>
    <n v="0.96122859544450701"/>
    <n v="140.92191403817699"/>
    <n v="0.79365079365079305"/>
    <n v="0.82539682539682502"/>
    <n v="0.87936507936507902"/>
    <n v="0.87301587301587302"/>
    <n v="0.79682539682539599"/>
    <n v="0.80952380952380898"/>
    <n v="0.88888888888888795"/>
    <n v="0.91111111111111098"/>
    <n v="0.844444444444444"/>
    <n v="0.66349206349206302"/>
    <n v="0.187301587301587"/>
    <n v="0.17460317460317401"/>
    <n v="0.187301587301587"/>
    <n v="0.85079365079364999"/>
    <s v="[47, 50, 52, 48]"/>
    <n v="52"/>
    <n v="7"/>
    <n v="0.85079365079364999"/>
    <s v="Vita"/>
  </r>
  <r>
    <n v="32"/>
    <n v="8"/>
    <n v="3"/>
    <s v="relu"/>
    <s v="Dense"/>
    <n v="1024"/>
    <n v="16"/>
    <n v="0.1"/>
    <x v="4"/>
    <n v="0.54545454545454497"/>
    <n v="0.10959716787499001"/>
    <n v="0.231514519715388"/>
    <n v="0.78095238095237995"/>
    <n v="1"/>
    <n v="0.28571428571428498"/>
    <x v="0"/>
    <n v="5"/>
    <s v="svae"/>
    <n v="0.838095238095238"/>
    <x v="5"/>
    <n v="0.96122859544450701"/>
    <n v="140.92191403817699"/>
    <n v="0.79365079365079305"/>
    <n v="0.82539682539682502"/>
    <n v="0.87936507936507902"/>
    <n v="0.87301587301587302"/>
    <n v="0.79682539682539599"/>
    <n v="0.80952380952380898"/>
    <n v="0.88888888888888795"/>
    <n v="0.91111111111111098"/>
    <n v="0.844444444444444"/>
    <n v="0.66349206349206302"/>
    <n v="0.187301587301587"/>
    <n v="0.17460317460317401"/>
    <n v="0.187301587301587"/>
    <n v="0.85079365079364999"/>
    <s v="[45, 47, 49, 46, 52]"/>
    <n v="52"/>
    <n v="7"/>
    <n v="0.85079365079364999"/>
    <s v="Vita"/>
  </r>
  <r>
    <n v="32"/>
    <n v="8"/>
    <n v="3"/>
    <s v="relu"/>
    <s v="Dense"/>
    <n v="1024"/>
    <n v="16"/>
    <n v="0.1"/>
    <x v="0"/>
    <n v="0"/>
    <n v="8.2673201238375404E-2"/>
    <n v="0.24097855743455199"/>
    <n v="0.70476190476190403"/>
    <n v="0.5"/>
    <n v="0.14285714285714199"/>
    <x v="1"/>
    <n v="5"/>
    <s v="svae"/>
    <n v="0.77142857142857102"/>
    <x v="5"/>
    <n v="0.85620210494732596"/>
    <n v="0"/>
    <n v="0.85714285714285698"/>
    <n v="0.93333333333333302"/>
    <n v="0.93333333333333302"/>
    <n v="0.93968253968253901"/>
    <n v="0.83174603174603101"/>
    <n v="0.85714285714285698"/>
    <n v="0.93333333333333302"/>
    <n v="0.93968253968253901"/>
    <n v="0.78412698412698401"/>
    <n v="0.87936507936507902"/>
    <n v="0.16825396825396799"/>
    <n v="5.7142857142857099E-2"/>
    <n v="0.184126984126984"/>
    <n v="0.87936507936507902"/>
    <s v="[52]"/>
    <n v="52"/>
    <n v="7"/>
    <n v="0.87936507936507902"/>
    <s v="Vita"/>
  </r>
  <r>
    <n v="32"/>
    <n v="8"/>
    <n v="3"/>
    <s v="relu"/>
    <s v="Dense"/>
    <n v="1024"/>
    <n v="16"/>
    <n v="0.1"/>
    <x v="1"/>
    <n v="0.25"/>
    <n v="8.2673201238375404E-2"/>
    <n v="0.24097855743455199"/>
    <n v="0.70476190476190403"/>
    <n v="0.5"/>
    <n v="0.14285714285714199"/>
    <x v="1"/>
    <n v="5"/>
    <s v="svae"/>
    <n v="0.76984126984126899"/>
    <x v="5"/>
    <n v="0.85620210494732596"/>
    <n v="0"/>
    <n v="0.85714285714285698"/>
    <n v="0.93333333333333302"/>
    <n v="0.93333333333333302"/>
    <n v="0.93968253968253901"/>
    <n v="0.83174603174603101"/>
    <n v="0.85714285714285698"/>
    <n v="0.93333333333333302"/>
    <n v="0.93968253968253901"/>
    <n v="0.78412698412698401"/>
    <n v="0.87936507936507902"/>
    <n v="0.16825396825396799"/>
    <n v="5.7142857142857099E-2"/>
    <n v="0.184126984126984"/>
    <n v="0.87936507936507902"/>
    <s v="[49, 47]"/>
    <n v="52"/>
    <n v="7"/>
    <n v="0.87936507936507902"/>
    <s v="Vita"/>
  </r>
  <r>
    <n v="32"/>
    <n v="8"/>
    <n v="3"/>
    <s v="relu"/>
    <s v="Dense"/>
    <n v="1024"/>
    <n v="16"/>
    <n v="0.1"/>
    <x v="0"/>
    <n v="0"/>
    <n v="8.3717298431489506E-2"/>
    <n v="0.23554508794388501"/>
    <n v="0.5"/>
    <s v="NaN"/>
    <n v="0"/>
    <x v="2"/>
    <n v="5"/>
    <s v="svae"/>
    <n v="0.5"/>
    <x v="5"/>
    <n v="0.86368192118402098"/>
    <s v="NaN"/>
    <n v="0.92380952380952297"/>
    <n v="0.952380952380952"/>
    <n v="0.95555555555555505"/>
    <n v="0.95555555555555505"/>
    <n v="0.90476190476190399"/>
    <n v="0.92380952380952297"/>
    <n v="0.952380952380952"/>
    <n v="0.95555555555555505"/>
    <n v="0.90793650793650704"/>
    <n v="0.79682539682539599"/>
    <n v="0.11111111111111099"/>
    <n v="6.0317460317460297E-2"/>
    <n v="0.117460317460317"/>
    <n v="0.91746031746031698"/>
    <s v="[52]"/>
    <n v="52"/>
    <n v="7"/>
    <n v="0.91746031746031698"/>
    <s v="Vita"/>
  </r>
  <r>
    <n v="32"/>
    <n v="8"/>
    <n v="3"/>
    <s v="relu"/>
    <s v="Dense"/>
    <n v="128"/>
    <n v="16"/>
    <n v="0.1"/>
    <x v="0"/>
    <n v="4.0778498609823903E-2"/>
    <n v="0.105980437809072"/>
    <n v="0.19330095918078599"/>
    <n v="0.94382046456663304"/>
    <n v="0.99052132701421802"/>
    <n v="0.19772942289498499"/>
    <x v="0"/>
    <n v="1"/>
    <s v="svae"/>
    <n v="0.58856121643914205"/>
    <x v="6"/>
    <n v="0.92611185516787697"/>
    <n v="33.615918158468801"/>
    <n v="0.91166249415107803"/>
    <n v="0.92572466861801495"/>
    <n v="0.93456209078892905"/>
    <n v="0.94721198542294904"/>
    <n v="0.99572046764051902"/>
    <n v="0.99582719979234102"/>
    <n v="0.99528926974715504"/>
    <n v="0.97529449535330903"/>
    <n v="0.70774175259316396"/>
    <n v="0.72858269948666099"/>
    <n v="0.27286629620648301"/>
    <n v="8.1951507741069504E-2"/>
    <n v="0.275985436611348"/>
    <n v="0.89822448930799903"/>
    <s v="[2157]"/>
    <n v="2165"/>
    <n v="1057"/>
    <n v="0.89822448930799903"/>
    <s v="Vita"/>
  </r>
  <r>
    <n v="32"/>
    <n v="8"/>
    <n v="3"/>
    <s v="relu"/>
    <s v="Dense"/>
    <n v="128"/>
    <n v="16"/>
    <n v="0.1"/>
    <x v="1"/>
    <n v="9.89208633093525E-2"/>
    <n v="0.105980437809072"/>
    <n v="0.19330095918078599"/>
    <n v="0.94382046456663304"/>
    <n v="0.99052132701421802"/>
    <n v="0.19772942289498499"/>
    <x v="0"/>
    <n v="1"/>
    <s v="svae"/>
    <n v="0.69175583782177597"/>
    <x v="6"/>
    <n v="0.92611185516787697"/>
    <n v="33.615918158468801"/>
    <n v="0.91166249415107803"/>
    <n v="0.92572466861801495"/>
    <n v="0.93456209078892905"/>
    <n v="0.94721198542294904"/>
    <n v="0.99572046764051902"/>
    <n v="0.99582719979234102"/>
    <n v="0.99528926974715504"/>
    <n v="0.97529449535330903"/>
    <n v="0.70774175259316396"/>
    <n v="0.72858269948666099"/>
    <n v="0.27286629620648301"/>
    <n v="8.1951507741069504E-2"/>
    <n v="0.275985436611348"/>
    <n v="0.89822448930799903"/>
    <s v="[2150, 2134]"/>
    <n v="2165"/>
    <n v="1057"/>
    <n v="0.89822448930799903"/>
    <s v="Vita"/>
  </r>
  <r>
    <n v="32"/>
    <n v="8"/>
    <n v="3"/>
    <s v="relu"/>
    <s v="Dense"/>
    <n v="128"/>
    <n v="16"/>
    <n v="0.1"/>
    <x v="2"/>
    <n v="9.6860986547085207E-2"/>
    <n v="0.105980437809072"/>
    <n v="0.19330095918078599"/>
    <n v="0.94382046456663304"/>
    <n v="0.99052132701421802"/>
    <n v="0.19772942289498499"/>
    <x v="0"/>
    <n v="1"/>
    <s v="svae"/>
    <n v="0.69603451632404201"/>
    <x v="6"/>
    <n v="0.92611185516787697"/>
    <n v="33.615918158468801"/>
    <n v="0.91166249415107803"/>
    <n v="0.92572466861801495"/>
    <n v="0.93456209078892905"/>
    <n v="0.94721198542294904"/>
    <n v="0.99572046764051902"/>
    <n v="0.99582719979234102"/>
    <n v="0.99528926974715504"/>
    <n v="0.97529449535330903"/>
    <n v="0.70774175259316396"/>
    <n v="0.72858269948666099"/>
    <n v="0.27286629620648301"/>
    <n v="8.1951507741069504E-2"/>
    <n v="0.275985436611348"/>
    <n v="0.89822448930799903"/>
    <s v="[2038, 1897, 2129]"/>
    <n v="2165"/>
    <n v="1057"/>
    <n v="0.89822448930799903"/>
    <s v="Vita"/>
  </r>
  <r>
    <n v="32"/>
    <n v="8"/>
    <n v="3"/>
    <s v="relu"/>
    <s v="Dense"/>
    <n v="128"/>
    <n v="16"/>
    <n v="0.1"/>
    <x v="3"/>
    <n v="0.115248226950354"/>
    <n v="0.105980437809072"/>
    <n v="0.19330095918078599"/>
    <n v="0.94382046456663304"/>
    <n v="0.99052132701421802"/>
    <n v="0.19772942289498499"/>
    <x v="0"/>
    <n v="1"/>
    <s v="svae"/>
    <n v="0.68065014396032597"/>
    <x v="6"/>
    <n v="0.92611185516787697"/>
    <n v="33.615918158468801"/>
    <n v="0.91166249415107803"/>
    <n v="0.92572466861801495"/>
    <n v="0.93456209078892905"/>
    <n v="0.94721198542294904"/>
    <n v="0.99572046764051902"/>
    <n v="0.99582719979234102"/>
    <n v="0.99528926974715504"/>
    <n v="0.97529449535330903"/>
    <n v="0.70774175259316396"/>
    <n v="0.72858269948666099"/>
    <n v="0.27286629620648301"/>
    <n v="8.1951507741069504E-2"/>
    <n v="0.275985436611348"/>
    <n v="0.89822448930799903"/>
    <s v="[2091, 1813, 2102, 2144]"/>
    <n v="2165"/>
    <n v="1057"/>
    <n v="0.89822448930799903"/>
    <s v="Vita"/>
  </r>
  <r>
    <n v="32"/>
    <n v="8"/>
    <n v="3"/>
    <s v="relu"/>
    <s v="Dense"/>
    <n v="128"/>
    <n v="16"/>
    <n v="0.1"/>
    <x v="4"/>
    <n v="0.170542635658914"/>
    <n v="0.105980437809072"/>
    <n v="0.19330095918078599"/>
    <n v="0.94382046456663304"/>
    <n v="0.99052132701421802"/>
    <n v="0.19772942289498499"/>
    <x v="0"/>
    <n v="1"/>
    <s v="svae"/>
    <n v="0.65816936428622597"/>
    <x v="6"/>
    <n v="0.92611185516787697"/>
    <n v="33.615918158468801"/>
    <n v="0.91166249415107803"/>
    <n v="0.92572466861801495"/>
    <n v="0.93456209078892905"/>
    <n v="0.94721198542294904"/>
    <n v="0.99572046764051902"/>
    <n v="0.99582719979234102"/>
    <n v="0.99528926974715504"/>
    <n v="0.97529449535330903"/>
    <n v="0.70774175259316396"/>
    <n v="0.72858269948666099"/>
    <n v="0.27286629620648301"/>
    <n v="8.1951507741069504E-2"/>
    <n v="0.275985436611348"/>
    <n v="0.89822448930799903"/>
    <s v="[2101, 1800, 2058, 2122, 2076]"/>
    <n v="2165"/>
    <n v="1057"/>
    <n v="0.89822448930799903"/>
    <s v="Vita"/>
  </r>
  <r>
    <n v="32"/>
    <n v="8"/>
    <n v="3"/>
    <s v="relu"/>
    <s v="Dense"/>
    <n v="128"/>
    <n v="16"/>
    <n v="0.1"/>
    <x v="0"/>
    <n v="3.1394275161588103E-2"/>
    <n v="0.100934523755495"/>
    <n v="0.26246079137545397"/>
    <n v="0.71768278521392503"/>
    <n v="1"/>
    <n v="0.101229895931882"/>
    <x v="1"/>
    <n v="1"/>
    <s v="svae"/>
    <n v="0.51344312798636504"/>
    <x v="6"/>
    <n v="0.96366085034571403"/>
    <n v="21.829436342038498"/>
    <n v="0.98543746520531805"/>
    <n v="0.989957785299311"/>
    <n v="0.99036592904788001"/>
    <n v="0.97230087195898696"/>
    <n v="0.99661445614418498"/>
    <n v="0.99638220698181901"/>
    <n v="0.99568460563750605"/>
    <n v="0.97582388682634902"/>
    <n v="0.647852207562442"/>
    <n v="0.81370970220875705"/>
    <n v="0.35630778478699598"/>
    <n v="5.6079634139260703E-2"/>
    <n v="0.35062963431003202"/>
    <n v="0.94494414066102195"/>
    <s v="[2152]"/>
    <n v="2165"/>
    <n v="1057"/>
    <n v="0.94494414066102195"/>
    <s v="Vita"/>
  </r>
  <r>
    <n v="32"/>
    <n v="8"/>
    <n v="3"/>
    <s v="relu"/>
    <s v="Dense"/>
    <n v="128"/>
    <n v="16"/>
    <n v="0.1"/>
    <x v="1"/>
    <n v="8.0862533692722297E-2"/>
    <n v="0.100934523755495"/>
    <n v="0.26246079137545397"/>
    <n v="0.71768278521392503"/>
    <n v="1"/>
    <n v="0.101229895931882"/>
    <x v="1"/>
    <n v="1"/>
    <s v="svae"/>
    <n v="0.65571367093709099"/>
    <x v="6"/>
    <n v="0.96366085034571403"/>
    <n v="21.829436342038498"/>
    <n v="0.98543746520531805"/>
    <n v="0.989957785299311"/>
    <n v="0.99036592904788001"/>
    <n v="0.97230087195898696"/>
    <n v="0.99661445614418498"/>
    <n v="0.99638220698181901"/>
    <n v="0.99568460563750605"/>
    <n v="0.97582388682634902"/>
    <n v="0.647852207562442"/>
    <n v="0.81370970220875705"/>
    <n v="0.35630778478699598"/>
    <n v="5.6079634139260703E-2"/>
    <n v="0.35062963431003202"/>
    <n v="0.94494414066102195"/>
    <s v="[2101, 2107]"/>
    <n v="2165"/>
    <n v="1057"/>
    <n v="0.94494414066102195"/>
    <s v="Vita"/>
  </r>
  <r>
    <n v="32"/>
    <n v="8"/>
    <n v="3"/>
    <s v="relu"/>
    <s v="Dense"/>
    <n v="128"/>
    <n v="16"/>
    <n v="0.1"/>
    <x v="2"/>
    <n v="0.117854001759014"/>
    <n v="0.100934523755495"/>
    <n v="0.26246079137545397"/>
    <n v="0.71768278521392503"/>
    <n v="1"/>
    <n v="0.101229895931882"/>
    <x v="1"/>
    <n v="1"/>
    <s v="svae"/>
    <n v="0.69214818521187604"/>
    <x v="6"/>
    <n v="0.96366085034571403"/>
    <n v="21.829436342038498"/>
    <n v="0.98543746520531805"/>
    <n v="0.989957785299311"/>
    <n v="0.99036592904788001"/>
    <n v="0.97230087195898696"/>
    <n v="0.99661445614418498"/>
    <n v="0.99638220698181901"/>
    <n v="0.99568460563750605"/>
    <n v="0.97582388682634902"/>
    <n v="0.647852207562442"/>
    <n v="0.81370970220875705"/>
    <n v="0.35630778478699598"/>
    <n v="5.6079634139260703E-2"/>
    <n v="0.35062963431003202"/>
    <n v="0.94494414066102195"/>
    <s v="[2003, 1814, 2161]"/>
    <n v="2165"/>
    <n v="1057"/>
    <n v="0.94494414066102195"/>
    <s v="Vita"/>
  </r>
  <r>
    <n v="32"/>
    <n v="8"/>
    <n v="3"/>
    <s v="relu"/>
    <s v="Dense"/>
    <n v="128"/>
    <n v="16"/>
    <n v="0.1"/>
    <x v="3"/>
    <n v="0.13426329555361799"/>
    <n v="0.100934523755495"/>
    <n v="0.26246079137545397"/>
    <n v="0.71768278521392503"/>
    <n v="1"/>
    <n v="0.101229895931882"/>
    <x v="1"/>
    <n v="1"/>
    <s v="svae"/>
    <n v="0.69831602280140204"/>
    <x v="6"/>
    <n v="0.96366085034571403"/>
    <n v="21.829436342038498"/>
    <n v="0.98543746520531805"/>
    <n v="0.989957785299311"/>
    <n v="0.99036592904788001"/>
    <n v="0.97230087195898696"/>
    <n v="0.99661445614418498"/>
    <n v="0.99638220698181901"/>
    <n v="0.99568460563750605"/>
    <n v="0.97582388682634902"/>
    <n v="0.647852207562442"/>
    <n v="0.81370970220875705"/>
    <n v="0.35630778478699598"/>
    <n v="5.6079634139260703E-2"/>
    <n v="0.35062963431003202"/>
    <n v="0.94494414066102195"/>
    <s v="[1655, 2023, 1651, 2022]"/>
    <n v="2165"/>
    <n v="1057"/>
    <n v="0.94494414066102195"/>
    <s v="Vita"/>
  </r>
  <r>
    <n v="32"/>
    <n v="8"/>
    <n v="3"/>
    <s v="relu"/>
    <s v="Dense"/>
    <n v="128"/>
    <n v="16"/>
    <n v="0.1"/>
    <x v="4"/>
    <n v="0.159246575342465"/>
    <n v="0.100934523755495"/>
    <n v="0.26246079137545397"/>
    <n v="0.71768278521392503"/>
    <n v="1"/>
    <n v="0.101229895931882"/>
    <x v="1"/>
    <n v="1"/>
    <s v="svae"/>
    <n v="0.709030223129967"/>
    <x v="6"/>
    <n v="0.96366085034571403"/>
    <n v="21.829436342038498"/>
    <n v="0.98543746520531805"/>
    <n v="0.989957785299311"/>
    <n v="0.99036592904788001"/>
    <n v="0.97230087195898696"/>
    <n v="0.99661445614418498"/>
    <n v="0.99638220698181901"/>
    <n v="0.99568460563750605"/>
    <n v="0.97582388682634902"/>
    <n v="0.647852207562442"/>
    <n v="0.81370970220875705"/>
    <n v="0.35630778478699598"/>
    <n v="5.6079634139260703E-2"/>
    <n v="0.35062963431003202"/>
    <n v="0.94494414066102195"/>
    <s v="[1491, 1992, 1743, 2010, 1937]"/>
    <n v="2165"/>
    <n v="1057"/>
    <n v="0.94494414066102195"/>
    <s v="Vita"/>
  </r>
  <r>
    <n v="32"/>
    <n v="8"/>
    <n v="3"/>
    <s v="relu"/>
    <s v="Dense"/>
    <n v="128"/>
    <n v="16"/>
    <n v="0.1"/>
    <x v="0"/>
    <n v="5.6880733944954097E-2"/>
    <n v="0.102021110306657"/>
    <n v="0.27319701563215698"/>
    <n v="0.63682506856473398"/>
    <n v="1"/>
    <n v="4.3519394512771897E-2"/>
    <x v="2"/>
    <n v="1"/>
    <s v="svae"/>
    <n v="0.52906786115598603"/>
    <x v="6"/>
    <n v="0.98109300392431198"/>
    <n v="34.971051415787599"/>
    <n v="0.99494858071853798"/>
    <n v="0.994823063707994"/>
    <n v="0.99359607089064095"/>
    <n v="0.97514080105468404"/>
    <n v="0.99603468709548504"/>
    <n v="0.99605005652534695"/>
    <n v="0.99544894104628201"/>
    <n v="0.97567873109987002"/>
    <n v="0.69863878082851405"/>
    <n v="0.82787007025537096"/>
    <n v="0.29298829532530202"/>
    <n v="5.2768375861114998E-2"/>
    <n v="0.29303525747210402"/>
    <n v="0.95631068790152596"/>
    <s v="[2155]"/>
    <n v="2165"/>
    <n v="1057"/>
    <n v="0.95631068790152596"/>
    <s v="Vita"/>
  </r>
  <r>
    <n v="32"/>
    <n v="8"/>
    <n v="3"/>
    <s v="relu"/>
    <s v="Dense"/>
    <n v="128"/>
    <n v="16"/>
    <n v="0.1"/>
    <x v="1"/>
    <n v="0.110026619343389"/>
    <n v="0.102021110306657"/>
    <n v="0.27319701563215698"/>
    <n v="0.63682506856473398"/>
    <n v="1"/>
    <n v="4.3519394512771897E-2"/>
    <x v="2"/>
    <n v="1"/>
    <s v="svae"/>
    <n v="0.57179060688755301"/>
    <x v="6"/>
    <n v="0.98109300392431198"/>
    <n v="34.971051415787599"/>
    <n v="0.99494858071853798"/>
    <n v="0.994823063707994"/>
    <n v="0.99359607089064095"/>
    <n v="0.97514080105468404"/>
    <n v="0.99603468709548504"/>
    <n v="0.99605005652534695"/>
    <n v="0.99544894104628201"/>
    <n v="0.97567873109987002"/>
    <n v="0.69863878082851405"/>
    <n v="0.82787007025537096"/>
    <n v="0.29298829532530202"/>
    <n v="5.2768375861114998E-2"/>
    <n v="0.29303525747210402"/>
    <n v="0.95631068790152596"/>
    <s v="[2137, 2132]"/>
    <n v="2165"/>
    <n v="1057"/>
    <n v="0.95631068790152596"/>
    <s v="Vita"/>
  </r>
  <r>
    <n v="32"/>
    <n v="8"/>
    <n v="3"/>
    <s v="relu"/>
    <s v="Dense"/>
    <n v="128"/>
    <n v="16"/>
    <n v="0.1"/>
    <x v="2"/>
    <n v="0.15064935064935001"/>
    <n v="0.102021110306657"/>
    <n v="0.27319701563215698"/>
    <n v="0.63682506856473398"/>
    <n v="1"/>
    <n v="4.3519394512771897E-2"/>
    <x v="2"/>
    <n v="1"/>
    <s v="svae"/>
    <n v="0.58691241815778505"/>
    <x v="6"/>
    <n v="0.98109300392431198"/>
    <n v="34.971051415787599"/>
    <n v="0.99494858071853798"/>
    <n v="0.994823063707994"/>
    <n v="0.99359607089064095"/>
    <n v="0.97514080105468404"/>
    <n v="0.99603468709548504"/>
    <n v="0.99605005652534695"/>
    <n v="0.99544894104628201"/>
    <n v="0.97567873109987002"/>
    <n v="0.69863878082851405"/>
    <n v="0.82787007025537096"/>
    <n v="0.29298829532530202"/>
    <n v="5.2768375861114998E-2"/>
    <n v="0.29303525747210402"/>
    <n v="0.95631068790152596"/>
    <s v="[1856, 2066, 1566]"/>
    <n v="2165"/>
    <n v="1057"/>
    <n v="0.95631068790152596"/>
    <s v="Vita"/>
  </r>
  <r>
    <n v="32"/>
    <n v="8"/>
    <n v="3"/>
    <s v="relu"/>
    <s v="Dense"/>
    <n v="128"/>
    <n v="16"/>
    <n v="0.1"/>
    <x v="3"/>
    <n v="0.141014617368873"/>
    <n v="0.102021110306657"/>
    <n v="0.27319701563215698"/>
    <n v="0.63682506856473398"/>
    <n v="1"/>
    <n v="4.3519394512771897E-2"/>
    <x v="2"/>
    <n v="1"/>
    <s v="svae"/>
    <n v="0.62765421515152497"/>
    <x v="6"/>
    <n v="0.98109300392431198"/>
    <n v="34.971051415787599"/>
    <n v="0.99494858071853798"/>
    <n v="0.994823063707994"/>
    <n v="0.99359607089064095"/>
    <n v="0.97514080105468404"/>
    <n v="0.99603468709548504"/>
    <n v="0.99605005652534695"/>
    <n v="0.99544894104628201"/>
    <n v="0.97567873109987002"/>
    <n v="0.69863878082851405"/>
    <n v="0.82787007025537096"/>
    <n v="0.29298829532530202"/>
    <n v="5.2768375861114998E-2"/>
    <n v="0.29303525747210402"/>
    <n v="0.95631068790152596"/>
    <s v="[1619, 1640, 2094, 1677]"/>
    <n v="2165"/>
    <n v="1057"/>
    <n v="0.95631068790152596"/>
    <s v="Vita"/>
  </r>
  <r>
    <n v="32"/>
    <n v="8"/>
    <n v="3"/>
    <s v="relu"/>
    <s v="Dense"/>
    <n v="128"/>
    <n v="16"/>
    <n v="0.1"/>
    <x v="4"/>
    <n v="0.209476309226932"/>
    <n v="0.102021110306657"/>
    <n v="0.27319701563215698"/>
    <n v="0.63682506856473398"/>
    <n v="1"/>
    <n v="4.3519394512771897E-2"/>
    <x v="2"/>
    <n v="1"/>
    <s v="svae"/>
    <n v="0.65378993063263902"/>
    <x v="6"/>
    <n v="0.98109300392431198"/>
    <n v="34.971051415787599"/>
    <n v="0.99494858071853798"/>
    <n v="0.994823063707994"/>
    <n v="0.99359607089064095"/>
    <n v="0.97514080105468404"/>
    <n v="0.99603468709548504"/>
    <n v="0.99605005652534695"/>
    <n v="0.99544894104628201"/>
    <n v="0.97567873109987002"/>
    <n v="0.69863878082851405"/>
    <n v="0.82787007025537096"/>
    <n v="0.29298829532530202"/>
    <n v="5.2768375861114998E-2"/>
    <n v="0.29303525747210402"/>
    <n v="0.95631068790152596"/>
    <s v="[1464, 1899, 1927, 2046, 1994]"/>
    <n v="2165"/>
    <n v="1057"/>
    <n v="0.95631068790152596"/>
    <s v="Vita"/>
  </r>
  <r>
    <n v="32"/>
    <n v="8"/>
    <n v="3"/>
    <s v="relu"/>
    <s v="Dense"/>
    <n v="1024"/>
    <n v="16"/>
    <n v="0.1"/>
    <x v="0"/>
    <n v="3.8961038961038898E-2"/>
    <n v="0.116049139943639"/>
    <n v="0.20803983404566301"/>
    <n v="0.93181565905822905"/>
    <n v="0.97883597883597795"/>
    <n v="0.175023651844843"/>
    <x v="0"/>
    <n v="1"/>
    <s v="svae"/>
    <n v="0.57657220728920799"/>
    <x v="6"/>
    <n v="0.98892363086962998"/>
    <n v="33.092476516936898"/>
    <n v="0.91110150996109796"/>
    <n v="0.92906026182677603"/>
    <n v="0.93864608984627096"/>
    <n v="0.94847825567217303"/>
    <n v="0.995974063233249"/>
    <n v="0.99598345566261004"/>
    <n v="0.99540966361441097"/>
    <n v="0.97533121121353505"/>
    <n v="0.66869998531365504"/>
    <n v="0.70580178900163504"/>
    <n v="0.33231610477169499"/>
    <n v="8.8702956736762595E-2"/>
    <n v="0.33366690688516298"/>
    <n v="0.89787184627837702"/>
    <s v="[2120]"/>
    <n v="2165"/>
    <n v="1057"/>
    <n v="0.89787184627837702"/>
    <s v="Vita"/>
  </r>
  <r>
    <n v="32"/>
    <n v="8"/>
    <n v="3"/>
    <s v="relu"/>
    <s v="Dense"/>
    <n v="1024"/>
    <n v="16"/>
    <n v="0.1"/>
    <x v="1"/>
    <n v="4.4403330249768697E-2"/>
    <n v="0.116049139943639"/>
    <n v="0.20803983404566301"/>
    <n v="0.93181565905822905"/>
    <n v="0.97883597883597795"/>
    <n v="0.175023651844843"/>
    <x v="0"/>
    <n v="1"/>
    <s v="svae"/>
    <n v="0.66658839642199597"/>
    <x v="6"/>
    <n v="0.98892363086962998"/>
    <n v="33.092476516936898"/>
    <n v="0.91110150996109796"/>
    <n v="0.92906026182677603"/>
    <n v="0.93864608984627096"/>
    <n v="0.94847825567217303"/>
    <n v="0.995974063233249"/>
    <n v="0.99598345566261004"/>
    <n v="0.99540966361441097"/>
    <n v="0.97533121121353505"/>
    <n v="0.66869998531365504"/>
    <n v="0.70580178900163504"/>
    <n v="0.33231610477169499"/>
    <n v="8.8702956736762595E-2"/>
    <n v="0.33366690688516298"/>
    <n v="0.89787184627837702"/>
    <s v="[2149, 2034]"/>
    <n v="2165"/>
    <n v="1057"/>
    <n v="0.89787184627837702"/>
    <s v="Vita"/>
  </r>
  <r>
    <n v="32"/>
    <n v="8"/>
    <n v="3"/>
    <s v="relu"/>
    <s v="Dense"/>
    <n v="1024"/>
    <n v="16"/>
    <n v="0.1"/>
    <x v="2"/>
    <n v="7.4681238615664794E-2"/>
    <n v="0.116049139943639"/>
    <n v="0.20803983404566301"/>
    <n v="0.93181565905822905"/>
    <n v="0.97883597883597795"/>
    <n v="0.175023651844843"/>
    <x v="0"/>
    <n v="1"/>
    <s v="svae"/>
    <n v="0.73108023183931004"/>
    <x v="6"/>
    <n v="0.98892363086962998"/>
    <n v="33.092476516936898"/>
    <n v="0.91110150996109796"/>
    <n v="0.92906026182677603"/>
    <n v="0.93864608984627096"/>
    <n v="0.94847825567217303"/>
    <n v="0.995974063233249"/>
    <n v="0.99598345566261004"/>
    <n v="0.99540966361441097"/>
    <n v="0.97533121121353505"/>
    <n v="0.66869998531365504"/>
    <n v="0.70580178900163504"/>
    <n v="0.33231610477169499"/>
    <n v="8.8702956736762595E-2"/>
    <n v="0.33366690688516298"/>
    <n v="0.89787184627837702"/>
    <s v="[2164, 1974, 2108]"/>
    <n v="2165"/>
    <n v="1057"/>
    <n v="0.89787184627837702"/>
    <s v="Vita"/>
  </r>
  <r>
    <n v="32"/>
    <n v="8"/>
    <n v="3"/>
    <s v="relu"/>
    <s v="Dense"/>
    <n v="1024"/>
    <n v="16"/>
    <n v="0.1"/>
    <x v="3"/>
    <n v="9.3778178539224502E-2"/>
    <n v="0.116049139943639"/>
    <n v="0.20803983404566301"/>
    <n v="0.93181565905822905"/>
    <n v="0.97883597883597795"/>
    <n v="0.175023651844843"/>
    <x v="0"/>
    <n v="1"/>
    <s v="svae"/>
    <n v="0.73538666070104997"/>
    <x v="6"/>
    <n v="0.98892363086962998"/>
    <n v="33.092476516936898"/>
    <n v="0.91110150996109796"/>
    <n v="0.92906026182677603"/>
    <n v="0.93864608984627096"/>
    <n v="0.94847825567217303"/>
    <n v="0.995974063233249"/>
    <n v="0.99598345566261004"/>
    <n v="0.99540966361441097"/>
    <n v="0.97533121121353505"/>
    <n v="0.66869998531365504"/>
    <n v="0.70580178900163504"/>
    <n v="0.33231610477169499"/>
    <n v="8.8702956736762595E-2"/>
    <n v="0.33366690688516298"/>
    <n v="0.89787184627837702"/>
    <s v="[1980, 2118, 1817, 2104]"/>
    <n v="2165"/>
    <n v="1057"/>
    <n v="0.89787184627837702"/>
    <s v="Vita"/>
  </r>
  <r>
    <n v="32"/>
    <n v="8"/>
    <n v="3"/>
    <s v="relu"/>
    <s v="Dense"/>
    <n v="1024"/>
    <n v="16"/>
    <n v="0.1"/>
    <x v="4"/>
    <n v="0.130857648099027"/>
    <n v="0.116049139943639"/>
    <n v="0.20803983404566301"/>
    <n v="0.93181565905822905"/>
    <n v="0.97883597883597795"/>
    <n v="0.175023651844843"/>
    <x v="0"/>
    <n v="1"/>
    <s v="svae"/>
    <n v="0.75222088261512499"/>
    <x v="6"/>
    <n v="0.98892363086962998"/>
    <n v="33.092476516936898"/>
    <n v="0.91110150996109796"/>
    <n v="0.92906026182677603"/>
    <n v="0.93864608984627096"/>
    <n v="0.94847825567217303"/>
    <n v="0.995974063233249"/>
    <n v="0.99598345566261004"/>
    <n v="0.99540966361441097"/>
    <n v="0.97533121121353505"/>
    <n v="0.66869998531365504"/>
    <n v="0.70580178900163504"/>
    <n v="0.33231610477169499"/>
    <n v="8.8702956736762595E-2"/>
    <n v="0.33366690688516298"/>
    <n v="0.89787184627837702"/>
    <s v="[1817, 2123, 1906, 2137, 1936]"/>
    <n v="2165"/>
    <n v="1057"/>
    <n v="0.89787184627837702"/>
    <s v="Vita"/>
  </r>
  <r>
    <n v="32"/>
    <n v="8"/>
    <n v="3"/>
    <s v="relu"/>
    <s v="Dense"/>
    <n v="1024"/>
    <n v="16"/>
    <n v="0.1"/>
    <x v="0"/>
    <n v="2.61437908496732E-2"/>
    <n v="9.0096372804807007E-2"/>
    <n v="0.22331552958123799"/>
    <n v="0.805298354787918"/>
    <n v="1"/>
    <n v="0.222327341532639"/>
    <x v="1"/>
    <n v="1"/>
    <s v="svae"/>
    <n v="0.58666992270884499"/>
    <x v="6"/>
    <n v="0.96366308807393197"/>
    <n v="14.077064622905599"/>
    <n v="0.98646209386281503"/>
    <n v="0.99036849061952403"/>
    <n v="0.990651971214765"/>
    <n v="0.97279269371458599"/>
    <n v="0.99635659126538201"/>
    <n v="0.99618667367967995"/>
    <n v="0.99554115762545703"/>
    <n v="0.97569580824416202"/>
    <n v="0.71986908661186"/>
    <n v="0.83243735249616602"/>
    <n v="0.24370451075689301"/>
    <n v="4.0004064360341401E-2"/>
    <n v="0.247248018197404"/>
    <n v="0.95564040998807998"/>
    <s v="[2145]"/>
    <n v="2165"/>
    <n v="1057"/>
    <n v="0.95564040998807998"/>
    <s v="Vita"/>
  </r>
  <r>
    <n v="32"/>
    <n v="8"/>
    <n v="3"/>
    <s v="relu"/>
    <s v="Dense"/>
    <n v="1024"/>
    <n v="16"/>
    <n v="0.1"/>
    <x v="1"/>
    <n v="3.3488372093023203E-2"/>
    <n v="9.0096372804807007E-2"/>
    <n v="0.22331552958123799"/>
    <n v="0.805298354787918"/>
    <n v="1"/>
    <n v="0.222327341532639"/>
    <x v="1"/>
    <n v="1"/>
    <s v="svae"/>
    <n v="0.63182274607310995"/>
    <x v="6"/>
    <n v="0.96366308807393197"/>
    <n v="14.077064622905599"/>
    <n v="0.98646209386281503"/>
    <n v="0.99036849061952403"/>
    <n v="0.990651971214765"/>
    <n v="0.97279269371458599"/>
    <n v="0.99635659126538201"/>
    <n v="0.99618667367967995"/>
    <n v="0.99554115762545703"/>
    <n v="0.97569580824416202"/>
    <n v="0.71986908661186"/>
    <n v="0.83243735249616602"/>
    <n v="0.24370451075689301"/>
    <n v="4.0004064360341401E-2"/>
    <n v="0.247248018197404"/>
    <n v="0.95564040998807998"/>
    <s v="[2131, 2165]"/>
    <n v="2165"/>
    <n v="1057"/>
    <n v="0.95564040998807998"/>
    <s v="Vita"/>
  </r>
  <r>
    <n v="32"/>
    <n v="8"/>
    <n v="3"/>
    <s v="relu"/>
    <s v="Dense"/>
    <n v="1024"/>
    <n v="16"/>
    <n v="0.1"/>
    <x v="2"/>
    <n v="6.4043915827996303E-2"/>
    <n v="9.0096372804807007E-2"/>
    <n v="0.22331552958123799"/>
    <n v="0.805298354787918"/>
    <n v="1"/>
    <n v="0.222327341532639"/>
    <x v="1"/>
    <n v="1"/>
    <s v="svae"/>
    <n v="0.68089989719559096"/>
    <x v="6"/>
    <n v="0.96366308807393197"/>
    <n v="14.077064622905599"/>
    <n v="0.98646209386281503"/>
    <n v="0.99036849061952403"/>
    <n v="0.990651971214765"/>
    <n v="0.97279269371458599"/>
    <n v="0.99635659126538201"/>
    <n v="0.99618667367967995"/>
    <n v="0.99554115762545703"/>
    <n v="0.97569580824416202"/>
    <n v="0.71986908661186"/>
    <n v="0.83243735249616602"/>
    <n v="0.24370451075689301"/>
    <n v="4.0004064360341401E-2"/>
    <n v="0.247248018197404"/>
    <n v="0.95564040998807998"/>
    <s v="[2133, 2016, 2028]"/>
    <n v="2165"/>
    <n v="1057"/>
    <n v="0.95564040998807998"/>
    <s v="Vita"/>
  </r>
  <r>
    <n v="32"/>
    <n v="8"/>
    <n v="3"/>
    <s v="relu"/>
    <s v="Dense"/>
    <n v="1024"/>
    <n v="16"/>
    <n v="0.1"/>
    <x v="3"/>
    <n v="7.1167883211678801E-2"/>
    <n v="9.0096372804807007E-2"/>
    <n v="0.22331552958123799"/>
    <n v="0.805298354787918"/>
    <n v="1"/>
    <n v="0.222327341532639"/>
    <x v="1"/>
    <n v="1"/>
    <s v="svae"/>
    <n v="0.71705605401842198"/>
    <x v="6"/>
    <n v="0.96366308807393197"/>
    <n v="14.077064622905599"/>
    <n v="0.98646209386281503"/>
    <n v="0.99036849061952403"/>
    <n v="0.990651971214765"/>
    <n v="0.97279269371458599"/>
    <n v="0.99635659126538201"/>
    <n v="0.99618667367967995"/>
    <n v="0.99554115762545703"/>
    <n v="0.97569580824416202"/>
    <n v="0.71986908661186"/>
    <n v="0.83243735249616602"/>
    <n v="0.24370451075689301"/>
    <n v="4.0004064360341401E-2"/>
    <n v="0.247248018197404"/>
    <n v="0.95564040998807998"/>
    <s v="[2081, 2121, 1811, 2104]"/>
    <n v="2165"/>
    <n v="1057"/>
    <n v="0.95564040998807998"/>
    <s v="Vita"/>
  </r>
  <r>
    <n v="32"/>
    <n v="8"/>
    <n v="3"/>
    <s v="relu"/>
    <s v="Dense"/>
    <n v="1024"/>
    <n v="16"/>
    <n v="0.1"/>
    <x v="4"/>
    <n v="9.5495495495495394E-2"/>
    <n v="9.0096372804807007E-2"/>
    <n v="0.22331552958123799"/>
    <n v="0.805298354787918"/>
    <n v="1"/>
    <n v="0.222327341532639"/>
    <x v="1"/>
    <n v="1"/>
    <s v="svae"/>
    <n v="0.75883400674205603"/>
    <x v="6"/>
    <n v="0.96366308807393197"/>
    <n v="14.077064622905599"/>
    <n v="0.98646209386281503"/>
    <n v="0.99036849061952403"/>
    <n v="0.990651971214765"/>
    <n v="0.97279269371458599"/>
    <n v="0.99635659126538201"/>
    <n v="0.99618667367967995"/>
    <n v="0.99554115762545703"/>
    <n v="0.97569580824416202"/>
    <n v="0.71986908661186"/>
    <n v="0.83243735249616602"/>
    <n v="0.24370451075689301"/>
    <n v="4.0004064360341401E-2"/>
    <n v="0.247248018197404"/>
    <n v="0.95564040998807998"/>
    <s v="[2089, 2101, 1941, 2095, 2083]"/>
    <n v="2165"/>
    <n v="1057"/>
    <n v="0.95564040998807998"/>
    <s v="Vita"/>
  </r>
  <r>
    <n v="32"/>
    <n v="8"/>
    <n v="3"/>
    <s v="relu"/>
    <s v="Dense"/>
    <n v="1024"/>
    <n v="16"/>
    <n v="0.1"/>
    <x v="0"/>
    <n v="4.7970479704797002E-2"/>
    <n v="9.0252053668580107E-2"/>
    <n v="0.24827264225134699"/>
    <n v="0.72161266304403504"/>
    <n v="1"/>
    <n v="0.120151371807"/>
    <x v="2"/>
    <n v="1"/>
    <s v="svae"/>
    <n v="0.54180869158335798"/>
    <x v="6"/>
    <n v="0.95373074213157805"/>
    <n v="19.913938961548801"/>
    <n v="0.99461899183370905"/>
    <n v="0.99457886054462397"/>
    <n v="0.99337236030042098"/>
    <n v="0.97484451260122396"/>
    <n v="0.996570055569027"/>
    <n v="0.99634890655045105"/>
    <n v="0.99565045134892305"/>
    <n v="0.975757285963612"/>
    <n v="0.714931230339937"/>
    <n v="0.78571940885757297"/>
    <n v="0.29857849850916501"/>
    <n v="4.8610945083319299E-2"/>
    <n v="0.29828306391291998"/>
    <n v="0.95741045599390595"/>
    <s v="[2164]"/>
    <n v="2165"/>
    <n v="1057"/>
    <n v="0.95741045599390595"/>
    <s v="Vita"/>
  </r>
  <r>
    <n v="32"/>
    <n v="8"/>
    <n v="3"/>
    <s v="relu"/>
    <s v="Dense"/>
    <n v="1024"/>
    <n v="16"/>
    <n v="0.1"/>
    <x v="1"/>
    <n v="0.119111111111111"/>
    <n v="9.0252053668580107E-2"/>
    <n v="0.24827264225134699"/>
    <n v="0.72161266304403504"/>
    <n v="1"/>
    <n v="0.120151371807"/>
    <x v="2"/>
    <n v="1"/>
    <s v="svae"/>
    <n v="0.58820601183787602"/>
    <x v="6"/>
    <n v="0.95373074213157805"/>
    <n v="19.913938961548801"/>
    <n v="0.99461899183370905"/>
    <n v="0.99457886054462397"/>
    <n v="0.99337236030042098"/>
    <n v="0.97484451260122396"/>
    <n v="0.996570055569027"/>
    <n v="0.99634890655045105"/>
    <n v="0.99565045134892305"/>
    <n v="0.975757285963612"/>
    <n v="0.714931230339937"/>
    <n v="0.78571940885757297"/>
    <n v="0.29857849850916501"/>
    <n v="4.8610945083319299E-2"/>
    <n v="0.29828306391291998"/>
    <n v="0.95741045599390595"/>
    <s v="[2033, 1980]"/>
    <n v="2165"/>
    <n v="1057"/>
    <n v="0.95741045599390595"/>
    <s v="Vita"/>
  </r>
  <r>
    <n v="32"/>
    <n v="8"/>
    <n v="3"/>
    <s v="relu"/>
    <s v="Dense"/>
    <n v="1024"/>
    <n v="16"/>
    <n v="0.1"/>
    <x v="2"/>
    <n v="0.12400354295837"/>
    <n v="9.0252053668580107E-2"/>
    <n v="0.24827264225134699"/>
    <n v="0.72161266304403504"/>
    <n v="1"/>
    <n v="0.120151371807"/>
    <x v="2"/>
    <n v="1"/>
    <s v="svae"/>
    <n v="0.61956477190058301"/>
    <x v="6"/>
    <n v="0.95373074213157805"/>
    <n v="19.913938961548801"/>
    <n v="0.99461899183370905"/>
    <n v="0.99457886054462397"/>
    <n v="0.99337236030042098"/>
    <n v="0.97484451260122396"/>
    <n v="0.996570055569027"/>
    <n v="0.99634890655045105"/>
    <n v="0.99565045134892305"/>
    <n v="0.975757285963612"/>
    <n v="0.714931230339937"/>
    <n v="0.78571940885757297"/>
    <n v="0.29857849850916501"/>
    <n v="4.8610945083319299E-2"/>
    <n v="0.29828306391291998"/>
    <n v="0.95741045599390595"/>
    <s v="[2031, 2155, 1974]"/>
    <n v="2165"/>
    <n v="1057"/>
    <n v="0.95741045599390595"/>
    <s v="Vita"/>
  </r>
  <r>
    <n v="32"/>
    <n v="8"/>
    <n v="3"/>
    <s v="relu"/>
    <s v="Dense"/>
    <n v="1024"/>
    <n v="16"/>
    <n v="0.1"/>
    <x v="3"/>
    <n v="0.15652173913043399"/>
    <n v="9.0252053668580107E-2"/>
    <n v="0.24827264225134699"/>
    <n v="0.72161266304403504"/>
    <n v="1"/>
    <n v="0.120151371807"/>
    <x v="2"/>
    <n v="1"/>
    <s v="svae"/>
    <n v="0.62630298610945001"/>
    <x v="6"/>
    <n v="0.95373074213157805"/>
    <n v="19.913938961548801"/>
    <n v="0.99461899183370905"/>
    <n v="0.99457886054462397"/>
    <n v="0.99337236030042098"/>
    <n v="0.97484451260122396"/>
    <n v="0.996570055569027"/>
    <n v="0.99634890655045105"/>
    <n v="0.99565045134892305"/>
    <n v="0.975757285963612"/>
    <n v="0.714931230339937"/>
    <n v="0.78571940885757297"/>
    <n v="0.29857849850916501"/>
    <n v="4.8610945083319299E-2"/>
    <n v="0.29828306391291998"/>
    <n v="0.95741045599390595"/>
    <s v="[2107, 2139, 1906, 2056]"/>
    <n v="2165"/>
    <n v="1057"/>
    <n v="0.95741045599390595"/>
    <s v="Vita"/>
  </r>
  <r>
    <n v="32"/>
    <n v="8"/>
    <n v="3"/>
    <s v="relu"/>
    <s v="Dense"/>
    <n v="1024"/>
    <n v="16"/>
    <n v="0.1"/>
    <x v="4"/>
    <n v="0.153043478260869"/>
    <n v="9.0252053668580107E-2"/>
    <n v="0.24827264225134699"/>
    <n v="0.72161266304403504"/>
    <n v="1"/>
    <n v="0.120151371807"/>
    <x v="2"/>
    <n v="1"/>
    <s v="svae"/>
    <n v="0.66622081089111895"/>
    <x v="6"/>
    <n v="0.95373074213157805"/>
    <n v="19.913938961548801"/>
    <n v="0.99461899183370905"/>
    <n v="0.99457886054462397"/>
    <n v="0.99337236030042098"/>
    <n v="0.97484451260122396"/>
    <n v="0.996570055569027"/>
    <n v="0.99634890655045105"/>
    <n v="0.99565045134892305"/>
    <n v="0.975757285963612"/>
    <n v="0.714931230339937"/>
    <n v="0.78571940885757297"/>
    <n v="0.29857849850916501"/>
    <n v="4.8610945083319299E-2"/>
    <n v="0.29828306391291998"/>
    <n v="0.95741045599390595"/>
    <s v="[2115, 1885, 1837, 2148, 1914]"/>
    <n v="2165"/>
    <n v="1057"/>
    <n v="0.95741045599390595"/>
    <s v="Vita"/>
  </r>
  <r>
    <n v="32"/>
    <n v="8"/>
    <n v="3"/>
    <s v="relu"/>
    <s v="Dense"/>
    <n v="128"/>
    <n v="16"/>
    <n v="0.1"/>
    <x v="0"/>
    <n v="9.7209720972097194E-2"/>
    <n v="0.102891474042986"/>
    <n v="0.19201977996793501"/>
    <n v="0.94556489485602202"/>
    <n v="0.99534883720930201"/>
    <n v="0.202459791863765"/>
    <x v="0"/>
    <n v="2"/>
    <s v="svae"/>
    <n v="0.59747762040240504"/>
    <x v="6"/>
    <n v="0.97167906346450095"/>
    <n v="49.646295982613402"/>
    <n v="0.91266919180706896"/>
    <n v="0.92982232939079001"/>
    <n v="0.943909265716949"/>
    <n v="0.95020133953119801"/>
    <n v="0.99524486917199695"/>
    <n v="0.99477268613233405"/>
    <n v="0.99388467462916896"/>
    <n v="0.97259545269801795"/>
    <n v="0.64238495981747901"/>
    <n v="0.76932022719432702"/>
    <n v="0.36899524913845799"/>
    <n v="9.8603431139830999E-2"/>
    <n v="0.36756076901796098"/>
    <n v="0.90166553388276105"/>
    <s v="[2142]"/>
    <n v="2165"/>
    <n v="1057"/>
    <n v="0.90166553388276105"/>
    <s v="Vita"/>
  </r>
  <r>
    <n v="32"/>
    <n v="8"/>
    <n v="3"/>
    <s v="relu"/>
    <s v="Dense"/>
    <n v="128"/>
    <n v="16"/>
    <n v="0.1"/>
    <x v="1"/>
    <n v="0.146596858638743"/>
    <n v="0.102891474042986"/>
    <n v="0.19201977996793501"/>
    <n v="0.94556489485602202"/>
    <n v="0.99534883720930201"/>
    <n v="0.202459791863765"/>
    <x v="0"/>
    <n v="2"/>
    <s v="svae"/>
    <n v="0.62817250648077605"/>
    <x v="6"/>
    <n v="0.97167906346450095"/>
    <n v="49.646295982613402"/>
    <n v="0.91266919180706896"/>
    <n v="0.92982232939079001"/>
    <n v="0.943909265716949"/>
    <n v="0.95020133953119801"/>
    <n v="0.99524486917199695"/>
    <n v="0.99477268613233405"/>
    <n v="0.99388467462916896"/>
    <n v="0.97259545269801795"/>
    <n v="0.64238495981747901"/>
    <n v="0.76932022719432702"/>
    <n v="0.36899524913845799"/>
    <n v="9.8603431139830999E-2"/>
    <n v="0.36756076901796098"/>
    <n v="0.90166553388276105"/>
    <s v="[2066, 2164]"/>
    <n v="2165"/>
    <n v="1057"/>
    <n v="0.90166553388276105"/>
    <s v="Vita"/>
  </r>
  <r>
    <n v="32"/>
    <n v="8"/>
    <n v="3"/>
    <s v="relu"/>
    <s v="Dense"/>
    <n v="128"/>
    <n v="16"/>
    <n v="0.1"/>
    <x v="2"/>
    <n v="0.122123893805309"/>
    <n v="0.102891474042986"/>
    <n v="0.19201977996793501"/>
    <n v="0.94556489485602202"/>
    <n v="0.99534883720930201"/>
    <n v="0.202459791863765"/>
    <x v="0"/>
    <n v="2"/>
    <s v="svae"/>
    <n v="0.59731069131695502"/>
    <x v="6"/>
    <n v="0.97167906346450095"/>
    <n v="49.646295982613402"/>
    <n v="0.91266919180706896"/>
    <n v="0.92982232939079001"/>
    <n v="0.943909265716949"/>
    <n v="0.95020133953119801"/>
    <n v="0.99524486917199695"/>
    <n v="0.99477268613233405"/>
    <n v="0.99388467462916896"/>
    <n v="0.97259545269801795"/>
    <n v="0.64238495981747901"/>
    <n v="0.76932022719432702"/>
    <n v="0.36899524913845799"/>
    <n v="9.8603431139830999E-2"/>
    <n v="0.36756076901796098"/>
    <n v="0.90166553388276105"/>
    <s v="[2156, 2071, 2060]"/>
    <n v="2165"/>
    <n v="1057"/>
    <n v="0.90166553388276105"/>
    <s v="Vita"/>
  </r>
  <r>
    <n v="32"/>
    <n v="8"/>
    <n v="3"/>
    <s v="relu"/>
    <s v="Dense"/>
    <n v="128"/>
    <n v="16"/>
    <n v="0.1"/>
    <x v="3"/>
    <n v="0.15491731940818099"/>
    <n v="0.102891474042986"/>
    <n v="0.19201977996793501"/>
    <n v="0.94556489485602202"/>
    <n v="0.99534883720930201"/>
    <n v="0.202459791863765"/>
    <x v="0"/>
    <n v="2"/>
    <s v="svae"/>
    <n v="0.59061132761135104"/>
    <x v="6"/>
    <n v="0.97167906346450095"/>
    <n v="49.646295982613402"/>
    <n v="0.91266919180706896"/>
    <n v="0.92982232939079001"/>
    <n v="0.943909265716949"/>
    <n v="0.95020133953119801"/>
    <n v="0.99524486917199695"/>
    <n v="0.99477268613233405"/>
    <n v="0.99388467462916896"/>
    <n v="0.97259545269801795"/>
    <n v="0.64238495981747901"/>
    <n v="0.76932022719432702"/>
    <n v="0.36899524913845799"/>
    <n v="9.8603431139830999E-2"/>
    <n v="0.36756076901796098"/>
    <n v="0.90166553388276105"/>
    <s v="[2098, 1946, 2011, 2156]"/>
    <n v="2165"/>
    <n v="1057"/>
    <n v="0.90166553388276105"/>
    <s v="Vita"/>
  </r>
  <r>
    <n v="32"/>
    <n v="8"/>
    <n v="3"/>
    <s v="relu"/>
    <s v="Dense"/>
    <n v="128"/>
    <n v="16"/>
    <n v="0.1"/>
    <x v="4"/>
    <n v="0.17979452054794501"/>
    <n v="0.102891474042986"/>
    <n v="0.19201977996793501"/>
    <n v="0.94556489485602202"/>
    <n v="0.99534883720930201"/>
    <n v="0.202459791863765"/>
    <x v="0"/>
    <n v="2"/>
    <s v="svae"/>
    <n v="0.65275334797413798"/>
    <x v="6"/>
    <n v="0.97167906346450095"/>
    <n v="49.646295982613402"/>
    <n v="0.91266919180706896"/>
    <n v="0.92982232939079001"/>
    <n v="0.943909265716949"/>
    <n v="0.95020133953119801"/>
    <n v="0.99524486917199695"/>
    <n v="0.99477268613233405"/>
    <n v="0.99388467462916896"/>
    <n v="0.97259545269801795"/>
    <n v="0.64238495981747901"/>
    <n v="0.76932022719432702"/>
    <n v="0.36899524913845799"/>
    <n v="9.8603431139830999E-2"/>
    <n v="0.36756076901796098"/>
    <n v="0.90166553388276105"/>
    <s v="[2098, 1957, 2108, 2149, 1631]"/>
    <n v="2165"/>
    <n v="1057"/>
    <n v="0.90166553388276105"/>
    <s v="Vita"/>
  </r>
  <r>
    <n v="32"/>
    <n v="8"/>
    <n v="3"/>
    <s v="relu"/>
    <s v="Dense"/>
    <n v="128"/>
    <n v="16"/>
    <n v="0.1"/>
    <x v="0"/>
    <n v="8.1669691470054401E-2"/>
    <n v="0.101428983850126"/>
    <n v="0.248630910311324"/>
    <n v="0.78565665035230103"/>
    <n v="0.99502487562189001"/>
    <n v="0.18921475875118199"/>
    <x v="1"/>
    <n v="2"/>
    <s v="svae"/>
    <n v="0.54071831592033803"/>
    <x v="6"/>
    <n v="0.97457697997964199"/>
    <n v="32.225973599981103"/>
    <n v="0.98188200376380197"/>
    <n v="0.98682156775015395"/>
    <n v="0.98800330613513399"/>
    <n v="0.96957279815840003"/>
    <n v="0.99506812072857898"/>
    <n v="0.99475048584475501"/>
    <n v="0.99388638234359905"/>
    <n v="0.97296944215800396"/>
    <n v="0.75639282896556903"/>
    <n v="0.79227532455112704"/>
    <n v="0.21475106646766101"/>
    <n v="3.7717434739693002E-2"/>
    <n v="0.21323205448292101"/>
    <n v="0.95845557722455399"/>
    <s v="[2103]"/>
    <n v="2165"/>
    <n v="1057"/>
    <n v="0.95845557722455399"/>
    <s v="Vita"/>
  </r>
  <r>
    <n v="32"/>
    <n v="8"/>
    <n v="3"/>
    <s v="relu"/>
    <s v="Dense"/>
    <n v="128"/>
    <n v="16"/>
    <n v="0.1"/>
    <x v="1"/>
    <n v="0.139084507042253"/>
    <n v="0.101428983850126"/>
    <n v="0.248630910311324"/>
    <n v="0.78565665035230103"/>
    <n v="0.99502487562189001"/>
    <n v="0.18921475875118199"/>
    <x v="1"/>
    <n v="2"/>
    <s v="svae"/>
    <n v="0.72123696586961905"/>
    <x v="6"/>
    <n v="0.97457697997964199"/>
    <n v="32.225973599981103"/>
    <n v="0.98188200376380197"/>
    <n v="0.98682156775015395"/>
    <n v="0.98800330613513399"/>
    <n v="0.96957279815840003"/>
    <n v="0.99506812072857898"/>
    <n v="0.99475048584475501"/>
    <n v="0.99388638234359905"/>
    <n v="0.97296944215800396"/>
    <n v="0.75639282896556903"/>
    <n v="0.79227532455112704"/>
    <n v="0.21475106646766101"/>
    <n v="3.7717434739693002E-2"/>
    <n v="0.21323205448292101"/>
    <n v="0.95845557722455399"/>
    <s v="[2106, 2131]"/>
    <n v="2165"/>
    <n v="1057"/>
    <n v="0.95845557722455399"/>
    <s v="Vita"/>
  </r>
  <r>
    <n v="32"/>
    <n v="8"/>
    <n v="3"/>
    <s v="relu"/>
    <s v="Dense"/>
    <n v="128"/>
    <n v="16"/>
    <n v="0.1"/>
    <x v="2"/>
    <n v="0.17083692838653999"/>
    <n v="0.101428983850126"/>
    <n v="0.248630910311324"/>
    <n v="0.78565665035230103"/>
    <n v="0.99502487562189001"/>
    <n v="0.18921475875118199"/>
    <x v="1"/>
    <n v="2"/>
    <s v="svae"/>
    <n v="0.77297217450109101"/>
    <x v="6"/>
    <n v="0.97457697997964199"/>
    <n v="32.225973599981103"/>
    <n v="0.98188200376380197"/>
    <n v="0.98682156775015395"/>
    <n v="0.98800330613513399"/>
    <n v="0.96957279815840003"/>
    <n v="0.99506812072857898"/>
    <n v="0.99475048584475501"/>
    <n v="0.99388638234359905"/>
    <n v="0.97296944215800396"/>
    <n v="0.75639282896556903"/>
    <n v="0.79227532455112704"/>
    <n v="0.21475106646766101"/>
    <n v="3.7717434739693002E-2"/>
    <n v="0.21323205448292101"/>
    <n v="0.95845557722455399"/>
    <s v="[2075, 2119, 2112]"/>
    <n v="2165"/>
    <n v="1057"/>
    <n v="0.95845557722455399"/>
    <s v="Vita"/>
  </r>
  <r>
    <n v="32"/>
    <n v="8"/>
    <n v="3"/>
    <s v="relu"/>
    <s v="Dense"/>
    <n v="128"/>
    <n v="16"/>
    <n v="0.1"/>
    <x v="3"/>
    <n v="0.247097844112769"/>
    <n v="0.101428983850126"/>
    <n v="0.248630910311324"/>
    <n v="0.78565665035230103"/>
    <n v="0.99502487562189001"/>
    <n v="0.18921475875118199"/>
    <x v="1"/>
    <n v="2"/>
    <s v="svae"/>
    <n v="0.76493908582631098"/>
    <x v="6"/>
    <n v="0.97457697997964199"/>
    <n v="32.225973599981103"/>
    <n v="0.98188200376380197"/>
    <n v="0.98682156775015395"/>
    <n v="0.98800330613513399"/>
    <n v="0.96957279815840003"/>
    <n v="0.99506812072857898"/>
    <n v="0.99475048584475501"/>
    <n v="0.99388638234359905"/>
    <n v="0.97296944215800396"/>
    <n v="0.75639282896556903"/>
    <n v="0.79227532455112704"/>
    <n v="0.21475106646766101"/>
    <n v="3.7717434739693002E-2"/>
    <n v="0.21323205448292101"/>
    <n v="0.95845557722455399"/>
    <s v="[1730, 1840, 1844, 2075]"/>
    <n v="2165"/>
    <n v="1057"/>
    <n v="0.95845557722455399"/>
    <s v="Vita"/>
  </r>
  <r>
    <n v="32"/>
    <n v="8"/>
    <n v="3"/>
    <s v="relu"/>
    <s v="Dense"/>
    <n v="128"/>
    <n v="16"/>
    <n v="0.1"/>
    <x v="4"/>
    <n v="0.27457351746547498"/>
    <n v="0.101428983850126"/>
    <n v="0.248630910311324"/>
    <n v="0.78565665035230103"/>
    <n v="0.99502487562189001"/>
    <n v="0.18921475875118199"/>
    <x v="1"/>
    <n v="2"/>
    <s v="svae"/>
    <n v="0.77992769537106899"/>
    <x v="6"/>
    <n v="0.97457697997964199"/>
    <n v="32.225973599981103"/>
    <n v="0.98188200376380197"/>
    <n v="0.98682156775015395"/>
    <n v="0.98800330613513399"/>
    <n v="0.96957279815840003"/>
    <n v="0.99506812072857898"/>
    <n v="0.99475048584475501"/>
    <n v="0.99388638234359905"/>
    <n v="0.97296944215800396"/>
    <n v="0.75639282896556903"/>
    <n v="0.79227532455112704"/>
    <n v="0.21475106646766101"/>
    <n v="3.7717434739693002E-2"/>
    <n v="0.21323205448292101"/>
    <n v="0.95845557722455399"/>
    <s v="[1428, 1936, 1455, 1849, 1867]"/>
    <n v="2165"/>
    <n v="1057"/>
    <n v="0.95845557722455399"/>
    <s v="Vita"/>
  </r>
  <r>
    <n v="32"/>
    <n v="8"/>
    <n v="3"/>
    <s v="relu"/>
    <s v="Dense"/>
    <n v="128"/>
    <n v="16"/>
    <n v="0.1"/>
    <x v="0"/>
    <n v="5.7761732851985499E-2"/>
    <n v="0.10040253679318401"/>
    <n v="0.29932255426862497"/>
    <n v="0.67654864083008504"/>
    <n v="1"/>
    <n v="5.5818353831598798E-2"/>
    <x v="2"/>
    <n v="2"/>
    <s v="svae"/>
    <n v="0.58010717615757401"/>
    <x v="6"/>
    <n v="0.97795180592716202"/>
    <n v="17.835625874276801"/>
    <n v="0.99187640246047404"/>
    <n v="0.99207791276311597"/>
    <n v="0.990963629098087"/>
    <n v="0.97162205547339497"/>
    <n v="0.99445163581965101"/>
    <n v="0.99427232580458902"/>
    <n v="0.99351922374132895"/>
    <n v="0.97260911441345099"/>
    <n v="0.71313044547438598"/>
    <n v="0.82074292408526195"/>
    <n v="0.29216859239930398"/>
    <n v="4.46251396056545E-2"/>
    <n v="0.29182534179904202"/>
    <n v="0.96032040138119901"/>
    <s v="[2061]"/>
    <n v="2165"/>
    <n v="1057"/>
    <n v="0.96032040138119901"/>
    <s v="Vita"/>
  </r>
  <r>
    <n v="32"/>
    <n v="8"/>
    <n v="3"/>
    <s v="relu"/>
    <s v="Dense"/>
    <n v="128"/>
    <n v="16"/>
    <n v="0.1"/>
    <x v="1"/>
    <n v="8.2437275985663E-2"/>
    <n v="0.10040253679318401"/>
    <n v="0.29932255426862497"/>
    <n v="0.67654864083008504"/>
    <n v="1"/>
    <n v="5.5818353831598798E-2"/>
    <x v="2"/>
    <n v="2"/>
    <s v="svae"/>
    <n v="0.60745793045503704"/>
    <x v="6"/>
    <n v="0.97795180592716202"/>
    <n v="17.835625874276801"/>
    <n v="0.99187640246047404"/>
    <n v="0.99207791276311597"/>
    <n v="0.990963629098087"/>
    <n v="0.97162205547339497"/>
    <n v="0.99445163581965101"/>
    <n v="0.99427232580458902"/>
    <n v="0.99351922374132895"/>
    <n v="0.97260911441345099"/>
    <n v="0.71313044547438598"/>
    <n v="0.82074292408526195"/>
    <n v="0.29216859239930398"/>
    <n v="4.46251396056545E-2"/>
    <n v="0.29182534179904202"/>
    <n v="0.96032040138119901"/>
    <s v="[2102, 2158]"/>
    <n v="2165"/>
    <n v="1057"/>
    <n v="0.96032040138119901"/>
    <s v="Vita"/>
  </r>
  <r>
    <n v="32"/>
    <n v="8"/>
    <n v="3"/>
    <s v="relu"/>
    <s v="Dense"/>
    <n v="128"/>
    <n v="16"/>
    <n v="0.1"/>
    <x v="2"/>
    <n v="0.17206132879045899"/>
    <n v="0.10040253679318401"/>
    <n v="0.29932255426862497"/>
    <n v="0.67654864083008504"/>
    <n v="1"/>
    <n v="5.5818353831598798E-2"/>
    <x v="2"/>
    <n v="2"/>
    <s v="svae"/>
    <n v="0.64227950845147797"/>
    <x v="6"/>
    <n v="0.97795180592716202"/>
    <n v="17.835625874276801"/>
    <n v="0.99187640246047404"/>
    <n v="0.99207791276311597"/>
    <n v="0.990963629098087"/>
    <n v="0.97162205547339497"/>
    <n v="0.99445163581965101"/>
    <n v="0.99427232580458902"/>
    <n v="0.99351922374132895"/>
    <n v="0.97260911441345099"/>
    <n v="0.71313044547438598"/>
    <n v="0.82074292408526195"/>
    <n v="0.29216859239930398"/>
    <n v="4.46251396056545E-2"/>
    <n v="0.29182534179904202"/>
    <n v="0.96032040138119901"/>
    <s v="[1932, 2046, 2031]"/>
    <n v="2165"/>
    <n v="1057"/>
    <n v="0.96032040138119901"/>
    <s v="Vita"/>
  </r>
  <r>
    <n v="32"/>
    <n v="8"/>
    <n v="3"/>
    <s v="relu"/>
    <s v="Dense"/>
    <n v="128"/>
    <n v="16"/>
    <n v="0.1"/>
    <x v="3"/>
    <n v="0.186554621848739"/>
    <n v="0.10040253679318401"/>
    <n v="0.29932255426862497"/>
    <n v="0.67654864083008504"/>
    <n v="1"/>
    <n v="5.5818353831598798E-2"/>
    <x v="2"/>
    <n v="2"/>
    <s v="svae"/>
    <n v="0.650336078199659"/>
    <x v="6"/>
    <n v="0.97795180592716202"/>
    <n v="17.835625874276801"/>
    <n v="0.99187640246047404"/>
    <n v="0.99207791276311597"/>
    <n v="0.990963629098087"/>
    <n v="0.97162205547339497"/>
    <n v="0.99445163581965101"/>
    <n v="0.99427232580458902"/>
    <n v="0.99351922374132895"/>
    <n v="0.97260911441345099"/>
    <n v="0.71313044547438598"/>
    <n v="0.82074292408526195"/>
    <n v="0.29216859239930398"/>
    <n v="4.46251396056545E-2"/>
    <n v="0.29182534179904202"/>
    <n v="0.96032040138119901"/>
    <s v="[2042, 1699, 1681, 2157]"/>
    <n v="2165"/>
    <n v="1057"/>
    <n v="0.96032040138119901"/>
    <s v="Vita"/>
  </r>
  <r>
    <n v="32"/>
    <n v="8"/>
    <n v="3"/>
    <s v="relu"/>
    <s v="Dense"/>
    <n v="128"/>
    <n v="16"/>
    <n v="0.1"/>
    <x v="4"/>
    <n v="0.235198702351987"/>
    <n v="0.10040253679318401"/>
    <n v="0.29932255426862497"/>
    <n v="0.67654864083008504"/>
    <n v="1"/>
    <n v="5.5818353831598798E-2"/>
    <x v="2"/>
    <n v="2"/>
    <s v="svae"/>
    <n v="0.65064175908247901"/>
    <x v="6"/>
    <n v="0.97795180592716202"/>
    <n v="17.835625874276801"/>
    <n v="0.99187640246047404"/>
    <n v="0.99207791276311597"/>
    <n v="0.990963629098087"/>
    <n v="0.97162205547339497"/>
    <n v="0.99445163581965101"/>
    <n v="0.99427232580458902"/>
    <n v="0.99351922374132895"/>
    <n v="0.97260911441345099"/>
    <n v="0.71313044547438598"/>
    <n v="0.82074292408526195"/>
    <n v="0.29216859239930398"/>
    <n v="4.46251396056545E-2"/>
    <n v="0.29182534179904202"/>
    <n v="0.96032040138119901"/>
    <s v="[1974, 1617, 1600, 1590, 2145]"/>
    <n v="2165"/>
    <n v="1057"/>
    <n v="0.96032040138119901"/>
    <s v="Vita"/>
  </r>
  <r>
    <n v="32"/>
    <n v="8"/>
    <n v="3"/>
    <s v="relu"/>
    <s v="Dense"/>
    <n v="1024"/>
    <n v="16"/>
    <n v="0.1"/>
    <x v="0"/>
    <n v="2.6119402985074602E-2"/>
    <n v="0.105369221240824"/>
    <n v="0.19584673009637901"/>
    <n v="0.94366250098193505"/>
    <n v="0.993865030674846"/>
    <n v="0.15326395458845701"/>
    <x v="0"/>
    <n v="2"/>
    <s v="svae"/>
    <n v="0.54438349801392805"/>
    <x v="6"/>
    <n v="0.94667132319769498"/>
    <n v="100.80567705919501"/>
    <n v="0.89881877392934795"/>
    <n v="0.91767791822780198"/>
    <n v="0.93249319475799897"/>
    <n v="0.94603366246682696"/>
    <n v="0.99396749877898405"/>
    <n v="0.99405971535815896"/>
    <n v="0.99336467558549002"/>
    <n v="0.972357226535149"/>
    <n v="0.62583379157003804"/>
    <n v="0.82574908893435195"/>
    <n v="0.39233543609903299"/>
    <n v="0.10026589113662"/>
    <n v="0.38504605705815398"/>
    <n v="0.90058284293467294"/>
    <s v="[2161]"/>
    <n v="2165"/>
    <n v="1057"/>
    <n v="0.90058284293467294"/>
    <s v="Vita"/>
  </r>
  <r>
    <n v="32"/>
    <n v="8"/>
    <n v="3"/>
    <s v="relu"/>
    <s v="Dense"/>
    <n v="1024"/>
    <n v="16"/>
    <n v="0.1"/>
    <x v="1"/>
    <n v="4.0703052728954602E-2"/>
    <n v="0.105369221240824"/>
    <n v="0.19584673009637901"/>
    <n v="0.94366250098193505"/>
    <n v="0.993865030674846"/>
    <n v="0.15326395458845701"/>
    <x v="0"/>
    <n v="2"/>
    <s v="svae"/>
    <n v="0.54543288853064797"/>
    <x v="6"/>
    <n v="0.94667132319769498"/>
    <n v="100.80567705919501"/>
    <n v="0.89881877392934795"/>
    <n v="0.91767791822780198"/>
    <n v="0.93249319475799897"/>
    <n v="0.94603366246682696"/>
    <n v="0.99396749877898405"/>
    <n v="0.99405971535815896"/>
    <n v="0.99336467558549002"/>
    <n v="0.972357226535149"/>
    <n v="0.62583379157003804"/>
    <n v="0.82574908893435195"/>
    <n v="0.39233543609903299"/>
    <n v="0.10026589113662"/>
    <n v="0.38504605705815398"/>
    <n v="0.90058284293467294"/>
    <s v="[2129, 2142]"/>
    <n v="2165"/>
    <n v="1057"/>
    <n v="0.90058284293467294"/>
    <s v="Vita"/>
  </r>
  <r>
    <n v="32"/>
    <n v="8"/>
    <n v="3"/>
    <s v="relu"/>
    <s v="Dense"/>
    <n v="1024"/>
    <n v="16"/>
    <n v="0.1"/>
    <x v="2"/>
    <n v="5.8661778185151198E-2"/>
    <n v="0.105369221240824"/>
    <n v="0.19584673009637901"/>
    <n v="0.94366250098193505"/>
    <n v="0.993865030674846"/>
    <n v="0.15326395458845701"/>
    <x v="0"/>
    <n v="2"/>
    <s v="svae"/>
    <n v="0.54776776108392"/>
    <x v="6"/>
    <n v="0.94667132319769498"/>
    <n v="100.80567705919501"/>
    <n v="0.89881877392934795"/>
    <n v="0.91767791822780198"/>
    <n v="0.93249319475799897"/>
    <n v="0.94603366246682696"/>
    <n v="0.99396749877898405"/>
    <n v="0.99405971535815896"/>
    <n v="0.99336467558549002"/>
    <n v="0.972357226535149"/>
    <n v="0.62583379157003804"/>
    <n v="0.82574908893435195"/>
    <n v="0.39233543609903299"/>
    <n v="0.10026589113662"/>
    <n v="0.38504605705815398"/>
    <n v="0.90058284293467294"/>
    <s v="[2141, 2105, 2163]"/>
    <n v="2165"/>
    <n v="1057"/>
    <n v="0.90058284293467294"/>
    <s v="Vita"/>
  </r>
  <r>
    <n v="32"/>
    <n v="8"/>
    <n v="3"/>
    <s v="relu"/>
    <s v="Dense"/>
    <n v="1024"/>
    <n v="16"/>
    <n v="0.1"/>
    <x v="3"/>
    <n v="9.5152603231597799E-2"/>
    <n v="0.105369221240824"/>
    <n v="0.19584673009637901"/>
    <n v="0.94366250098193505"/>
    <n v="0.993865030674846"/>
    <n v="0.15326395458845701"/>
    <x v="0"/>
    <n v="2"/>
    <s v="svae"/>
    <n v="0.59421289734245397"/>
    <x v="6"/>
    <n v="0.94667132319769498"/>
    <n v="100.80567705919501"/>
    <n v="0.89881877392934795"/>
    <n v="0.91767791822780198"/>
    <n v="0.93249319475799897"/>
    <n v="0.94603366246682696"/>
    <n v="0.99396749877898405"/>
    <n v="0.99405971535815896"/>
    <n v="0.99336467558549002"/>
    <n v="0.972357226535149"/>
    <n v="0.62583379157003804"/>
    <n v="0.82574908893435195"/>
    <n v="0.39233543609903299"/>
    <n v="0.10026589113662"/>
    <n v="0.38504605705815398"/>
    <n v="0.90058284293467294"/>
    <s v="[2122, 2140, 2127, 2010]"/>
    <n v="2165"/>
    <n v="1057"/>
    <n v="0.90058284293467294"/>
    <s v="Vita"/>
  </r>
  <r>
    <n v="32"/>
    <n v="8"/>
    <n v="3"/>
    <s v="relu"/>
    <s v="Dense"/>
    <n v="1024"/>
    <n v="16"/>
    <n v="0.1"/>
    <x v="4"/>
    <n v="8.6720867208672003E-2"/>
    <n v="0.105369221240824"/>
    <n v="0.19584673009637901"/>
    <n v="0.94366250098193505"/>
    <n v="0.993865030674846"/>
    <n v="0.15326395458845701"/>
    <x v="0"/>
    <n v="2"/>
    <s v="svae"/>
    <n v="0.65633954827537899"/>
    <x v="6"/>
    <n v="0.94667132319769498"/>
    <n v="100.80567705919501"/>
    <n v="0.89881877392934795"/>
    <n v="0.91767791822780198"/>
    <n v="0.93249319475799897"/>
    <n v="0.94603366246682696"/>
    <n v="0.99396749877898405"/>
    <n v="0.99405971535815896"/>
    <n v="0.99336467558549002"/>
    <n v="0.972357226535149"/>
    <n v="0.62583379157003804"/>
    <n v="0.82574908893435195"/>
    <n v="0.39233543609903299"/>
    <n v="0.10026589113662"/>
    <n v="0.38504605705815398"/>
    <n v="0.90058284293467294"/>
    <s v="[2151, 2160, 2159, 1991, 1998]"/>
    <n v="2165"/>
    <n v="1057"/>
    <n v="0.90058284293467294"/>
    <s v="Vita"/>
  </r>
  <r>
    <n v="32"/>
    <n v="8"/>
    <n v="3"/>
    <s v="relu"/>
    <s v="Dense"/>
    <n v="1024"/>
    <n v="16"/>
    <n v="0.1"/>
    <x v="0"/>
    <n v="7.9927338782924601E-2"/>
    <n v="9.4670388943771097E-2"/>
    <n v="0.249260476454253"/>
    <n v="0.78579027900638299"/>
    <n v="0.99122807017543801"/>
    <n v="0.213812677388836"/>
    <x v="1"/>
    <n v="2"/>
    <s v="svae"/>
    <n v="0.57689581917353405"/>
    <x v="6"/>
    <n v="0.96573133980377901"/>
    <n v="47.730024298506699"/>
    <n v="0.98443845226425797"/>
    <n v="0.98858990604155195"/>
    <n v="0.98867699947743903"/>
    <n v="0.96985457103921202"/>
    <n v="0.99511081358930797"/>
    <n v="0.99470352369795301"/>
    <n v="0.99382063533807596"/>
    <n v="0.97288149486490205"/>
    <n v="0.74575718350074605"/>
    <n v="0.83160654942637802"/>
    <n v="0.22524497163486301"/>
    <n v="5.2965616877683197E-2"/>
    <n v="0.22434415227348001"/>
    <n v="0.95407187428489404"/>
    <s v="[2126]"/>
    <n v="2165"/>
    <n v="1057"/>
    <n v="0.95407187428489404"/>
    <s v="Vita"/>
  </r>
  <r>
    <n v="32"/>
    <n v="8"/>
    <n v="3"/>
    <s v="relu"/>
    <s v="Dense"/>
    <n v="1024"/>
    <n v="16"/>
    <n v="0.1"/>
    <x v="1"/>
    <n v="6.9406392694063901E-2"/>
    <n v="9.4670388943771097E-2"/>
    <n v="0.249260476454253"/>
    <n v="0.78579027900638299"/>
    <n v="0.99122807017543801"/>
    <n v="0.213812677388836"/>
    <x v="1"/>
    <n v="2"/>
    <s v="svae"/>
    <n v="0.59596928163284801"/>
    <x v="6"/>
    <n v="0.96573133980377901"/>
    <n v="47.730024298506699"/>
    <n v="0.98443845226425797"/>
    <n v="0.98858990604155195"/>
    <n v="0.98867699947743903"/>
    <n v="0.96985457103921202"/>
    <n v="0.99511081358930797"/>
    <n v="0.99470352369795301"/>
    <n v="0.99382063533807596"/>
    <n v="0.97288149486490205"/>
    <n v="0.74575718350074605"/>
    <n v="0.83160654942637802"/>
    <n v="0.22524497163486301"/>
    <n v="5.2965616877683197E-2"/>
    <n v="0.22434415227348001"/>
    <n v="0.95407187428489404"/>
    <s v="[2153, 2078]"/>
    <n v="2165"/>
    <n v="1057"/>
    <n v="0.95407187428489404"/>
    <s v="Vita"/>
  </r>
  <r>
    <n v="32"/>
    <n v="8"/>
    <n v="3"/>
    <s v="relu"/>
    <s v="Dense"/>
    <n v="1024"/>
    <n v="16"/>
    <n v="0.1"/>
    <x v="2"/>
    <n v="0.10573476702508899"/>
    <n v="9.4670388943771097E-2"/>
    <n v="0.249260476454253"/>
    <n v="0.78579027900638299"/>
    <n v="0.99122807017543801"/>
    <n v="0.213812677388836"/>
    <x v="1"/>
    <n v="2"/>
    <s v="svae"/>
    <n v="0.63255492863461404"/>
    <x v="6"/>
    <n v="0.96573133980377901"/>
    <n v="47.730024298506699"/>
    <n v="0.98443845226425797"/>
    <n v="0.98858990604155195"/>
    <n v="0.98867699947743903"/>
    <n v="0.96985457103921202"/>
    <n v="0.99511081358930797"/>
    <n v="0.99470352369795301"/>
    <n v="0.99382063533807596"/>
    <n v="0.97288149486490205"/>
    <n v="0.74575718350074605"/>
    <n v="0.83160654942637802"/>
    <n v="0.22524497163486301"/>
    <n v="5.2965616877683197E-2"/>
    <n v="0.22434415227348001"/>
    <n v="0.95407187428489404"/>
    <s v="[2101, 2062, 2116]"/>
    <n v="2165"/>
    <n v="1057"/>
    <n v="0.95407187428489404"/>
    <s v="Vita"/>
  </r>
  <r>
    <n v="32"/>
    <n v="8"/>
    <n v="3"/>
    <s v="relu"/>
    <s v="Dense"/>
    <n v="1024"/>
    <n v="16"/>
    <n v="0.1"/>
    <x v="3"/>
    <n v="0.125886524822695"/>
    <n v="9.4670388943771097E-2"/>
    <n v="0.249260476454253"/>
    <n v="0.78579027900638299"/>
    <n v="0.99122807017543801"/>
    <n v="0.213812677388836"/>
    <x v="1"/>
    <n v="2"/>
    <s v="svae"/>
    <n v="0.637528219980942"/>
    <x v="6"/>
    <n v="0.96573133980377901"/>
    <n v="47.730024298506699"/>
    <n v="0.98443845226425797"/>
    <n v="0.98858990604155195"/>
    <n v="0.98867699947743903"/>
    <n v="0.96985457103921202"/>
    <n v="0.99511081358930797"/>
    <n v="0.99470352369795301"/>
    <n v="0.99382063533807596"/>
    <n v="0.97288149486490205"/>
    <n v="0.74575718350074605"/>
    <n v="0.83160654942637802"/>
    <n v="0.22524497163486301"/>
    <n v="5.2965616877683197E-2"/>
    <n v="0.22434415227348001"/>
    <n v="0.95407187428489404"/>
    <s v="[2105, 2160, 2106, 1938]"/>
    <n v="2165"/>
    <n v="1057"/>
    <n v="0.95407187428489404"/>
    <s v="Vita"/>
  </r>
  <r>
    <n v="32"/>
    <n v="8"/>
    <n v="3"/>
    <s v="relu"/>
    <s v="Dense"/>
    <n v="1024"/>
    <n v="16"/>
    <n v="0.1"/>
    <x v="4"/>
    <n v="0.13239187996469501"/>
    <n v="9.4670388943771097E-2"/>
    <n v="0.249260476454253"/>
    <n v="0.78579027900638299"/>
    <n v="0.99122807017543801"/>
    <n v="0.213812677388836"/>
    <x v="1"/>
    <n v="2"/>
    <s v="svae"/>
    <n v="0.65096793253844898"/>
    <x v="6"/>
    <n v="0.96573133980377901"/>
    <n v="47.730024298506699"/>
    <n v="0.98443845226425797"/>
    <n v="0.98858990604155195"/>
    <n v="0.98867699947743903"/>
    <n v="0.96985457103921202"/>
    <n v="0.99511081358930797"/>
    <n v="0.99470352369795301"/>
    <n v="0.99382063533807596"/>
    <n v="0.97288149486490205"/>
    <n v="0.74575718350074605"/>
    <n v="0.83160654942637802"/>
    <n v="0.22524497163486301"/>
    <n v="5.2965616877683197E-2"/>
    <n v="0.22434415227348001"/>
    <n v="0.95407187428489404"/>
    <s v="[2123, 2146, 2089, 2152, 2125]"/>
    <n v="2165"/>
    <n v="1057"/>
    <n v="0.95407187428489404"/>
    <s v="Vita"/>
  </r>
  <r>
    <n v="32"/>
    <n v="8"/>
    <n v="3"/>
    <s v="relu"/>
    <s v="Dense"/>
    <n v="1024"/>
    <n v="16"/>
    <n v="0.1"/>
    <x v="0"/>
    <n v="3.15985130111524E-2"/>
    <n v="0.102042441534231"/>
    <n v="0.27147339195053799"/>
    <n v="0.677032777870753"/>
    <n v="1"/>
    <n v="0.112582781456953"/>
    <x v="2"/>
    <n v="2"/>
    <s v="svae"/>
    <n v="0.54386776825632099"/>
    <x v="6"/>
    <n v="0.96974524241530502"/>
    <n v="96.243179319566906"/>
    <n v="0.99190116431969699"/>
    <n v="0.99223673020502801"/>
    <n v="0.99107548439319704"/>
    <n v="0.971645963475403"/>
    <n v="0.99434917295390202"/>
    <n v="0.99421767894285595"/>
    <n v="0.99353203159954695"/>
    <n v="0.97271926199413195"/>
    <n v="0.70286964332676405"/>
    <n v="0.80703424650516198"/>
    <n v="0.31972171085662299"/>
    <n v="4.4957290062126599E-2"/>
    <n v="0.319712318427263"/>
    <n v="0.94871733569225603"/>
    <s v="[2113]"/>
    <n v="2165"/>
    <n v="1057"/>
    <n v="0.94871733569225603"/>
    <s v="Vita"/>
  </r>
  <r>
    <n v="32"/>
    <n v="8"/>
    <n v="3"/>
    <s v="relu"/>
    <s v="Dense"/>
    <n v="1024"/>
    <n v="16"/>
    <n v="0.1"/>
    <x v="1"/>
    <n v="6.2157221206581299E-2"/>
    <n v="0.102042441534231"/>
    <n v="0.27147339195053799"/>
    <n v="0.677032777870753"/>
    <n v="1"/>
    <n v="0.112582781456953"/>
    <x v="2"/>
    <n v="2"/>
    <s v="svae"/>
    <n v="0.58713015174750405"/>
    <x v="6"/>
    <n v="0.96974524241530502"/>
    <n v="96.243179319566906"/>
    <n v="0.99190116431969699"/>
    <n v="0.99223673020502801"/>
    <n v="0.99107548439319704"/>
    <n v="0.971645963475403"/>
    <n v="0.99434917295390202"/>
    <n v="0.99421767894285595"/>
    <n v="0.99353203159954695"/>
    <n v="0.97271926199413195"/>
    <n v="0.70286964332676405"/>
    <n v="0.80703424650516198"/>
    <n v="0.31972171085662299"/>
    <n v="4.4957290062126599E-2"/>
    <n v="0.319712318427263"/>
    <n v="0.94871733569225603"/>
    <s v="[2138, 2122]"/>
    <n v="2165"/>
    <n v="1057"/>
    <n v="0.94871733569225603"/>
    <s v="Vita"/>
  </r>
  <r>
    <n v="32"/>
    <n v="8"/>
    <n v="3"/>
    <s v="relu"/>
    <s v="Dense"/>
    <n v="1024"/>
    <n v="16"/>
    <n v="0.1"/>
    <x v="2"/>
    <n v="0.103942652329749"/>
    <n v="0.102042441534231"/>
    <n v="0.27147339195053799"/>
    <n v="0.677032777870753"/>
    <n v="1"/>
    <n v="0.112582781456953"/>
    <x v="2"/>
    <n v="2"/>
    <s v="svae"/>
    <n v="0.67099771507809303"/>
    <x v="6"/>
    <n v="0.96974524241530502"/>
    <n v="96.243179319566906"/>
    <n v="0.99190116431969699"/>
    <n v="0.99223673020502801"/>
    <n v="0.99107548439319704"/>
    <n v="0.971645963475403"/>
    <n v="0.99434917295390202"/>
    <n v="0.99421767894285595"/>
    <n v="0.99353203159954695"/>
    <n v="0.97271926199413195"/>
    <n v="0.70286964332676405"/>
    <n v="0.80703424650516198"/>
    <n v="0.31972171085662299"/>
    <n v="4.4957290062126599E-2"/>
    <n v="0.319712318427263"/>
    <n v="0.94871733569225603"/>
    <s v="[2020, 2075, 2131]"/>
    <n v="2165"/>
    <n v="1057"/>
    <n v="0.94871733569225603"/>
    <s v="Vita"/>
  </r>
  <r>
    <n v="32"/>
    <n v="8"/>
    <n v="3"/>
    <s v="relu"/>
    <s v="Dense"/>
    <n v="1024"/>
    <n v="16"/>
    <n v="0.1"/>
    <x v="3"/>
    <n v="0.125886524822695"/>
    <n v="0.102042441534231"/>
    <n v="0.27147339195053799"/>
    <n v="0.677032777870753"/>
    <n v="1"/>
    <n v="0.112582781456953"/>
    <x v="2"/>
    <n v="2"/>
    <s v="svae"/>
    <n v="0.65783294454368102"/>
    <x v="6"/>
    <n v="0.96974524241530502"/>
    <n v="96.243179319566906"/>
    <n v="0.99190116431969699"/>
    <n v="0.99223673020502801"/>
    <n v="0.99107548439319704"/>
    <n v="0.971645963475403"/>
    <n v="0.99434917295390202"/>
    <n v="0.99421767894285595"/>
    <n v="0.99353203159954695"/>
    <n v="0.97271926199413195"/>
    <n v="0.70286964332676405"/>
    <n v="0.80703424650516198"/>
    <n v="0.31972171085662299"/>
    <n v="4.4957290062126599E-2"/>
    <n v="0.319712318427263"/>
    <n v="0.94871733569225603"/>
    <s v="[2158, 1966, 2004, 2114]"/>
    <n v="2165"/>
    <n v="1057"/>
    <n v="0.94871733569225603"/>
    <s v="Vita"/>
  </r>
  <r>
    <n v="32"/>
    <n v="8"/>
    <n v="3"/>
    <s v="relu"/>
    <s v="Dense"/>
    <n v="1024"/>
    <n v="16"/>
    <n v="0.1"/>
    <x v="4"/>
    <n v="0.214345991561181"/>
    <n v="0.102042441534231"/>
    <n v="0.27147339195053799"/>
    <n v="0.677032777870753"/>
    <n v="1"/>
    <n v="0.112582781456953"/>
    <x v="2"/>
    <n v="2"/>
    <s v="svae"/>
    <n v="0.68930014447263999"/>
    <x v="6"/>
    <n v="0.96974524241530502"/>
    <n v="96.243179319566906"/>
    <n v="0.99190116431969699"/>
    <n v="0.99223673020502801"/>
    <n v="0.99107548439319704"/>
    <n v="0.971645963475403"/>
    <n v="0.99434917295390202"/>
    <n v="0.99421767894285595"/>
    <n v="0.99353203159954695"/>
    <n v="0.97271926199413195"/>
    <n v="0.70286964332676405"/>
    <n v="0.80703424650516198"/>
    <n v="0.31972171085662299"/>
    <n v="4.4957290062126599E-2"/>
    <n v="0.319712318427263"/>
    <n v="0.94871733569225603"/>
    <s v="[2119, 1826, 2135, 2087, 2096]"/>
    <n v="2165"/>
    <n v="1057"/>
    <n v="0.94871733569225603"/>
    <s v="Vita"/>
  </r>
  <r>
    <n v="32"/>
    <n v="8"/>
    <n v="3"/>
    <s v="relu"/>
    <s v="Dense"/>
    <n v="128"/>
    <n v="16"/>
    <n v="0.1"/>
    <x v="0"/>
    <n v="1.6744186046511601E-2"/>
    <n v="9.6658288969752704E-2"/>
    <n v="0.17779375959494401"/>
    <n v="0.94224723264876697"/>
    <n v="1"/>
    <n v="0.22989593188268601"/>
    <x v="0"/>
    <n v="3"/>
    <s v="svae"/>
    <n v="0.51109032443158697"/>
    <x v="6"/>
    <n v="0.94810124825397002"/>
    <n v="81.682524210689607"/>
    <n v="0.900289116052857"/>
    <n v="0.92221873089494399"/>
    <n v="0.93673601125725303"/>
    <n v="0.94827930694117601"/>
    <n v="0.99132822612871296"/>
    <n v="0.99130090269784699"/>
    <n v="0.99030786675728899"/>
    <n v="0.97176294191380097"/>
    <n v="0.66779233509455604"/>
    <n v="0.78636407105458195"/>
    <n v="0.34005973585073201"/>
    <n v="7.9719524982154302E-2"/>
    <n v="0.33952949052047698"/>
    <n v="0.88935376670571598"/>
    <s v="[2161]"/>
    <n v="2165"/>
    <n v="1057"/>
    <n v="0.88935376670571598"/>
    <s v="Vita"/>
  </r>
  <r>
    <n v="32"/>
    <n v="8"/>
    <n v="3"/>
    <s v="relu"/>
    <s v="Dense"/>
    <n v="128"/>
    <n v="16"/>
    <n v="0.1"/>
    <x v="1"/>
    <n v="2.5830258302582999E-2"/>
    <n v="9.6658288969752704E-2"/>
    <n v="0.17779375959494401"/>
    <n v="0.94224723264876697"/>
    <n v="1"/>
    <n v="0.22989593188268601"/>
    <x v="0"/>
    <n v="3"/>
    <s v="svae"/>
    <n v="0.50201979924109097"/>
    <x v="6"/>
    <n v="0.94810124825397002"/>
    <n v="81.682524210689607"/>
    <n v="0.900289116052857"/>
    <n v="0.92221873089494399"/>
    <n v="0.93673601125725303"/>
    <n v="0.94827930694117601"/>
    <n v="0.99132822612871296"/>
    <n v="0.99130090269784699"/>
    <n v="0.99030786675728899"/>
    <n v="0.97176294191380097"/>
    <n v="0.66779233509455604"/>
    <n v="0.78636407105458195"/>
    <n v="0.34005973585073201"/>
    <n v="7.9719524982154302E-2"/>
    <n v="0.33952949052047698"/>
    <n v="0.88935376670571598"/>
    <s v="[2165, 2157]"/>
    <n v="2165"/>
    <n v="1057"/>
    <n v="0.88935376670571598"/>
    <s v="Vita"/>
  </r>
  <r>
    <n v="32"/>
    <n v="8"/>
    <n v="3"/>
    <s v="relu"/>
    <s v="Dense"/>
    <n v="128"/>
    <n v="16"/>
    <n v="0.1"/>
    <x v="2"/>
    <n v="7.7477477477477394E-2"/>
    <n v="9.6658288969752704E-2"/>
    <n v="0.17779375959494401"/>
    <n v="0.94224723264876697"/>
    <n v="1"/>
    <n v="0.22989593188268601"/>
    <x v="0"/>
    <n v="3"/>
    <s v="svae"/>
    <n v="0.58118773246262601"/>
    <x v="6"/>
    <n v="0.94810124825397002"/>
    <n v="81.682524210689607"/>
    <n v="0.900289116052857"/>
    <n v="0.92221873089494399"/>
    <n v="0.93673601125725303"/>
    <n v="0.94827930694117601"/>
    <n v="0.99132822612871296"/>
    <n v="0.99130090269784699"/>
    <n v="0.99030786675728899"/>
    <n v="0.97176294191380097"/>
    <n v="0.66779233509455604"/>
    <n v="0.78636407105458195"/>
    <n v="0.34005973585073201"/>
    <n v="7.9719524982154302E-2"/>
    <n v="0.33952949052047698"/>
    <n v="0.88935376670571598"/>
    <s v="[2164, 2152, 1988]"/>
    <n v="2165"/>
    <n v="1057"/>
    <n v="0.88935376670571598"/>
    <s v="Vita"/>
  </r>
  <r>
    <n v="32"/>
    <n v="8"/>
    <n v="3"/>
    <s v="relu"/>
    <s v="Dense"/>
    <n v="128"/>
    <n v="16"/>
    <n v="0.1"/>
    <x v="3"/>
    <n v="8.5485307212822798E-2"/>
    <n v="9.6658288969752704E-2"/>
    <n v="0.17779375959494401"/>
    <n v="0.94224723264876697"/>
    <n v="1"/>
    <n v="0.22989593188268601"/>
    <x v="0"/>
    <n v="3"/>
    <s v="svae"/>
    <n v="0.60767907947361399"/>
    <x v="6"/>
    <n v="0.94810124825397002"/>
    <n v="81.682524210689607"/>
    <n v="0.900289116052857"/>
    <n v="0.92221873089494399"/>
    <n v="0.93673601125725303"/>
    <n v="0.94827930694117601"/>
    <n v="0.99132822612871296"/>
    <n v="0.99130090269784699"/>
    <n v="0.99030786675728899"/>
    <n v="0.97176294191380097"/>
    <n v="0.66779233509455604"/>
    <n v="0.78636407105458195"/>
    <n v="0.34005973585073201"/>
    <n v="7.9719524982154302E-2"/>
    <n v="0.33952949052047698"/>
    <n v="0.88935376670571598"/>
    <s v="[2165, 2138, 1908, 2121]"/>
    <n v="2165"/>
    <n v="1057"/>
    <n v="0.88935376670571598"/>
    <s v="Vita"/>
  </r>
  <r>
    <n v="32"/>
    <n v="8"/>
    <n v="3"/>
    <s v="relu"/>
    <s v="Dense"/>
    <n v="128"/>
    <n v="16"/>
    <n v="0.1"/>
    <x v="4"/>
    <n v="0.102473498233215"/>
    <n v="9.6658288969752704E-2"/>
    <n v="0.17779375959494401"/>
    <n v="0.94224723264876697"/>
    <n v="1"/>
    <n v="0.22989593188268601"/>
    <x v="0"/>
    <n v="3"/>
    <s v="svae"/>
    <n v="0.65553436092202899"/>
    <x v="6"/>
    <n v="0.94810124825397002"/>
    <n v="81.682524210689607"/>
    <n v="0.900289116052857"/>
    <n v="0.92221873089494399"/>
    <n v="0.93673601125725303"/>
    <n v="0.94827930694117601"/>
    <n v="0.99132822612871296"/>
    <n v="0.99130090269784699"/>
    <n v="0.99030786675728899"/>
    <n v="0.97176294191380097"/>
    <n v="0.66779233509455604"/>
    <n v="0.78636407105458195"/>
    <n v="0.34005973585073201"/>
    <n v="7.9719524982154302E-2"/>
    <n v="0.33952949052047698"/>
    <n v="0.88935376670571598"/>
    <s v="[2165, 2115, 1860, 2122, 1871]"/>
    <n v="2165"/>
    <n v="1057"/>
    <n v="0.88935376670571598"/>
    <s v="Vita"/>
  </r>
  <r>
    <n v="32"/>
    <n v="8"/>
    <n v="3"/>
    <s v="relu"/>
    <s v="Dense"/>
    <n v="128"/>
    <n v="16"/>
    <n v="0.1"/>
    <x v="0"/>
    <n v="1.8744142455482601E-2"/>
    <n v="9.4507887763553303E-2"/>
    <n v="0.26035187374107799"/>
    <n v="0.73844688495810895"/>
    <n v="0.98802395209580796"/>
    <n v="0.156102175969725"/>
    <x v="1"/>
    <n v="3"/>
    <s v="svae"/>
    <n v="0.56142008408785804"/>
    <x v="6"/>
    <n v="0.97026241847215999"/>
    <n v="9.1067360376338797"/>
    <n v="0.97515104734125901"/>
    <n v="0.98159937702577604"/>
    <n v="0.98303214943184303"/>
    <n v="0.96846107606501597"/>
    <n v="0.99080822708503302"/>
    <n v="0.99098241395680797"/>
    <n v="0.990085863881498"/>
    <n v="0.97184235063475699"/>
    <n v="0.72608431327679601"/>
    <n v="0.83578959592061097"/>
    <n v="0.26206841787088903"/>
    <n v="5.2036620228218901E-2"/>
    <n v="0.26051439774035201"/>
    <n v="0.95460126575793403"/>
    <s v="[2164]"/>
    <n v="2165"/>
    <n v="1057"/>
    <n v="0.95460126575793403"/>
    <s v="Vita"/>
  </r>
  <r>
    <n v="32"/>
    <n v="8"/>
    <n v="3"/>
    <s v="relu"/>
    <s v="Dense"/>
    <n v="128"/>
    <n v="16"/>
    <n v="0.1"/>
    <x v="1"/>
    <n v="6.0550458715596299E-2"/>
    <n v="9.4507887763553303E-2"/>
    <n v="0.26035187374107799"/>
    <n v="0.73844688495810895"/>
    <n v="0.98802395209580796"/>
    <n v="0.156102175969725"/>
    <x v="1"/>
    <n v="3"/>
    <s v="svae"/>
    <n v="0.58670023463996201"/>
    <x v="6"/>
    <n v="0.97026241847215999"/>
    <n v="9.1067360376338797"/>
    <n v="0.97515104734125901"/>
    <n v="0.98159937702577604"/>
    <n v="0.98303214943184303"/>
    <n v="0.96846107606501597"/>
    <n v="0.99080822708503302"/>
    <n v="0.99098241395680797"/>
    <n v="0.990085863881498"/>
    <n v="0.97184235063475699"/>
    <n v="0.72608431327679601"/>
    <n v="0.83578959592061097"/>
    <n v="0.26206841787088903"/>
    <n v="5.2036620228218901E-2"/>
    <n v="0.26051439774035201"/>
    <n v="0.95460126575793403"/>
    <s v="[2045, 2114]"/>
    <n v="2165"/>
    <n v="1057"/>
    <n v="0.95460126575793403"/>
    <s v="Vita"/>
  </r>
  <r>
    <n v="32"/>
    <n v="8"/>
    <n v="3"/>
    <s v="relu"/>
    <s v="Dense"/>
    <n v="128"/>
    <n v="16"/>
    <n v="0.1"/>
    <x v="2"/>
    <n v="0.13763066202090499"/>
    <n v="9.4507887763553303E-2"/>
    <n v="0.26035187374107799"/>
    <n v="0.73844688495810895"/>
    <n v="0.98802395209580796"/>
    <n v="0.156102175969725"/>
    <x v="1"/>
    <n v="3"/>
    <s v="svae"/>
    <n v="0.688687501921178"/>
    <x v="6"/>
    <n v="0.97026241847215999"/>
    <n v="9.1067360376338797"/>
    <n v="0.97515104734125901"/>
    <n v="0.98159937702577604"/>
    <n v="0.98303214943184303"/>
    <n v="0.96846107606501597"/>
    <n v="0.99080822708503302"/>
    <n v="0.99098241395680797"/>
    <n v="0.990085863881498"/>
    <n v="0.97184235063475699"/>
    <n v="0.72608431327679601"/>
    <n v="0.83578959592061097"/>
    <n v="0.26206841787088903"/>
    <n v="5.2036620228218901E-2"/>
    <n v="0.26051439774035201"/>
    <n v="0.95460126575793403"/>
    <s v="[2135, 2128, 2087]"/>
    <n v="2165"/>
    <n v="1057"/>
    <n v="0.95460126575793403"/>
    <s v="Vita"/>
  </r>
  <r>
    <n v="32"/>
    <n v="8"/>
    <n v="3"/>
    <s v="relu"/>
    <s v="Dense"/>
    <n v="128"/>
    <n v="16"/>
    <n v="0.1"/>
    <x v="3"/>
    <n v="0.16062176165803099"/>
    <n v="9.4507887763553303E-2"/>
    <n v="0.26035187374107799"/>
    <n v="0.73844688495810895"/>
    <n v="0.98802395209580796"/>
    <n v="0.156102175969725"/>
    <x v="1"/>
    <n v="3"/>
    <s v="svae"/>
    <n v="0.73803831428093203"/>
    <x v="6"/>
    <n v="0.97026241847215999"/>
    <n v="9.1067360376338797"/>
    <n v="0.97515104734125901"/>
    <n v="0.98159937702577604"/>
    <n v="0.98303214943184303"/>
    <n v="0.96846107606501597"/>
    <n v="0.99080822708503302"/>
    <n v="0.99098241395680797"/>
    <n v="0.990085863881498"/>
    <n v="0.97184235063475699"/>
    <n v="0.72608431327679601"/>
    <n v="0.83578959592061097"/>
    <n v="0.26206841787088903"/>
    <n v="5.2036620228218901E-2"/>
    <n v="0.26051439774035201"/>
    <n v="0.95460126575793403"/>
    <s v="[2153, 1928, 1891, 2151]"/>
    <n v="2165"/>
    <n v="1057"/>
    <n v="0.95460126575793403"/>
    <s v="Vita"/>
  </r>
  <r>
    <n v="32"/>
    <n v="8"/>
    <n v="3"/>
    <s v="relu"/>
    <s v="Dense"/>
    <n v="128"/>
    <n v="16"/>
    <n v="0.1"/>
    <x v="4"/>
    <n v="0.18675721561969399"/>
    <n v="9.4507887763553303E-2"/>
    <n v="0.26035187374107799"/>
    <n v="0.73844688495810895"/>
    <n v="0.98802395209580796"/>
    <n v="0.156102175969725"/>
    <x v="1"/>
    <n v="3"/>
    <s v="svae"/>
    <n v="0.83063059063011202"/>
    <x v="6"/>
    <n v="0.97026241847215999"/>
    <n v="9.1067360376338797"/>
    <n v="0.97515104734125901"/>
    <n v="0.98159937702577604"/>
    <n v="0.98303214943184303"/>
    <n v="0.96846107606501597"/>
    <n v="0.99080822708503302"/>
    <n v="0.99098241395680797"/>
    <n v="0.990085863881498"/>
    <n v="0.97184235063475699"/>
    <n v="0.72608431327679601"/>
    <n v="0.83578959592061097"/>
    <n v="0.26206841787088903"/>
    <n v="5.2036620228218901E-2"/>
    <n v="0.26051439774035201"/>
    <n v="0.95460126575793403"/>
    <s v="[2161, 1894, 1871, 2129, 1182]"/>
    <n v="2165"/>
    <n v="1057"/>
    <n v="0.95460126575793403"/>
    <s v="Vita"/>
  </r>
  <r>
    <n v="32"/>
    <n v="8"/>
    <n v="3"/>
    <s v="relu"/>
    <s v="Dense"/>
    <n v="128"/>
    <n v="16"/>
    <n v="0.1"/>
    <x v="0"/>
    <n v="2.05992509363295E-2"/>
    <n v="9.5485654286178306E-2"/>
    <n v="0.28616099161293401"/>
    <n v="0.71171773871286104"/>
    <n v="1"/>
    <n v="0.149479659413434"/>
    <x v="2"/>
    <n v="3"/>
    <s v="svae"/>
    <n v="0.57712251826400496"/>
    <x v="6"/>
    <n v="0.97486661708671196"/>
    <n v="36.7194230538243"/>
    <n v="0.98642196257373005"/>
    <n v="0.98800245227792005"/>
    <n v="0.98699490076471397"/>
    <n v="0.97096800084702595"/>
    <n v="0.99119758597488195"/>
    <n v="0.99124796355054301"/>
    <n v="0.99030701290007395"/>
    <n v="0.97207801522598103"/>
    <n v="0.76530624442858097"/>
    <n v="0.82277681197039498"/>
    <n v="0.21628715559669201"/>
    <n v="3.3969001567681803E-2"/>
    <n v="0.21495086905587299"/>
    <n v="0.969980088049756"/>
    <s v="[2109]"/>
    <n v="2165"/>
    <n v="1057"/>
    <n v="0.969980088049756"/>
    <s v="Vita"/>
  </r>
  <r>
    <n v="32"/>
    <n v="8"/>
    <n v="3"/>
    <s v="relu"/>
    <s v="Dense"/>
    <n v="128"/>
    <n v="16"/>
    <n v="0.1"/>
    <x v="1"/>
    <n v="8.6720867208672003E-2"/>
    <n v="9.5485654286178306E-2"/>
    <n v="0.28616099161293401"/>
    <n v="0.71171773871286104"/>
    <n v="1"/>
    <n v="0.149479659413434"/>
    <x v="2"/>
    <n v="3"/>
    <s v="svae"/>
    <n v="0.59176190020799901"/>
    <x v="6"/>
    <n v="0.97486661708671196"/>
    <n v="36.7194230538243"/>
    <n v="0.98642196257373005"/>
    <n v="0.98800245227792005"/>
    <n v="0.98699490076471397"/>
    <n v="0.97096800084702595"/>
    <n v="0.99119758597488195"/>
    <n v="0.99124796355054301"/>
    <n v="0.99030701290007395"/>
    <n v="0.97207801522598103"/>
    <n v="0.76530624442858097"/>
    <n v="0.82277681197039498"/>
    <n v="0.21628715559669201"/>
    <n v="3.3969001567681803E-2"/>
    <n v="0.21495086905587299"/>
    <n v="0.969980088049756"/>
    <s v="[2163, 2138]"/>
    <n v="2165"/>
    <n v="1057"/>
    <n v="0.969980088049756"/>
    <s v="Vita"/>
  </r>
  <r>
    <n v="32"/>
    <n v="8"/>
    <n v="3"/>
    <s v="relu"/>
    <s v="Dense"/>
    <n v="128"/>
    <n v="16"/>
    <n v="0.1"/>
    <x v="2"/>
    <n v="0.10017889087656499"/>
    <n v="9.5485654286178306E-2"/>
    <n v="0.28616099161293401"/>
    <n v="0.71171773871286104"/>
    <n v="1"/>
    <n v="0.149479659413434"/>
    <x v="2"/>
    <n v="3"/>
    <s v="svae"/>
    <n v="0.72502723804514502"/>
    <x v="6"/>
    <n v="0.97486661708671196"/>
    <n v="36.7194230538243"/>
    <n v="0.98642196257373005"/>
    <n v="0.98800245227792005"/>
    <n v="0.98699490076471397"/>
    <n v="0.97096800084702595"/>
    <n v="0.99119758597488195"/>
    <n v="0.99124796355054301"/>
    <n v="0.99030701290007395"/>
    <n v="0.97207801522598103"/>
    <n v="0.76530624442858097"/>
    <n v="0.82277681197039498"/>
    <n v="0.21628715559669201"/>
    <n v="3.3969001567681803E-2"/>
    <n v="0.21495086905587299"/>
    <n v="0.969980088049756"/>
    <s v="[2163, 2151, 2003]"/>
    <n v="2165"/>
    <n v="1057"/>
    <n v="0.969980088049756"/>
    <s v="Vita"/>
  </r>
  <r>
    <n v="32"/>
    <n v="8"/>
    <n v="3"/>
    <s v="relu"/>
    <s v="Dense"/>
    <n v="128"/>
    <n v="16"/>
    <n v="0.1"/>
    <x v="3"/>
    <n v="0.15544041450777199"/>
    <n v="9.5485654286178306E-2"/>
    <n v="0.28616099161293401"/>
    <n v="0.71171773871286104"/>
    <n v="1"/>
    <n v="0.149479659413434"/>
    <x v="2"/>
    <n v="3"/>
    <s v="svae"/>
    <n v="0.73022125148144201"/>
    <x v="6"/>
    <n v="0.97486661708671196"/>
    <n v="36.7194230538243"/>
    <n v="0.98642196257373005"/>
    <n v="0.98800245227792005"/>
    <n v="0.98699490076471397"/>
    <n v="0.97096800084702595"/>
    <n v="0.99119758597488195"/>
    <n v="0.99124796355054301"/>
    <n v="0.99030701290007395"/>
    <n v="0.97207801522598103"/>
    <n v="0.76530624442858097"/>
    <n v="0.82277681197039498"/>
    <n v="0.21628715559669201"/>
    <n v="3.3969001567681803E-2"/>
    <n v="0.21495086905587299"/>
    <n v="0.969980088049756"/>
    <s v="[1932, 2009, 1984, 2135]"/>
    <n v="2165"/>
    <n v="1057"/>
    <n v="0.969980088049756"/>
    <s v="Vita"/>
  </r>
  <r>
    <n v="32"/>
    <n v="8"/>
    <n v="3"/>
    <s v="relu"/>
    <s v="Dense"/>
    <n v="128"/>
    <n v="16"/>
    <n v="0.1"/>
    <x v="4"/>
    <n v="0.199661590524534"/>
    <n v="9.5485654286178306E-2"/>
    <n v="0.28616099161293401"/>
    <n v="0.71171773871286104"/>
    <n v="1"/>
    <n v="0.149479659413434"/>
    <x v="2"/>
    <n v="3"/>
    <s v="svae"/>
    <n v="0.73340699274904397"/>
    <x v="6"/>
    <n v="0.97486661708671196"/>
    <n v="36.7194230538243"/>
    <n v="0.98642196257373005"/>
    <n v="0.98800245227792005"/>
    <n v="0.98699490076471397"/>
    <n v="0.97096800084702595"/>
    <n v="0.99119758597488195"/>
    <n v="0.99124796355054301"/>
    <n v="0.99030701290007395"/>
    <n v="0.97207801522598103"/>
    <n v="0.76530624442858097"/>
    <n v="0.82277681197039498"/>
    <n v="0.21628715559669201"/>
    <n v="3.3969001567681803E-2"/>
    <n v="0.21495086905587299"/>
    <n v="0.969980088049756"/>
    <s v="[1852, 1769, 1881, 2136, 1913]"/>
    <n v="2165"/>
    <n v="1057"/>
    <n v="0.969980088049756"/>
    <s v="Vita"/>
  </r>
  <r>
    <n v="32"/>
    <n v="8"/>
    <n v="3"/>
    <s v="relu"/>
    <s v="Dense"/>
    <n v="1024"/>
    <n v="16"/>
    <n v="0.1"/>
    <x v="0"/>
    <n v="3.15985130111524E-2"/>
    <n v="0.105092342576155"/>
    <n v="0.206131585842242"/>
    <n v="0.927122432878284"/>
    <n v="0.98496240601503704"/>
    <n v="0.24787133396404901"/>
    <x v="0"/>
    <n v="3"/>
    <s v="svae"/>
    <n v="0.53057449221111397"/>
    <x v="6"/>
    <n v="0.96304908161375802"/>
    <n v="96.884971575089097"/>
    <n v="0.89343861962027205"/>
    <n v="0.91307392012678001"/>
    <n v="0.92782771893752802"/>
    <n v="0.94515845882188099"/>
    <n v="0.99128638712519901"/>
    <n v="0.99129065641127201"/>
    <n v="0.99025578146719995"/>
    <n v="0.97176464962822995"/>
    <n v="0.71791973059097103"/>
    <n v="0.76113600579256702"/>
    <n v="0.26392128802653098"/>
    <n v="6.0401005502255897E-2"/>
    <n v="0.26447885678765198"/>
    <n v="0.925465096024782"/>
    <s v="[2156]"/>
    <n v="2165"/>
    <n v="1057"/>
    <n v="0.925465096024782"/>
    <s v="Vita"/>
  </r>
  <r>
    <n v="32"/>
    <n v="8"/>
    <n v="3"/>
    <s v="relu"/>
    <s v="Dense"/>
    <n v="1024"/>
    <n v="16"/>
    <n v="0.1"/>
    <x v="1"/>
    <n v="4.0703052728954602E-2"/>
    <n v="0.105092342576155"/>
    <n v="0.206131585842242"/>
    <n v="0.927122432878284"/>
    <n v="0.98496240601503704"/>
    <n v="0.24787133396404901"/>
    <x v="0"/>
    <n v="3"/>
    <s v="svae"/>
    <n v="0.57341976645297399"/>
    <x v="6"/>
    <n v="0.96304908161375802"/>
    <n v="96.884971575089097"/>
    <n v="0.89343861962027205"/>
    <n v="0.91307392012678001"/>
    <n v="0.92782771893752802"/>
    <n v="0.94515845882188099"/>
    <n v="0.99128638712519901"/>
    <n v="0.99129065641127201"/>
    <n v="0.99025578146719995"/>
    <n v="0.97176464962822995"/>
    <n v="0.71791973059097103"/>
    <n v="0.76113600579256702"/>
    <n v="0.26392128802653098"/>
    <n v="6.0401005502255897E-2"/>
    <n v="0.26447885678765198"/>
    <n v="0.925465096024782"/>
    <s v="[2136, 2126]"/>
    <n v="2165"/>
    <n v="1057"/>
    <n v="0.925465096024782"/>
    <s v="Vita"/>
  </r>
  <r>
    <n v="32"/>
    <n v="8"/>
    <n v="3"/>
    <s v="relu"/>
    <s v="Dense"/>
    <n v="1024"/>
    <n v="16"/>
    <n v="0.1"/>
    <x v="2"/>
    <n v="4.60829493087557E-2"/>
    <n v="0.105092342576155"/>
    <n v="0.206131585842242"/>
    <n v="0.927122432878284"/>
    <n v="0.98496240601503704"/>
    <n v="0.24787133396404901"/>
    <x v="0"/>
    <n v="3"/>
    <s v="svae"/>
    <n v="0.56752046695743297"/>
    <x v="6"/>
    <n v="0.96304908161375802"/>
    <n v="96.884971575089097"/>
    <n v="0.89343861962027205"/>
    <n v="0.91307392012678001"/>
    <n v="0.92782771893752802"/>
    <n v="0.94515845882188099"/>
    <n v="0.99128638712519901"/>
    <n v="0.99129065641127201"/>
    <n v="0.99025578146719995"/>
    <n v="0.97176464962822995"/>
    <n v="0.71791973059097103"/>
    <n v="0.76113600579256702"/>
    <n v="0.26392128802653098"/>
    <n v="6.0401005502255897E-2"/>
    <n v="0.26447885678765198"/>
    <n v="0.925465096024782"/>
    <s v="[2125, 2108, 2128]"/>
    <n v="2165"/>
    <n v="1057"/>
    <n v="0.925465096024782"/>
    <s v="Vita"/>
  </r>
  <r>
    <n v="32"/>
    <n v="8"/>
    <n v="3"/>
    <s v="relu"/>
    <s v="Dense"/>
    <n v="1024"/>
    <n v="16"/>
    <n v="0.1"/>
    <x v="3"/>
    <n v="4.0515653775322201E-2"/>
    <n v="0.105092342576155"/>
    <n v="0.206131585842242"/>
    <n v="0.927122432878284"/>
    <n v="0.98496240601503704"/>
    <n v="0.24787133396404901"/>
    <x v="0"/>
    <n v="3"/>
    <s v="svae"/>
    <n v="0.56520651390591803"/>
    <x v="6"/>
    <n v="0.96304908161375802"/>
    <n v="96.884971575089097"/>
    <n v="0.89343861962027205"/>
    <n v="0.91307392012678001"/>
    <n v="0.92782771893752802"/>
    <n v="0.94515845882188099"/>
    <n v="0.99128638712519901"/>
    <n v="0.99129065641127201"/>
    <n v="0.99025578146719995"/>
    <n v="0.97176464962822995"/>
    <n v="0.71791973059097103"/>
    <n v="0.76113600579256702"/>
    <n v="0.26392128802653098"/>
    <n v="6.0401005502255897E-2"/>
    <n v="0.26447885678765198"/>
    <n v="0.925465096024782"/>
    <s v="[2060, 2035, 2101, 2135]"/>
    <n v="2165"/>
    <n v="1057"/>
    <n v="0.925465096024782"/>
    <s v="Vita"/>
  </r>
  <r>
    <n v="32"/>
    <n v="8"/>
    <n v="3"/>
    <s v="relu"/>
    <s v="Dense"/>
    <n v="1024"/>
    <n v="16"/>
    <n v="0.1"/>
    <x v="4"/>
    <n v="5.6828597616865199E-2"/>
    <n v="0.105092342576155"/>
    <n v="0.206131585842242"/>
    <n v="0.927122432878284"/>
    <n v="0.98496240601503704"/>
    <n v="0.24787133396404901"/>
    <x v="0"/>
    <n v="3"/>
    <s v="svae"/>
    <n v="0.57719936541331796"/>
    <x v="6"/>
    <n v="0.96304908161375802"/>
    <n v="96.884971575089097"/>
    <n v="0.89343861962027205"/>
    <n v="0.91307392012678001"/>
    <n v="0.92782771893752802"/>
    <n v="0.94515845882188099"/>
    <n v="0.99128638712519901"/>
    <n v="0.99129065641127201"/>
    <n v="0.99025578146719995"/>
    <n v="0.97176464962822995"/>
    <n v="0.71791973059097103"/>
    <n v="0.76113600579256702"/>
    <n v="0.26392128802653098"/>
    <n v="6.0401005502255897E-2"/>
    <n v="0.26447885678765198"/>
    <n v="0.925465096024782"/>
    <s v="[2053, 2041, 2131, 2142, 1985]"/>
    <n v="2165"/>
    <n v="1057"/>
    <n v="0.925465096024782"/>
    <s v="Vita"/>
  </r>
  <r>
    <n v="32"/>
    <n v="8"/>
    <n v="3"/>
    <s v="relu"/>
    <s v="Dense"/>
    <n v="1024"/>
    <n v="16"/>
    <n v="0.1"/>
    <x v="0"/>
    <n v="3.16279069767441E-2"/>
    <n v="9.6970902385403804E-2"/>
    <n v="0.242907124795359"/>
    <n v="0.79527663266037996"/>
    <n v="0.99111111111111105"/>
    <n v="0.21097445600756801"/>
    <x v="1"/>
    <n v="3"/>
    <s v="svae"/>
    <n v="0.56028488092107198"/>
    <x v="6"/>
    <n v="0.955308068997617"/>
    <n v="15.946785886171201"/>
    <n v="0.97228379481469596"/>
    <n v="0.97881494864902696"/>
    <n v="0.98085139810580302"/>
    <n v="0.96710685852268996"/>
    <n v="0.98897414178811305"/>
    <n v="0.98995949301373998"/>
    <n v="0.98942583225462699"/>
    <n v="0.97142139902796898"/>
    <n v="0.71867966351194801"/>
    <n v="0.817939710849792"/>
    <n v="0.28155087793598799"/>
    <n v="5.4363381137952499E-2"/>
    <n v="0.28635894791129402"/>
    <n v="0.94048444442926404"/>
    <s v="[2155]"/>
    <n v="2165"/>
    <n v="1057"/>
    <n v="0.94048444442926404"/>
    <s v="Vita"/>
  </r>
  <r>
    <n v="32"/>
    <n v="8"/>
    <n v="3"/>
    <s v="relu"/>
    <s v="Dense"/>
    <n v="1024"/>
    <n v="16"/>
    <n v="0.1"/>
    <x v="1"/>
    <n v="5.5197792088316398E-2"/>
    <n v="9.6970902385403804E-2"/>
    <n v="0.242907124795359"/>
    <n v="0.79527663266037996"/>
    <n v="0.99111111111111105"/>
    <n v="0.21097445600756801"/>
    <x v="1"/>
    <n v="3"/>
    <s v="svae"/>
    <n v="0.62160036750014502"/>
    <x v="6"/>
    <n v="0.955308068997617"/>
    <n v="15.946785886171201"/>
    <n v="0.97228379481469596"/>
    <n v="0.97881494864902696"/>
    <n v="0.98085139810580302"/>
    <n v="0.96710685852268996"/>
    <n v="0.98897414178811305"/>
    <n v="0.98995949301373998"/>
    <n v="0.98942583225462699"/>
    <n v="0.97142139902796898"/>
    <n v="0.71867966351194801"/>
    <n v="0.817939710849792"/>
    <n v="0.28155087793598799"/>
    <n v="5.4363381137952499E-2"/>
    <n v="0.28635894791129402"/>
    <n v="0.94048444442926404"/>
    <s v="[2138, 2110]"/>
    <n v="2165"/>
    <n v="1057"/>
    <n v="0.94048444442926404"/>
    <s v="Vita"/>
  </r>
  <r>
    <n v="32"/>
    <n v="8"/>
    <n v="3"/>
    <s v="relu"/>
    <s v="Dense"/>
    <n v="1024"/>
    <n v="16"/>
    <n v="0.1"/>
    <x v="2"/>
    <n v="0.119111111111111"/>
    <n v="9.6970902385403804E-2"/>
    <n v="0.242907124795359"/>
    <n v="0.79527663266037996"/>
    <n v="0.99111111111111105"/>
    <n v="0.21097445600756801"/>
    <x v="1"/>
    <n v="3"/>
    <s v="svae"/>
    <n v="0.65912995365263005"/>
    <x v="6"/>
    <n v="0.955308068997617"/>
    <n v="15.946785886171201"/>
    <n v="0.97228379481469596"/>
    <n v="0.97881494864902696"/>
    <n v="0.98085139810580302"/>
    <n v="0.96710685852268996"/>
    <n v="0.98897414178811305"/>
    <n v="0.98995949301373998"/>
    <n v="0.98942583225462699"/>
    <n v="0.97142139902796898"/>
    <n v="0.71867966351194801"/>
    <n v="0.817939710849792"/>
    <n v="0.28155087793598799"/>
    <n v="5.4363381137952499E-2"/>
    <n v="0.28635894791129402"/>
    <n v="0.94048444442926404"/>
    <s v="[2134, 2042, 2103]"/>
    <n v="2165"/>
    <n v="1057"/>
    <n v="0.94048444442926404"/>
    <s v="Vita"/>
  </r>
  <r>
    <n v="32"/>
    <n v="8"/>
    <n v="3"/>
    <s v="relu"/>
    <s v="Dense"/>
    <n v="1024"/>
    <n v="16"/>
    <n v="0.1"/>
    <x v="3"/>
    <n v="0.122448979591836"/>
    <n v="9.6970902385403804E-2"/>
    <n v="0.242907124795359"/>
    <n v="0.79527663266037996"/>
    <n v="0.99111111111111105"/>
    <n v="0.21097445600756801"/>
    <x v="1"/>
    <n v="3"/>
    <s v="svae"/>
    <n v="0.67267127521867198"/>
    <x v="6"/>
    <n v="0.955308068997617"/>
    <n v="15.946785886171201"/>
    <n v="0.97228379481469596"/>
    <n v="0.97881494864902696"/>
    <n v="0.98085139810580302"/>
    <n v="0.96710685852268996"/>
    <n v="0.98897414178811305"/>
    <n v="0.98995949301373998"/>
    <n v="0.98942583225462699"/>
    <n v="0.97142139902796898"/>
    <n v="0.71867966351194801"/>
    <n v="0.817939710849792"/>
    <n v="0.28155087793598799"/>
    <n v="5.4363381137952499E-2"/>
    <n v="0.28635894791129402"/>
    <n v="0.94048444442926404"/>
    <s v="[2126, 0, 2070, 1863]"/>
    <n v="2165"/>
    <n v="1057"/>
    <n v="0.94048444442926404"/>
    <s v="Vita"/>
  </r>
  <r>
    <n v="32"/>
    <n v="8"/>
    <n v="3"/>
    <s v="relu"/>
    <s v="Dense"/>
    <n v="1024"/>
    <n v="16"/>
    <n v="0.1"/>
    <x v="4"/>
    <n v="0.148731408573928"/>
    <n v="9.6970902385403804E-2"/>
    <n v="0.242907124795359"/>
    <n v="0.79527663266037996"/>
    <n v="0.99111111111111105"/>
    <n v="0.21097445600756801"/>
    <x v="1"/>
    <n v="3"/>
    <s v="svae"/>
    <n v="0.70631410333038402"/>
    <x v="6"/>
    <n v="0.955308068997617"/>
    <n v="15.946785886171201"/>
    <n v="0.97228379481469596"/>
    <n v="0.97881494864902696"/>
    <n v="0.98085139810580302"/>
    <n v="0.96710685852268996"/>
    <n v="0.98897414178811305"/>
    <n v="0.98995949301373998"/>
    <n v="0.98942583225462699"/>
    <n v="0.97142139902796898"/>
    <n v="0.71867966351194801"/>
    <n v="0.817939710849792"/>
    <n v="0.28155087793598799"/>
    <n v="5.4363381137952499E-2"/>
    <n v="0.28635894791129402"/>
    <n v="0.94048444442926404"/>
    <s v="[2163, 1934, 2104, 1934, 1977]"/>
    <n v="2165"/>
    <n v="1057"/>
    <n v="0.94048444442926404"/>
    <s v="Vita"/>
  </r>
  <r>
    <n v="32"/>
    <n v="8"/>
    <n v="3"/>
    <s v="relu"/>
    <s v="Dense"/>
    <n v="1024"/>
    <n v="16"/>
    <n v="0.1"/>
    <x v="0"/>
    <n v="1.6885553470919301E-2"/>
    <n v="0.102252230096889"/>
    <n v="0.28188442951992598"/>
    <n v="0.67642568539118597"/>
    <n v="1"/>
    <n v="7.5685903500472995E-2"/>
    <x v="2"/>
    <n v="3"/>
    <s v="svae"/>
    <n v="0.53663559764881796"/>
    <x v="6"/>
    <n v="0.99698108164048105"/>
    <n v="54.058473496806101"/>
    <n v="0.987290335360959"/>
    <n v="0.98801782170778196"/>
    <n v="0.98677033631727895"/>
    <n v="0.97073062854137204"/>
    <n v="0.99096789838416"/>
    <n v="0.99107804596484095"/>
    <n v="0.99011318731236497"/>
    <n v="0.97186028163626303"/>
    <n v="0.71500807748924999"/>
    <n v="0.842979073667385"/>
    <n v="0.27547568385424298"/>
    <n v="5.5562196667224499E-2"/>
    <n v="0.27115175091960397"/>
    <n v="0.95701853553241401"/>
    <s v="[2165]"/>
    <n v="2165"/>
    <n v="1057"/>
    <n v="0.95701853553241401"/>
    <s v="Vita"/>
  </r>
  <r>
    <n v="32"/>
    <n v="8"/>
    <n v="3"/>
    <s v="relu"/>
    <s v="Dense"/>
    <n v="1024"/>
    <n v="16"/>
    <n v="0.1"/>
    <x v="1"/>
    <n v="1.8744142455482601E-2"/>
    <n v="0.102252230096889"/>
    <n v="0.28188442951992598"/>
    <n v="0.67642568539118597"/>
    <n v="1"/>
    <n v="7.5685903500472995E-2"/>
    <x v="2"/>
    <n v="3"/>
    <s v="svae"/>
    <n v="0.55753332604708505"/>
    <x v="6"/>
    <n v="0.99698108164048105"/>
    <n v="54.058473496806101"/>
    <n v="0.987290335360959"/>
    <n v="0.98801782170778196"/>
    <n v="0.98677033631727895"/>
    <n v="0.97073062854137204"/>
    <n v="0.99096789838416"/>
    <n v="0.99107804596484095"/>
    <n v="0.99011318731236497"/>
    <n v="0.97186028163626303"/>
    <n v="0.71500807748924999"/>
    <n v="0.842979073667385"/>
    <n v="0.27547568385424298"/>
    <n v="5.5562196667224499E-2"/>
    <n v="0.27115175091960397"/>
    <n v="0.95701853553241401"/>
    <s v="[2161, 2149]"/>
    <n v="2165"/>
    <n v="1057"/>
    <n v="0.95701853553241401"/>
    <s v="Vita"/>
  </r>
  <r>
    <n v="32"/>
    <n v="8"/>
    <n v="3"/>
    <s v="relu"/>
    <s v="Dense"/>
    <n v="1024"/>
    <n v="16"/>
    <n v="0.1"/>
    <x v="2"/>
    <n v="6.2271062271062202E-2"/>
    <n v="0.102252230096889"/>
    <n v="0.28188442951992598"/>
    <n v="0.67642568539118597"/>
    <n v="1"/>
    <n v="7.5685903500472995E-2"/>
    <x v="2"/>
    <n v="3"/>
    <s v="svae"/>
    <n v="0.59276432857791705"/>
    <x v="6"/>
    <n v="0.99698108164048105"/>
    <n v="54.058473496806101"/>
    <n v="0.987290335360959"/>
    <n v="0.98801782170778196"/>
    <n v="0.98677033631727895"/>
    <n v="0.97073062854137204"/>
    <n v="0.99096789838416"/>
    <n v="0.99107804596484095"/>
    <n v="0.99011318731236497"/>
    <n v="0.97186028163626303"/>
    <n v="0.71500807748924999"/>
    <n v="0.842979073667385"/>
    <n v="0.27547568385424298"/>
    <n v="5.5562196667224499E-2"/>
    <n v="0.27115175091960397"/>
    <n v="0.95701853553241401"/>
    <s v="[2162, 2112, 2163]"/>
    <n v="2165"/>
    <n v="1057"/>
    <n v="0.95701853553241401"/>
    <s v="Vita"/>
  </r>
  <r>
    <n v="32"/>
    <n v="8"/>
    <n v="3"/>
    <s v="relu"/>
    <s v="Dense"/>
    <n v="1024"/>
    <n v="16"/>
    <n v="0.1"/>
    <x v="3"/>
    <n v="9.3525179856115095E-2"/>
    <n v="0.102252230096889"/>
    <n v="0.28188442951992598"/>
    <n v="0.67642568539118597"/>
    <n v="1"/>
    <n v="7.5685903500472995E-2"/>
    <x v="2"/>
    <n v="3"/>
    <s v="svae"/>
    <n v="0.62308266362465803"/>
    <x v="6"/>
    <n v="0.99698108164048105"/>
    <n v="54.058473496806101"/>
    <n v="0.987290335360959"/>
    <n v="0.98801782170778196"/>
    <n v="0.98677033631727895"/>
    <n v="0.97073062854137204"/>
    <n v="0.99096789838416"/>
    <n v="0.99107804596484095"/>
    <n v="0.99011318731236497"/>
    <n v="0.97186028163626303"/>
    <n v="0.71500807748924999"/>
    <n v="0.842979073667385"/>
    <n v="0.27547568385424298"/>
    <n v="5.5562196667224499E-2"/>
    <n v="0.27115175091960397"/>
    <n v="0.95701853553241401"/>
    <s v="[2083, 2109, 2148, 2102]"/>
    <n v="2165"/>
    <n v="1057"/>
    <n v="0.95701853553241401"/>
    <s v="Vita"/>
  </r>
  <r>
    <n v="32"/>
    <n v="8"/>
    <n v="3"/>
    <s v="relu"/>
    <s v="Dense"/>
    <n v="1024"/>
    <n v="16"/>
    <n v="0.1"/>
    <x v="4"/>
    <n v="0.145614035087719"/>
    <n v="0.102252230096889"/>
    <n v="0.28188442951992598"/>
    <n v="0.67642568539118597"/>
    <n v="1"/>
    <n v="7.5685903500472995E-2"/>
    <x v="2"/>
    <n v="3"/>
    <s v="svae"/>
    <n v="0.68751899832302399"/>
    <x v="6"/>
    <n v="0.99698108164048105"/>
    <n v="54.058473496806101"/>
    <n v="0.987290335360959"/>
    <n v="0.98801782170778196"/>
    <n v="0.98677033631727895"/>
    <n v="0.97073062854137204"/>
    <n v="0.99096789838416"/>
    <n v="0.99107804596484095"/>
    <n v="0.99011318731236497"/>
    <n v="0.97186028163626303"/>
    <n v="0.71500807748924999"/>
    <n v="0.842979073667385"/>
    <n v="0.27547568385424298"/>
    <n v="5.5562196667224499E-2"/>
    <n v="0.27115175091960397"/>
    <n v="0.95701853553241401"/>
    <s v="[2116, 2097, 2117, 2047, 1779]"/>
    <n v="2165"/>
    <n v="1057"/>
    <n v="0.95701853553241401"/>
    <s v="Vita"/>
  </r>
  <r>
    <n v="32"/>
    <n v="8"/>
    <n v="3"/>
    <s v="relu"/>
    <s v="Dense"/>
    <n v="128"/>
    <n v="16"/>
    <n v="0.1"/>
    <x v="0"/>
    <n v="7.2926162260710997E-2"/>
    <n v="0.1082218767634"/>
    <n v="0.21734422931676001"/>
    <n v="0.92478158332450999"/>
    <n v="0.99479166666666596"/>
    <n v="0.18070009460737901"/>
    <x v="0"/>
    <n v="4"/>
    <s v="svae"/>
    <n v="0.58155232949325197"/>
    <x v="6"/>
    <n v="0.96005220170839101"/>
    <n v="22.911700187171"/>
    <n v="0.90243144380424101"/>
    <n v="0.91661486599564801"/>
    <n v="0.927808080221593"/>
    <n v="0.94284279805593796"/>
    <n v="0.99432868038075195"/>
    <n v="0.99406142307258805"/>
    <n v="0.99292066983390703"/>
    <n v="0.97159814747138695"/>
    <n v="0.66559365276700899"/>
    <n v="0.853852091437861"/>
    <n v="0.35256789018713097"/>
    <n v="6.3848880934734495E-2"/>
    <n v="0.34893643545351699"/>
    <n v="0.90723865992233299"/>
    <s v="[1994]"/>
    <n v="2165"/>
    <n v="1057"/>
    <n v="0.90723865992233299"/>
    <s v="Vita"/>
  </r>
  <r>
    <n v="32"/>
    <n v="8"/>
    <n v="3"/>
    <s v="relu"/>
    <s v="Dense"/>
    <n v="128"/>
    <n v="16"/>
    <n v="0.1"/>
    <x v="1"/>
    <n v="8.5144927536231804E-2"/>
    <n v="0.1082218767634"/>
    <n v="0.21734422931676001"/>
    <n v="0.92478158332450999"/>
    <n v="0.99479166666666596"/>
    <n v="0.18070009460737901"/>
    <x v="0"/>
    <n v="4"/>
    <s v="svae"/>
    <n v="0.72860575363145397"/>
    <x v="6"/>
    <n v="0.96005220170839101"/>
    <n v="22.911700187171"/>
    <n v="0.90243144380424101"/>
    <n v="0.91661486599564801"/>
    <n v="0.927808080221593"/>
    <n v="0.94284279805593796"/>
    <n v="0.99432868038075195"/>
    <n v="0.99406142307258805"/>
    <n v="0.99292066983390703"/>
    <n v="0.97159814747138695"/>
    <n v="0.66559365276700899"/>
    <n v="0.853852091437861"/>
    <n v="0.35256789018713097"/>
    <n v="6.3848880934734495E-2"/>
    <n v="0.34893643545351699"/>
    <n v="0.90723865992233299"/>
    <s v="[1989, 2165]"/>
    <n v="2165"/>
    <n v="1057"/>
    <n v="0.90723865992233299"/>
    <s v="Vita"/>
  </r>
  <r>
    <n v="32"/>
    <n v="8"/>
    <n v="3"/>
    <s v="relu"/>
    <s v="Dense"/>
    <n v="128"/>
    <n v="16"/>
    <n v="0.1"/>
    <x v="2"/>
    <n v="0.153711790393013"/>
    <n v="0.1082218767634"/>
    <n v="0.21734422931676001"/>
    <n v="0.92478158332450999"/>
    <n v="0.99479166666666596"/>
    <n v="0.18070009460737901"/>
    <x v="0"/>
    <n v="4"/>
    <s v="svae"/>
    <n v="0.80165494605330101"/>
    <x v="6"/>
    <n v="0.96005220170839101"/>
    <n v="22.911700187171"/>
    <n v="0.90243144380424101"/>
    <n v="0.91661486599564801"/>
    <n v="0.927808080221593"/>
    <n v="0.94284279805593796"/>
    <n v="0.99432868038075195"/>
    <n v="0.99406142307258805"/>
    <n v="0.99292066983390703"/>
    <n v="0.97159814747138695"/>
    <n v="0.66559365276700899"/>
    <n v="0.853852091437861"/>
    <n v="0.35256789018713097"/>
    <n v="6.3848880934734495E-2"/>
    <n v="0.34893643545351699"/>
    <n v="0.90723865992233299"/>
    <s v="[1539, 2137, 2083]"/>
    <n v="2165"/>
    <n v="1057"/>
    <n v="0.90723865992233299"/>
    <s v="Vita"/>
  </r>
  <r>
    <n v="32"/>
    <n v="8"/>
    <n v="3"/>
    <s v="relu"/>
    <s v="Dense"/>
    <n v="128"/>
    <n v="16"/>
    <n v="0.1"/>
    <x v="3"/>
    <n v="0.17884780739466799"/>
    <n v="0.1082218767634"/>
    <n v="0.21734422931676001"/>
    <n v="0.92478158332450999"/>
    <n v="0.99479166666666596"/>
    <n v="0.18070009460737901"/>
    <x v="0"/>
    <n v="4"/>
    <s v="svae"/>
    <n v="0.82697608175170501"/>
    <x v="6"/>
    <n v="0.96005220170839101"/>
    <n v="22.911700187171"/>
    <n v="0.90243144380424101"/>
    <n v="0.91661486599564801"/>
    <n v="0.927808080221593"/>
    <n v="0.94284279805593796"/>
    <n v="0.99432868038075195"/>
    <n v="0.99406142307258805"/>
    <n v="0.99292066983390703"/>
    <n v="0.97159814747138695"/>
    <n v="0.66559365276700899"/>
    <n v="0.853852091437861"/>
    <n v="0.35256789018713097"/>
    <n v="6.3848880934734495E-2"/>
    <n v="0.34893643545351699"/>
    <n v="0.90723865992233299"/>
    <s v="[2044, 2135, 1607, 2111]"/>
    <n v="2165"/>
    <n v="1057"/>
    <n v="0.90723865992233299"/>
    <s v="Vita"/>
  </r>
  <r>
    <n v="32"/>
    <n v="8"/>
    <n v="3"/>
    <s v="relu"/>
    <s v="Dense"/>
    <n v="128"/>
    <n v="16"/>
    <n v="0.1"/>
    <x v="4"/>
    <n v="0.21087866108786599"/>
    <n v="0.1082218767634"/>
    <n v="0.21734422931676001"/>
    <n v="0.92478158332450999"/>
    <n v="0.99479166666666596"/>
    <n v="0.18070009460737901"/>
    <x v="0"/>
    <n v="4"/>
    <s v="svae"/>
    <n v="0.83098835680302197"/>
    <x v="6"/>
    <n v="0.96005220170839101"/>
    <n v="22.911700187171"/>
    <n v="0.90243144380424101"/>
    <n v="0.91661486599564801"/>
    <n v="0.927808080221593"/>
    <n v="0.94284279805593796"/>
    <n v="0.99432868038075195"/>
    <n v="0.99406142307258805"/>
    <n v="0.99292066983390703"/>
    <n v="0.97159814747138695"/>
    <n v="0.66559365276700899"/>
    <n v="0.853852091437861"/>
    <n v="0.35256789018713097"/>
    <n v="6.3848880934734495E-2"/>
    <n v="0.34893643545351699"/>
    <n v="0.90723865992233299"/>
    <s v="[1854, 2155, 1626, 1962, 1994]"/>
    <n v="2165"/>
    <n v="1057"/>
    <n v="0.90723865992233299"/>
    <s v="Vita"/>
  </r>
  <r>
    <n v="32"/>
    <n v="8"/>
    <n v="3"/>
    <s v="relu"/>
    <s v="Dense"/>
    <n v="128"/>
    <n v="16"/>
    <n v="0.1"/>
    <x v="0"/>
    <n v="2.05415499533146E-2"/>
    <n v="9.7691273212063695E-2"/>
    <n v="0.25014031391154001"/>
    <n v="0.77792710791730502"/>
    <n v="0.99497487437185905"/>
    <n v="0.18732261116366999"/>
    <x v="1"/>
    <n v="4"/>
    <s v="svae"/>
    <n v="0.54045490096964"/>
    <x v="6"/>
    <n v="0.96515283955075004"/>
    <n v="31.156920636698299"/>
    <n v="0.98133638900368503"/>
    <n v="0.98574741537421096"/>
    <n v="0.98601040339630197"/>
    <n v="0.96804695531594398"/>
    <n v="0.99422963294386002"/>
    <n v="0.99393334449040005"/>
    <n v="0.99275587539149301"/>
    <n v="0.97179111920188199"/>
    <n v="0.75641673696757705"/>
    <n v="0.76786696221510997"/>
    <n v="0.23707687105731401"/>
    <n v="5.9836605883417701E-2"/>
    <n v="0.23938399325111201"/>
    <n v="0.94213068113897702"/>
    <s v="[2165]"/>
    <n v="2165"/>
    <n v="1057"/>
    <n v="0.94213068113897702"/>
    <s v="Vita"/>
  </r>
  <r>
    <n v="32"/>
    <n v="8"/>
    <n v="3"/>
    <s v="relu"/>
    <s v="Dense"/>
    <n v="128"/>
    <n v="16"/>
    <n v="0.1"/>
    <x v="1"/>
    <n v="6.3985374771480794E-2"/>
    <n v="9.7691273212063695E-2"/>
    <n v="0.25014031391154001"/>
    <n v="0.77792710791730502"/>
    <n v="0.99497487437185905"/>
    <n v="0.18732261116366999"/>
    <x v="1"/>
    <n v="4"/>
    <s v="svae"/>
    <n v="0.57949837596357801"/>
    <x v="6"/>
    <n v="0.96515283955075004"/>
    <n v="31.156920636698299"/>
    <n v="0.98133638900368503"/>
    <n v="0.98574741537421096"/>
    <n v="0.98601040339630197"/>
    <n v="0.96804695531594398"/>
    <n v="0.99422963294386002"/>
    <n v="0.99393334449040005"/>
    <n v="0.99275587539149301"/>
    <n v="0.97179111920188199"/>
    <n v="0.75641673696757705"/>
    <n v="0.76786696221510997"/>
    <n v="0.23707687105731401"/>
    <n v="5.9836605883417701E-2"/>
    <n v="0.23938399325111201"/>
    <n v="0.94213068113897702"/>
    <s v="[2165, 2163]"/>
    <n v="2165"/>
    <n v="1057"/>
    <n v="0.94213068113897702"/>
    <s v="Vita"/>
  </r>
  <r>
    <n v="32"/>
    <n v="8"/>
    <n v="3"/>
    <s v="relu"/>
    <s v="Dense"/>
    <n v="128"/>
    <n v="16"/>
    <n v="0.1"/>
    <x v="2"/>
    <n v="0.14821272885789"/>
    <n v="9.7691273212063695E-2"/>
    <n v="0.25014031391154001"/>
    <n v="0.77792710791730502"/>
    <n v="0.99497487437185905"/>
    <n v="0.18732261116366999"/>
    <x v="1"/>
    <n v="4"/>
    <s v="svae"/>
    <n v="0.71640456096369698"/>
    <x v="6"/>
    <n v="0.96515283955075004"/>
    <n v="31.156920636698299"/>
    <n v="0.98133638900368503"/>
    <n v="0.98574741537421096"/>
    <n v="0.98601040339630197"/>
    <n v="0.96804695531594398"/>
    <n v="0.99422963294386002"/>
    <n v="0.99393334449040005"/>
    <n v="0.99275587539149301"/>
    <n v="0.97179111920188199"/>
    <n v="0.75641673696757705"/>
    <n v="0.76786696221510997"/>
    <n v="0.23707687105731401"/>
    <n v="5.9836605883417701E-2"/>
    <n v="0.23938399325111201"/>
    <n v="0.94213068113897702"/>
    <s v="[2066, 2020, 1773]"/>
    <n v="2165"/>
    <n v="1057"/>
    <n v="0.94213068113897702"/>
    <s v="Vita"/>
  </r>
  <r>
    <n v="32"/>
    <n v="8"/>
    <n v="3"/>
    <s v="relu"/>
    <s v="Dense"/>
    <n v="128"/>
    <n v="16"/>
    <n v="0.1"/>
    <x v="3"/>
    <n v="0.17383820998278801"/>
    <n v="9.7691273212063695E-2"/>
    <n v="0.25014031391154001"/>
    <n v="0.77792710791730502"/>
    <n v="0.99497487437185905"/>
    <n v="0.18732261116366999"/>
    <x v="1"/>
    <n v="4"/>
    <s v="svae"/>
    <n v="0.681242293938638"/>
    <x v="6"/>
    <n v="0.96515283955075004"/>
    <n v="31.156920636698299"/>
    <n v="0.98133638900368503"/>
    <n v="0.98574741537421096"/>
    <n v="0.98601040339630197"/>
    <n v="0.96804695531594398"/>
    <n v="0.99422963294386002"/>
    <n v="0.99393334449040005"/>
    <n v="0.99275587539149301"/>
    <n v="0.97179111920188199"/>
    <n v="0.75641673696757705"/>
    <n v="0.76786696221510997"/>
    <n v="0.23707687105731401"/>
    <n v="5.9836605883417701E-2"/>
    <n v="0.23938399325111201"/>
    <n v="0.94213068113897702"/>
    <s v="[1774, 2102, 1676, 2158]"/>
    <n v="2165"/>
    <n v="1057"/>
    <n v="0.94213068113897702"/>
    <s v="Vita"/>
  </r>
  <r>
    <n v="32"/>
    <n v="8"/>
    <n v="3"/>
    <s v="relu"/>
    <s v="Dense"/>
    <n v="128"/>
    <n v="16"/>
    <n v="0.1"/>
    <x v="4"/>
    <n v="0.18445772843723299"/>
    <n v="9.7691273212063695E-2"/>
    <n v="0.25014031391154001"/>
    <n v="0.77792710791730502"/>
    <n v="0.99497487437185905"/>
    <n v="0.18732261116366999"/>
    <x v="1"/>
    <n v="4"/>
    <s v="svae"/>
    <n v="0.67437984350504898"/>
    <x v="6"/>
    <n v="0.96515283955075004"/>
    <n v="31.156920636698299"/>
    <n v="0.98133638900368503"/>
    <n v="0.98574741537421096"/>
    <n v="0.98601040339630197"/>
    <n v="0.96804695531594398"/>
    <n v="0.99422963294386002"/>
    <n v="0.99393334449040005"/>
    <n v="0.99275587539149301"/>
    <n v="0.97179111920188199"/>
    <n v="0.75641673696757705"/>
    <n v="0.76786696221510997"/>
    <n v="0.23707687105731401"/>
    <n v="5.9836605883417701E-2"/>
    <n v="0.23938399325111201"/>
    <n v="0.94213068113897702"/>
    <s v="[1718, 2049, 1707, 2027, 1718]"/>
    <n v="2165"/>
    <n v="1057"/>
    <n v="0.94213068113897702"/>
    <s v="Vita"/>
  </r>
  <r>
    <n v="32"/>
    <n v="8"/>
    <n v="3"/>
    <s v="relu"/>
    <s v="Dense"/>
    <n v="128"/>
    <n v="16"/>
    <n v="0.1"/>
    <x v="0"/>
    <n v="7.9927338782924601E-2"/>
    <n v="9.3610465286236802E-2"/>
    <n v="0.267554125602045"/>
    <n v="0.71684728592945701"/>
    <n v="1"/>
    <n v="0.13528855250709501"/>
    <x v="2"/>
    <n v="4"/>
    <s v="svae"/>
    <n v="0.63215660424401099"/>
    <x v="6"/>
    <n v="0.97325657199857496"/>
    <n v="35.239161986911903"/>
    <n v="0.98875128505510701"/>
    <n v="0.98964271198713005"/>
    <n v="0.98862235261570597"/>
    <n v="0.969809316606839"/>
    <n v="0.992561195946569"/>
    <n v="0.99300776326979401"/>
    <n v="0.99217610634279296"/>
    <n v="0.97137529073838103"/>
    <n v="0.74101742210260602"/>
    <n v="0.78805470833945201"/>
    <n v="0.25299447725153601"/>
    <n v="3.8476513803455702E-2"/>
    <n v="0.254528858666138"/>
    <n v="0.96211179381738998"/>
    <s v="[2162]"/>
    <n v="2165"/>
    <n v="1057"/>
    <n v="0.96211179381738998"/>
    <s v="Vita"/>
  </r>
  <r>
    <n v="32"/>
    <n v="8"/>
    <n v="3"/>
    <s v="relu"/>
    <s v="Dense"/>
    <n v="128"/>
    <n v="16"/>
    <n v="0.1"/>
    <x v="1"/>
    <n v="0.100448430493273"/>
    <n v="9.3610465286236802E-2"/>
    <n v="0.267554125602045"/>
    <n v="0.71684728592945701"/>
    <n v="1"/>
    <n v="0.13528855250709501"/>
    <x v="2"/>
    <n v="4"/>
    <s v="svae"/>
    <n v="0.619838006209249"/>
    <x v="6"/>
    <n v="0.97325657199857496"/>
    <n v="35.239161986911903"/>
    <n v="0.98875128505510701"/>
    <n v="0.98964271198713005"/>
    <n v="0.98862235261570597"/>
    <n v="0.969809316606839"/>
    <n v="0.992561195946569"/>
    <n v="0.99300776326979401"/>
    <n v="0.99217610634279296"/>
    <n v="0.97137529073838103"/>
    <n v="0.74101742210260602"/>
    <n v="0.78805470833945201"/>
    <n v="0.25299447725153601"/>
    <n v="3.8476513803455702E-2"/>
    <n v="0.254528858666138"/>
    <n v="0.96211179381738998"/>
    <s v="[2107, 2159]"/>
    <n v="2165"/>
    <n v="1057"/>
    <n v="0.96211179381738998"/>
    <s v="Vita"/>
  </r>
  <r>
    <n v="32"/>
    <n v="8"/>
    <n v="3"/>
    <s v="relu"/>
    <s v="Dense"/>
    <n v="128"/>
    <n v="16"/>
    <n v="0.1"/>
    <x v="2"/>
    <n v="0.187873612297181"/>
    <n v="9.3610465286236802E-2"/>
    <n v="0.267554125602045"/>
    <n v="0.71684728592945701"/>
    <n v="1"/>
    <n v="0.13528855250709501"/>
    <x v="2"/>
    <n v="4"/>
    <s v="svae"/>
    <n v="0.62678797700733202"/>
    <x v="6"/>
    <n v="0.97325657199857496"/>
    <n v="35.239161986911903"/>
    <n v="0.98875128505510701"/>
    <n v="0.98964271198713005"/>
    <n v="0.98862235261570597"/>
    <n v="0.969809316606839"/>
    <n v="0.992561195946569"/>
    <n v="0.99300776326979401"/>
    <n v="0.99217610634279296"/>
    <n v="0.97137529073838103"/>
    <n v="0.74101742210260602"/>
    <n v="0.78805470833945201"/>
    <n v="0.25299447725153601"/>
    <n v="3.8476513803455702E-2"/>
    <n v="0.254528858666138"/>
    <n v="0.96211179381738998"/>
    <s v="[2138, 2018, 2080]"/>
    <n v="2165"/>
    <n v="1057"/>
    <n v="0.96211179381738998"/>
    <s v="Vita"/>
  </r>
  <r>
    <n v="32"/>
    <n v="8"/>
    <n v="3"/>
    <s v="relu"/>
    <s v="Dense"/>
    <n v="128"/>
    <n v="16"/>
    <n v="0.1"/>
    <x v="3"/>
    <n v="0.19508057675996601"/>
    <n v="9.3610465286236802E-2"/>
    <n v="0.267554125602045"/>
    <n v="0.71684728592945701"/>
    <n v="1"/>
    <n v="0.13528855250709501"/>
    <x v="2"/>
    <n v="4"/>
    <s v="svae"/>
    <n v="0.63827833354395103"/>
    <x v="6"/>
    <n v="0.97325657199857496"/>
    <n v="35.239161986911903"/>
    <n v="0.98875128505510701"/>
    <n v="0.98964271198713005"/>
    <n v="0.98862235261570597"/>
    <n v="0.969809316606839"/>
    <n v="0.992561195946569"/>
    <n v="0.99300776326979401"/>
    <n v="0.99217610634279296"/>
    <n v="0.97137529073838103"/>
    <n v="0.74101742210260602"/>
    <n v="0.78805470833945201"/>
    <n v="0.25299447725153601"/>
    <n v="3.8476513803455702E-2"/>
    <n v="0.254528858666138"/>
    <n v="0.96211179381738998"/>
    <s v="[2075, 2075, 2108, 1913]"/>
    <n v="2165"/>
    <n v="1057"/>
    <n v="0.96211179381738998"/>
    <s v="Vita"/>
  </r>
  <r>
    <n v="32"/>
    <n v="8"/>
    <n v="3"/>
    <s v="relu"/>
    <s v="Dense"/>
    <n v="128"/>
    <n v="16"/>
    <n v="0.1"/>
    <x v="4"/>
    <n v="0.21961441743503701"/>
    <n v="9.3610465286236802E-2"/>
    <n v="0.267554125602045"/>
    <n v="0.71684728592945701"/>
    <n v="1"/>
    <n v="0.13528855250709501"/>
    <x v="2"/>
    <n v="4"/>
    <s v="svae"/>
    <n v="0.71341563378405604"/>
    <x v="6"/>
    <n v="0.97325657199857496"/>
    <n v="35.239161986911903"/>
    <n v="0.98875128505510701"/>
    <n v="0.98964271198713005"/>
    <n v="0.98862235261570597"/>
    <n v="0.969809316606839"/>
    <n v="0.992561195946569"/>
    <n v="0.99300776326979401"/>
    <n v="0.99217610634279296"/>
    <n v="0.97137529073838103"/>
    <n v="0.74101742210260602"/>
    <n v="0.78805470833945201"/>
    <n v="0.25299447725153601"/>
    <n v="3.8476513803455702E-2"/>
    <n v="0.254528858666138"/>
    <n v="0.96211179381738998"/>
    <s v="[2100, 1978, 2111, 1871, 1566]"/>
    <n v="2165"/>
    <n v="1057"/>
    <n v="0.96211179381738998"/>
    <s v="Vita"/>
  </r>
  <r>
    <n v="32"/>
    <n v="8"/>
    <n v="3"/>
    <s v="relu"/>
    <s v="Dense"/>
    <n v="1024"/>
    <n v="16"/>
    <n v="0.1"/>
    <x v="0"/>
    <n v="7.5400565504241202E-3"/>
    <n v="0.11290539199469"/>
    <n v="0.22191002604191401"/>
    <n v="0.91873413960223904"/>
    <n v="0.98648648648648596"/>
    <n v="0.20719016083254399"/>
    <x v="0"/>
    <n v="4"/>
    <s v="svae"/>
    <n v="0.51392555731260303"/>
    <x v="6"/>
    <n v="0.97184369867254605"/>
    <n v="46.510293937111499"/>
    <n v="0.90703629576247702"/>
    <n v="0.92132303467684895"/>
    <n v="0.93211237444029604"/>
    <n v="0.94371458627202498"/>
    <n v="0.99515692187889504"/>
    <n v="0.99455409868540101"/>
    <n v="0.993229766145586"/>
    <n v="0.97186540477955097"/>
    <n v="0.664523769677139"/>
    <n v="0.81523469119399905"/>
    <n v="0.344521993654133"/>
    <n v="7.8419100444347301E-2"/>
    <n v="0.34302945124304501"/>
    <n v="0.91771548794524305"/>
    <s v="[2158]"/>
    <n v="2165"/>
    <n v="1057"/>
    <n v="0.91771548794524305"/>
    <s v="Vita"/>
  </r>
  <r>
    <n v="32"/>
    <n v="8"/>
    <n v="3"/>
    <s v="relu"/>
    <s v="Dense"/>
    <n v="1024"/>
    <n v="16"/>
    <n v="0.1"/>
    <x v="1"/>
    <n v="3.1657355679702001E-2"/>
    <n v="0.11290539199469"/>
    <n v="0.22191002604191401"/>
    <n v="0.91873413960223904"/>
    <n v="0.98648648648648596"/>
    <n v="0.20719016083254399"/>
    <x v="0"/>
    <n v="4"/>
    <s v="svae"/>
    <n v="0.578080119130158"/>
    <x v="6"/>
    <n v="0.97184369867254605"/>
    <n v="46.510293937111499"/>
    <n v="0.90703629576247702"/>
    <n v="0.92132303467684895"/>
    <n v="0.93211237444029604"/>
    <n v="0.94371458627202498"/>
    <n v="0.99515692187889504"/>
    <n v="0.99455409868540101"/>
    <n v="0.993229766145586"/>
    <n v="0.97186540477955097"/>
    <n v="0.664523769677139"/>
    <n v="0.81523469119399905"/>
    <n v="0.344521993654133"/>
    <n v="7.8419100444347301E-2"/>
    <n v="0.34302945124304501"/>
    <n v="0.91771548794524305"/>
    <s v="[2161, 2129]"/>
    <n v="2165"/>
    <n v="1057"/>
    <n v="0.91771548794524305"/>
    <s v="Vita"/>
  </r>
  <r>
    <n v="32"/>
    <n v="8"/>
    <n v="3"/>
    <s v="relu"/>
    <s v="Dense"/>
    <n v="1024"/>
    <n v="16"/>
    <n v="0.1"/>
    <x v="2"/>
    <n v="9.2057761732851906E-2"/>
    <n v="0.11290539199469"/>
    <n v="0.22191002604191401"/>
    <n v="0.91873413960223904"/>
    <n v="0.98648648648648596"/>
    <n v="0.20719016083254399"/>
    <x v="0"/>
    <n v="4"/>
    <s v="svae"/>
    <n v="0.60587744075084704"/>
    <x v="6"/>
    <n v="0.97184369867254605"/>
    <n v="46.510293937111499"/>
    <n v="0.90703629576247702"/>
    <n v="0.92132303467684895"/>
    <n v="0.93211237444029604"/>
    <n v="0.94371458627202498"/>
    <n v="0.99515692187889504"/>
    <n v="0.99455409868540101"/>
    <n v="0.993229766145586"/>
    <n v="0.97186540477955097"/>
    <n v="0.664523769677139"/>
    <n v="0.81523469119399905"/>
    <n v="0.344521993654133"/>
    <n v="7.8419100444347301E-2"/>
    <n v="0.34302945124304501"/>
    <n v="0.91771548794524305"/>
    <s v="[2076, 1997, 2091]"/>
    <n v="2165"/>
    <n v="1057"/>
    <n v="0.91771548794524305"/>
    <s v="Vita"/>
  </r>
  <r>
    <n v="32"/>
    <n v="8"/>
    <n v="3"/>
    <s v="relu"/>
    <s v="Dense"/>
    <n v="1024"/>
    <n v="16"/>
    <n v="0.1"/>
    <x v="3"/>
    <n v="0.104035874439461"/>
    <n v="0.11290539199469"/>
    <n v="0.22191002604191401"/>
    <n v="0.91873413960223904"/>
    <n v="0.98648648648648596"/>
    <n v="0.20719016083254399"/>
    <x v="0"/>
    <n v="4"/>
    <s v="svae"/>
    <n v="0.62877020653098303"/>
    <x v="6"/>
    <n v="0.97184369867254605"/>
    <n v="46.510293937111499"/>
    <n v="0.90703629576247702"/>
    <n v="0.92132303467684895"/>
    <n v="0.93211237444029604"/>
    <n v="0.94371458627202498"/>
    <n v="0.99515692187889504"/>
    <n v="0.99455409868540101"/>
    <n v="0.993229766145586"/>
    <n v="0.97186540477955097"/>
    <n v="0.664523769677139"/>
    <n v="0.81523469119399905"/>
    <n v="0.344521993654133"/>
    <n v="7.8419100444347301E-2"/>
    <n v="0.34302945124304501"/>
    <n v="0.91771548794524305"/>
    <s v="[2051, 2060, 2136, 2027]"/>
    <n v="2165"/>
    <n v="1057"/>
    <n v="0.91771548794524305"/>
    <s v="Vita"/>
  </r>
  <r>
    <n v="32"/>
    <n v="8"/>
    <n v="3"/>
    <s v="relu"/>
    <s v="Dense"/>
    <n v="1024"/>
    <n v="16"/>
    <n v="0.1"/>
    <x v="4"/>
    <n v="0.129203539823008"/>
    <n v="0.11290539199469"/>
    <n v="0.22191002604191401"/>
    <n v="0.91873413960223904"/>
    <n v="0.98648648648648596"/>
    <n v="0.20719016083254399"/>
    <x v="0"/>
    <n v="4"/>
    <s v="svae"/>
    <n v="0.67394821868307897"/>
    <x v="6"/>
    <n v="0.97184369867254605"/>
    <n v="46.510293937111499"/>
    <n v="0.90703629576247702"/>
    <n v="0.92132303467684895"/>
    <n v="0.93211237444029604"/>
    <n v="0.94371458627202498"/>
    <n v="0.99515692187889504"/>
    <n v="0.99455409868540101"/>
    <n v="0.993229766145586"/>
    <n v="0.97186540477955097"/>
    <n v="0.664523769677139"/>
    <n v="0.81523469119399905"/>
    <n v="0.344521993654133"/>
    <n v="7.8419100444347301E-2"/>
    <n v="0.34302945124304501"/>
    <n v="0.91771548794524305"/>
    <s v="[2030, 2119, 2092, 2033, 1950]"/>
    <n v="2165"/>
    <n v="1057"/>
    <n v="0.91771548794524305"/>
    <s v="Vita"/>
  </r>
  <r>
    <n v="32"/>
    <n v="8"/>
    <n v="3"/>
    <s v="relu"/>
    <s v="Dense"/>
    <n v="1024"/>
    <n v="16"/>
    <n v="0.1"/>
    <x v="0"/>
    <n v="6.4102564102564097E-2"/>
    <n v="9.6411340001826995E-2"/>
    <n v="0.25438894857116301"/>
    <n v="0.77389860957891099"/>
    <n v="1"/>
    <n v="0.18732261116366999"/>
    <x v="1"/>
    <n v="4"/>
    <s v="svae"/>
    <n v="0.56417163896184597"/>
    <x v="6"/>
    <n v="0.95300500613000205"/>
    <n v="68.167217163133202"/>
    <n v="0.98559286721837203"/>
    <n v="0.98872652319588505"/>
    <n v="0.98815785429097402"/>
    <n v="0.96967013788086298"/>
    <n v="0.99444395110471995"/>
    <n v="0.99422109437171402"/>
    <n v="0.99303764827230501"/>
    <n v="0.97211131565734998"/>
    <n v="0.70080672429633595"/>
    <n v="0.84978516952481098"/>
    <n v="0.31160921346088799"/>
    <n v="4.9305984855988402E-2"/>
    <n v="0.31219752108173399"/>
    <n v="0.95185782252748496"/>
    <s v="[2160]"/>
    <n v="2165"/>
    <n v="1057"/>
    <n v="0.95185782252748496"/>
    <s v="Vita"/>
  </r>
  <r>
    <n v="32"/>
    <n v="8"/>
    <n v="3"/>
    <s v="relu"/>
    <s v="Dense"/>
    <n v="1024"/>
    <n v="16"/>
    <n v="0.1"/>
    <x v="1"/>
    <n v="0.12754650132860901"/>
    <n v="9.6411340001826995E-2"/>
    <n v="0.25438894857116301"/>
    <n v="0.77389860957891099"/>
    <n v="1"/>
    <n v="0.18732261116366999"/>
    <x v="1"/>
    <n v="4"/>
    <s v="svae"/>
    <n v="0.61853758167144202"/>
    <x v="6"/>
    <n v="0.95300500613000205"/>
    <n v="68.167217163133202"/>
    <n v="0.98559286721837203"/>
    <n v="0.98872652319588505"/>
    <n v="0.98815785429097402"/>
    <n v="0.96967013788086298"/>
    <n v="0.99444395110471995"/>
    <n v="0.99422109437171402"/>
    <n v="0.99303764827230501"/>
    <n v="0.97211131565734998"/>
    <n v="0.70080672429633595"/>
    <n v="0.84978516952481098"/>
    <n v="0.31160921346088799"/>
    <n v="4.9305984855988402E-2"/>
    <n v="0.31219752108173399"/>
    <n v="0.95185782252748496"/>
    <s v="[2164, 2086]"/>
    <n v="2165"/>
    <n v="1057"/>
    <n v="0.95185782252748496"/>
    <s v="Vita"/>
  </r>
  <r>
    <n v="32"/>
    <n v="8"/>
    <n v="3"/>
    <s v="relu"/>
    <s v="Dense"/>
    <n v="1024"/>
    <n v="16"/>
    <n v="0.1"/>
    <x v="2"/>
    <n v="0.134038800705467"/>
    <n v="9.6411340001826995E-2"/>
    <n v="0.25438894857116301"/>
    <n v="0.77389860957891099"/>
    <n v="1"/>
    <n v="0.18732261116366999"/>
    <x v="1"/>
    <n v="4"/>
    <s v="svae"/>
    <n v="0.63565058796607798"/>
    <x v="6"/>
    <n v="0.95300500613000205"/>
    <n v="68.167217163133202"/>
    <n v="0.98559286721837203"/>
    <n v="0.98872652319588505"/>
    <n v="0.98815785429097402"/>
    <n v="0.96967013788086298"/>
    <n v="0.99444395110471995"/>
    <n v="0.99422109437171402"/>
    <n v="0.99303764827230501"/>
    <n v="0.97211131565734998"/>
    <n v="0.70080672429633595"/>
    <n v="0.84978516952481098"/>
    <n v="0.31160921346088799"/>
    <n v="4.9305984855988402E-2"/>
    <n v="0.31219752108173399"/>
    <n v="0.95185782252748496"/>
    <s v="[2160, 2107, 2057]"/>
    <n v="2165"/>
    <n v="1057"/>
    <n v="0.95185782252748496"/>
    <s v="Vita"/>
  </r>
  <r>
    <n v="32"/>
    <n v="8"/>
    <n v="3"/>
    <s v="relu"/>
    <s v="Dense"/>
    <n v="1024"/>
    <n v="16"/>
    <n v="0.1"/>
    <x v="3"/>
    <n v="0.150218340611353"/>
    <n v="9.6411340001826995E-2"/>
    <n v="0.25438894857116301"/>
    <n v="0.77389860957891099"/>
    <n v="1"/>
    <n v="0.18732261116366999"/>
    <x v="1"/>
    <n v="4"/>
    <s v="svae"/>
    <n v="0.64326059039103201"/>
    <x v="6"/>
    <n v="0.95300500613000205"/>
    <n v="68.167217163133202"/>
    <n v="0.98559286721837203"/>
    <n v="0.98872652319588505"/>
    <n v="0.98815785429097402"/>
    <n v="0.96967013788086298"/>
    <n v="0.99444395110471995"/>
    <n v="0.99422109437171402"/>
    <n v="0.99303764827230501"/>
    <n v="0.97211131565734998"/>
    <n v="0.70080672429633595"/>
    <n v="0.84978516952481098"/>
    <n v="0.31160921346088799"/>
    <n v="4.9305984855988402E-2"/>
    <n v="0.31219752108173399"/>
    <n v="0.95185782252748496"/>
    <s v="[2041, 2150, 2044, 2134]"/>
    <n v="2165"/>
    <n v="1057"/>
    <n v="0.95185782252748496"/>
    <s v="Vita"/>
  </r>
  <r>
    <n v="32"/>
    <n v="8"/>
    <n v="3"/>
    <s v="relu"/>
    <s v="Dense"/>
    <n v="1024"/>
    <n v="16"/>
    <n v="0.1"/>
    <x v="4"/>
    <n v="0.170984455958549"/>
    <n v="9.6411340001826995E-2"/>
    <n v="0.25438894857116301"/>
    <n v="0.77389860957891099"/>
    <n v="1"/>
    <n v="0.18732261116366999"/>
    <x v="1"/>
    <n v="4"/>
    <s v="svae"/>
    <n v="0.64818094259005599"/>
    <x v="6"/>
    <n v="0.95300500613000205"/>
    <n v="68.167217163133202"/>
    <n v="0.98559286721837203"/>
    <n v="0.98872652319588505"/>
    <n v="0.98815785429097402"/>
    <n v="0.96967013788086298"/>
    <n v="0.99444395110471995"/>
    <n v="0.99422109437171402"/>
    <n v="0.99303764827230501"/>
    <n v="0.97211131565734998"/>
    <n v="0.70080672429633595"/>
    <n v="0.84978516952481098"/>
    <n v="0.31160921346088799"/>
    <n v="4.9305984855988402E-2"/>
    <n v="0.31219752108173399"/>
    <n v="0.95185782252748496"/>
    <s v="[2023, 2142, 1999, 2131, 1865]"/>
    <n v="2165"/>
    <n v="1057"/>
    <n v="0.95185782252748496"/>
    <s v="Vita"/>
  </r>
  <r>
    <n v="32"/>
    <n v="8"/>
    <n v="3"/>
    <s v="relu"/>
    <s v="Dense"/>
    <n v="1024"/>
    <n v="16"/>
    <n v="0.1"/>
    <x v="0"/>
    <n v="4.98154981549815E-2"/>
    <n v="8.7434551284999107E-2"/>
    <n v="0.22068663415520601"/>
    <n v="0.68005714012479901"/>
    <n v="1"/>
    <n v="0.10879848628192899"/>
    <x v="2"/>
    <n v="4"/>
    <s v="svae"/>
    <n v="0.56459259056863398"/>
    <x v="6"/>
    <n v="0.95402134365459801"/>
    <n v="55.960719719041499"/>
    <n v="0.99003804787748095"/>
    <n v="0.99051876948929096"/>
    <n v="0.98921151409376695"/>
    <n v="0.97020721406883403"/>
    <n v="0.99436454238376404"/>
    <n v="0.994094723503956"/>
    <n v="0.99289420026025499"/>
    <n v="0.97190382835420697"/>
    <n v="0.71475277418209004"/>
    <n v="0.84486865968325298"/>
    <n v="0.26831267568112099"/>
    <n v="4.2214700688892E-2"/>
    <n v="0.269637008220937"/>
    <n v="0.95462773533158596"/>
    <s v="[2109]"/>
    <n v="2165"/>
    <n v="1057"/>
    <n v="0.95462773533158596"/>
    <s v="Vita"/>
  </r>
  <r>
    <n v="32"/>
    <n v="8"/>
    <n v="3"/>
    <s v="relu"/>
    <s v="Dense"/>
    <n v="1024"/>
    <n v="16"/>
    <n v="0.1"/>
    <x v="1"/>
    <n v="7.6433121019108194E-2"/>
    <n v="8.7434551284999107E-2"/>
    <n v="0.22068663415520601"/>
    <n v="0.68005714012479901"/>
    <n v="1"/>
    <n v="0.10879848628192899"/>
    <x v="2"/>
    <n v="4"/>
    <s v="svae"/>
    <n v="0.59892789688137105"/>
    <x v="6"/>
    <n v="0.95402134365459801"/>
    <n v="55.960719719041499"/>
    <n v="0.99003804787748095"/>
    <n v="0.99051876948929096"/>
    <n v="0.98921151409376695"/>
    <n v="0.97020721406883403"/>
    <n v="0.99436454238376404"/>
    <n v="0.994094723503956"/>
    <n v="0.99289420026025499"/>
    <n v="0.97190382835420697"/>
    <n v="0.71475277418209004"/>
    <n v="0.84486865968325298"/>
    <n v="0.26831267568112099"/>
    <n v="4.2214700688892E-2"/>
    <n v="0.269637008220937"/>
    <n v="0.95462773533158596"/>
    <s v="[1949, 2080]"/>
    <n v="2165"/>
    <n v="1057"/>
    <n v="0.95462773533158596"/>
    <s v="Vita"/>
  </r>
  <r>
    <n v="32"/>
    <n v="8"/>
    <n v="3"/>
    <s v="relu"/>
    <s v="Dense"/>
    <n v="1024"/>
    <n v="16"/>
    <n v="0.1"/>
    <x v="2"/>
    <n v="5.4945054945054903E-2"/>
    <n v="8.7434551284999107E-2"/>
    <n v="0.22068663415520601"/>
    <n v="0.68005714012479901"/>
    <n v="1"/>
    <n v="0.10879848628192899"/>
    <x v="2"/>
    <n v="4"/>
    <s v="svae"/>
    <n v="0.58970453124946598"/>
    <x v="6"/>
    <n v="0.95402134365459801"/>
    <n v="55.960719719041499"/>
    <n v="0.99003804787748095"/>
    <n v="0.99051876948929096"/>
    <n v="0.98921151409376695"/>
    <n v="0.97020721406883403"/>
    <n v="0.99436454238376404"/>
    <n v="0.994094723503956"/>
    <n v="0.99289420026025499"/>
    <n v="0.97190382835420697"/>
    <n v="0.71475277418209004"/>
    <n v="0.84486865968325298"/>
    <n v="0.26831267568112099"/>
    <n v="4.2214700688892E-2"/>
    <n v="0.269637008220937"/>
    <n v="0.95462773533158596"/>
    <s v="[1973, 2121, 2135]"/>
    <n v="2165"/>
    <n v="1057"/>
    <n v="0.95462773533158596"/>
    <s v="Vita"/>
  </r>
  <r>
    <n v="32"/>
    <n v="8"/>
    <n v="3"/>
    <s v="relu"/>
    <s v="Dense"/>
    <n v="1024"/>
    <n v="16"/>
    <n v="0.1"/>
    <x v="3"/>
    <n v="9.3778178539224502E-2"/>
    <n v="8.7434551284999107E-2"/>
    <n v="0.22068663415520601"/>
    <n v="0.68005714012479901"/>
    <n v="1"/>
    <n v="0.10879848628192899"/>
    <x v="2"/>
    <n v="4"/>
    <s v="svae"/>
    <n v="0.65659143615367999"/>
    <x v="6"/>
    <n v="0.95402134365459801"/>
    <n v="55.960719719041499"/>
    <n v="0.99003804787748095"/>
    <n v="0.99051876948929096"/>
    <n v="0.98921151409376695"/>
    <n v="0.97020721406883403"/>
    <n v="0.99436454238376404"/>
    <n v="0.994094723503956"/>
    <n v="0.99289420026025499"/>
    <n v="0.97190382835420697"/>
    <n v="0.71475277418209004"/>
    <n v="0.84486865968325298"/>
    <n v="0.26831267568112099"/>
    <n v="4.2214700688892E-2"/>
    <n v="0.269637008220937"/>
    <n v="0.95462773533158596"/>
    <s v="[1954, 2161, 2165, 2131]"/>
    <n v="2165"/>
    <n v="1057"/>
    <n v="0.95462773533158596"/>
    <s v="Vita"/>
  </r>
  <r>
    <n v="32"/>
    <n v="8"/>
    <n v="3"/>
    <s v="relu"/>
    <s v="Dense"/>
    <n v="1024"/>
    <n v="16"/>
    <n v="0.1"/>
    <x v="4"/>
    <n v="0.146724890829694"/>
    <n v="8.7434551284999107E-2"/>
    <n v="0.22068663415520601"/>
    <n v="0.68005714012479901"/>
    <n v="1"/>
    <n v="0.10879848628192899"/>
    <x v="2"/>
    <n v="4"/>
    <s v="svae"/>
    <n v="0.67410660919638299"/>
    <x v="6"/>
    <n v="0.95402134365459801"/>
    <n v="55.960719719041499"/>
    <n v="0.99003804787748095"/>
    <n v="0.99051876948929096"/>
    <n v="0.98921151409376695"/>
    <n v="0.97020721406883403"/>
    <n v="0.99436454238376404"/>
    <n v="0.994094723503956"/>
    <n v="0.99289420026025499"/>
    <n v="0.97190382835420697"/>
    <n v="0.71475277418209004"/>
    <n v="0.84486865968325298"/>
    <n v="0.26831267568112099"/>
    <n v="4.2214700688892E-2"/>
    <n v="0.269637008220937"/>
    <n v="0.95462773533158596"/>
    <s v="[2145, 2058, 2073, 1982, 2128]"/>
    <n v="2165"/>
    <n v="1057"/>
    <n v="0.95462773533158596"/>
    <s v="Vita"/>
  </r>
  <r>
    <n v="32"/>
    <n v="8"/>
    <n v="3"/>
    <s v="relu"/>
    <s v="Dense"/>
    <n v="128"/>
    <n v="16"/>
    <n v="0.1"/>
    <x v="0"/>
    <n v="2.9795158286778398E-2"/>
    <n v="0.110373507093967"/>
    <n v="0.208567830807561"/>
    <n v="0.91946546830652698"/>
    <n v="0.97095435684647302"/>
    <n v="0.221381267738883"/>
    <x v="0"/>
    <n v="5"/>
    <s v="svae"/>
    <n v="0.49440467367284902"/>
    <x v="6"/>
    <n v="0.94573627192513599"/>
    <n v="29.086228647303901"/>
    <n v="0.90042487934997495"/>
    <n v="0.92087902892526696"/>
    <n v="0.93414626232542797"/>
    <n v="0.95083575544163201"/>
    <n v="0.99261413509387297"/>
    <n v="0.99302313269965703"/>
    <n v="0.99242970193552305"/>
    <n v="0.97298139615900803"/>
    <n v="0.63616631772368404"/>
    <n v="0.83561626290605096"/>
    <n v="0.37301179347584701"/>
    <n v="7.3182394147321098E-2"/>
    <n v="0.37320732677798601"/>
    <n v="0.91691456987796605"/>
    <s v="[2151]"/>
    <n v="2165"/>
    <n v="1057"/>
    <n v="0.91691456987796605"/>
    <s v="Vita"/>
  </r>
  <r>
    <n v="32"/>
    <n v="8"/>
    <n v="3"/>
    <s v="relu"/>
    <s v="Dense"/>
    <n v="128"/>
    <n v="16"/>
    <n v="0.1"/>
    <x v="1"/>
    <n v="0.10062893081761"/>
    <n v="0.110373507093967"/>
    <n v="0.208567830807561"/>
    <n v="0.91946546830652698"/>
    <n v="0.97095435684647302"/>
    <n v="0.221381267738883"/>
    <x v="0"/>
    <n v="5"/>
    <s v="svae"/>
    <n v="0.60579376274381802"/>
    <x v="6"/>
    <n v="0.94573627192513599"/>
    <n v="29.086228647303901"/>
    <n v="0.90042487934997495"/>
    <n v="0.92087902892526696"/>
    <n v="0.93414626232542797"/>
    <n v="0.95083575544163201"/>
    <n v="0.99261413509387297"/>
    <n v="0.99302313269965703"/>
    <n v="0.99242970193552305"/>
    <n v="0.97298139615900803"/>
    <n v="0.63616631772368404"/>
    <n v="0.83561626290605096"/>
    <n v="0.37301179347584701"/>
    <n v="7.3182394147321098E-2"/>
    <n v="0.37320732677798601"/>
    <n v="0.91691456987796605"/>
    <s v="[2157, 2086]"/>
    <n v="2165"/>
    <n v="1057"/>
    <n v="0.91691456987796605"/>
    <s v="Vita"/>
  </r>
  <r>
    <n v="32"/>
    <n v="8"/>
    <n v="3"/>
    <s v="relu"/>
    <s v="Dense"/>
    <n v="128"/>
    <n v="16"/>
    <n v="0.1"/>
    <x v="2"/>
    <n v="0.14047410008779601"/>
    <n v="0.110373507093967"/>
    <n v="0.208567830807561"/>
    <n v="0.91946546830652698"/>
    <n v="0.97095435684647302"/>
    <n v="0.221381267738883"/>
    <x v="0"/>
    <n v="5"/>
    <s v="svae"/>
    <n v="0.63184750793233302"/>
    <x v="6"/>
    <n v="0.94573627192513599"/>
    <n v="29.086228647303901"/>
    <n v="0.90042487934997495"/>
    <n v="0.92087902892526696"/>
    <n v="0.93414626232542797"/>
    <n v="0.95083575544163201"/>
    <n v="0.99261413509387297"/>
    <n v="0.99302313269965703"/>
    <n v="0.99242970193552305"/>
    <n v="0.97298139615900803"/>
    <n v="0.63616631772368404"/>
    <n v="0.83561626290605096"/>
    <n v="0.37301179347584701"/>
    <n v="7.3182394147321098E-2"/>
    <n v="0.37320732677798601"/>
    <n v="0.91691456987796605"/>
    <s v="[1829, 2052, 2050]"/>
    <n v="2165"/>
    <n v="1057"/>
    <n v="0.91691456987796605"/>
    <s v="Vita"/>
  </r>
  <r>
    <n v="32"/>
    <n v="8"/>
    <n v="3"/>
    <s v="relu"/>
    <s v="Dense"/>
    <n v="128"/>
    <n v="16"/>
    <n v="0.1"/>
    <x v="3"/>
    <n v="0.15730337078651599"/>
    <n v="0.110373507093967"/>
    <n v="0.208567830807561"/>
    <n v="0.91946546830652698"/>
    <n v="0.97095435684647302"/>
    <n v="0.221381267738883"/>
    <x v="0"/>
    <n v="5"/>
    <s v="svae"/>
    <n v="0.65370326412535995"/>
    <x v="6"/>
    <n v="0.94573627192513599"/>
    <n v="29.086228647303901"/>
    <n v="0.90042487934997495"/>
    <n v="0.92087902892526696"/>
    <n v="0.93414626232542797"/>
    <n v="0.95083575544163201"/>
    <n v="0.99261413509387297"/>
    <n v="0.99302313269965703"/>
    <n v="0.99242970193552305"/>
    <n v="0.97298139615900803"/>
    <n v="0.63616631772368404"/>
    <n v="0.83561626290605096"/>
    <n v="0.37301179347584701"/>
    <n v="7.3182394147321098E-2"/>
    <n v="0.37320732677798601"/>
    <n v="0.91691456987796605"/>
    <s v="[1847, 1995, 2159, 2159]"/>
    <n v="2165"/>
    <n v="1057"/>
    <n v="0.91691456987796605"/>
    <s v="Vita"/>
  </r>
  <r>
    <n v="32"/>
    <n v="8"/>
    <n v="3"/>
    <s v="relu"/>
    <s v="Dense"/>
    <n v="128"/>
    <n v="16"/>
    <n v="0.1"/>
    <x v="4"/>
    <n v="0.17918088737201299"/>
    <n v="0.110373507093967"/>
    <n v="0.208567830807561"/>
    <n v="0.91946546830652698"/>
    <n v="0.97095435684647302"/>
    <n v="0.221381267738883"/>
    <x v="0"/>
    <n v="5"/>
    <s v="svae"/>
    <n v="0.67419839884695099"/>
    <x v="6"/>
    <n v="0.94573627192513599"/>
    <n v="29.086228647303901"/>
    <n v="0.90042487934997495"/>
    <n v="0.92087902892526696"/>
    <n v="0.93414626232542797"/>
    <n v="0.95083575544163201"/>
    <n v="0.99261413509387297"/>
    <n v="0.99302313269965703"/>
    <n v="0.99242970193552305"/>
    <n v="0.97298139615900803"/>
    <n v="0.63616631772368404"/>
    <n v="0.83561626290605096"/>
    <n v="0.37301179347584701"/>
    <n v="7.3182394147321098E-2"/>
    <n v="0.37320732677798601"/>
    <n v="0.91691456987796605"/>
    <s v="[2134, 2017, 1829, 2008, 2134]"/>
    <n v="2165"/>
    <n v="1057"/>
    <n v="0.91691456987796605"/>
    <s v="Vita"/>
  </r>
  <r>
    <n v="32"/>
    <n v="8"/>
    <n v="3"/>
    <s v="relu"/>
    <s v="Dense"/>
    <n v="128"/>
    <n v="16"/>
    <n v="0.1"/>
    <x v="0"/>
    <n v="4.9723756906077297E-2"/>
    <n v="9.4749762682558997E-2"/>
    <n v="0.24360315982835101"/>
    <n v="0.74965376089948699"/>
    <n v="1"/>
    <n v="0.14380321665089801"/>
    <x v="1"/>
    <n v="5"/>
    <s v="svae"/>
    <n v="0.61764444702499"/>
    <x v="6"/>
    <n v="0.94721207044604705"/>
    <n v="111.848296431791"/>
    <n v="0.98263681354149202"/>
    <n v="0.98700429319407401"/>
    <n v="0.98776678768669501"/>
    <n v="0.97148629217627702"/>
    <n v="0.99409557736117105"/>
    <n v="0.99397347577948603"/>
    <n v="0.99311791085047596"/>
    <n v="0.9738651383761"/>
    <n v="0.76017541642616304"/>
    <n v="0.80664403375809801"/>
    <n v="0.20672651636502701"/>
    <n v="4.0620549269269002E-2"/>
    <n v="0.20596572958683501"/>
    <n v="0.96661076748101804"/>
    <s v="[2156]"/>
    <n v="2165"/>
    <n v="1057"/>
    <n v="0.96661076748101804"/>
    <s v="Vita"/>
  </r>
  <r>
    <n v="32"/>
    <n v="8"/>
    <n v="3"/>
    <s v="relu"/>
    <s v="Dense"/>
    <n v="128"/>
    <n v="16"/>
    <n v="0.1"/>
    <x v="1"/>
    <n v="0.158398607484769"/>
    <n v="9.4749762682558997E-2"/>
    <n v="0.24360315982835101"/>
    <n v="0.74965376089948699"/>
    <n v="1"/>
    <n v="0.14380321665089801"/>
    <x v="1"/>
    <n v="5"/>
    <s v="svae"/>
    <n v="0.63564034167950301"/>
    <x v="6"/>
    <n v="0.94721207044604705"/>
    <n v="111.848296431791"/>
    <n v="0.98263681354149202"/>
    <n v="0.98700429319407401"/>
    <n v="0.98776678768669501"/>
    <n v="0.97148629217627702"/>
    <n v="0.99409557736117105"/>
    <n v="0.99397347577948603"/>
    <n v="0.99311791085047596"/>
    <n v="0.9738651383761"/>
    <n v="0.76017541642616304"/>
    <n v="0.80664403375809801"/>
    <n v="0.20672651636502701"/>
    <n v="4.0620549269269002E-2"/>
    <n v="0.20596572958683501"/>
    <n v="0.96661076748101804"/>
    <s v="[2124, 2078]"/>
    <n v="2165"/>
    <n v="1057"/>
    <n v="0.96661076748101804"/>
    <s v="Vita"/>
  </r>
  <r>
    <n v="32"/>
    <n v="8"/>
    <n v="3"/>
    <s v="relu"/>
    <s v="Dense"/>
    <n v="128"/>
    <n v="16"/>
    <n v="0.1"/>
    <x v="2"/>
    <n v="0.151700087183958"/>
    <n v="9.4749762682558997E-2"/>
    <n v="0.24360315982835101"/>
    <n v="0.74965376089948699"/>
    <n v="1"/>
    <n v="0.14380321665089801"/>
    <x v="1"/>
    <n v="5"/>
    <s v="svae"/>
    <n v="0.65340996417215103"/>
    <x v="6"/>
    <n v="0.94721207044604705"/>
    <n v="111.848296431791"/>
    <n v="0.98263681354149202"/>
    <n v="0.98700429319407401"/>
    <n v="0.98776678768669501"/>
    <n v="0.97148629217627702"/>
    <n v="0.99409557736117105"/>
    <n v="0.99397347577948603"/>
    <n v="0.99311791085047596"/>
    <n v="0.9738651383761"/>
    <n v="0.76017541642616304"/>
    <n v="0.80664403375809801"/>
    <n v="0.20672651636502701"/>
    <n v="4.0620549269269002E-2"/>
    <n v="0.20596572958683501"/>
    <n v="0.96661076748101804"/>
    <s v="[2158, 2089, 2106]"/>
    <n v="2165"/>
    <n v="1057"/>
    <n v="0.96661076748101804"/>
    <s v="Vita"/>
  </r>
  <r>
    <n v="32"/>
    <n v="8"/>
    <n v="3"/>
    <s v="relu"/>
    <s v="Dense"/>
    <n v="128"/>
    <n v="16"/>
    <n v="0.1"/>
    <x v="3"/>
    <n v="0.17495711835334399"/>
    <n v="9.4749762682558997E-2"/>
    <n v="0.24360315982835101"/>
    <n v="0.74965376089948699"/>
    <n v="1"/>
    <n v="0.14380321665089801"/>
    <x v="1"/>
    <n v="5"/>
    <s v="svae"/>
    <n v="0.69146083015413795"/>
    <x v="6"/>
    <n v="0.94721207044604705"/>
    <n v="111.848296431791"/>
    <n v="0.98263681354149202"/>
    <n v="0.98700429319407401"/>
    <n v="0.98776678768669501"/>
    <n v="0.97148629217627702"/>
    <n v="0.99409557736117105"/>
    <n v="0.99397347577948603"/>
    <n v="0.99311791085047596"/>
    <n v="0.9738651383761"/>
    <n v="0.76017541642616304"/>
    <n v="0.80664403375809801"/>
    <n v="0.20672651636502701"/>
    <n v="4.0620549269269002E-2"/>
    <n v="0.20596572958683501"/>
    <n v="0.96661076748101804"/>
    <s v="[2094, 2056, 2160, 1813]"/>
    <n v="2165"/>
    <n v="1057"/>
    <n v="0.96661076748101804"/>
    <s v="Vita"/>
  </r>
  <r>
    <n v="32"/>
    <n v="8"/>
    <n v="3"/>
    <s v="relu"/>
    <s v="Dense"/>
    <n v="128"/>
    <n v="16"/>
    <n v="0.1"/>
    <x v="4"/>
    <n v="0.16852966466036101"/>
    <n v="9.4749762682558997E-2"/>
    <n v="0.24360315982835101"/>
    <n v="0.74965376089948699"/>
    <n v="1"/>
    <n v="0.14380321665089801"/>
    <x v="1"/>
    <n v="5"/>
    <s v="svae"/>
    <n v="0.67737944389987303"/>
    <x v="6"/>
    <n v="0.94721207044604705"/>
    <n v="111.848296431791"/>
    <n v="0.98263681354149202"/>
    <n v="0.98700429319407401"/>
    <n v="0.98776678768669501"/>
    <n v="0.97148629217627702"/>
    <n v="0.99409557736117105"/>
    <n v="0.99397347577948603"/>
    <n v="0.99311791085047596"/>
    <n v="0.9738651383761"/>
    <n v="0.76017541642616304"/>
    <n v="0.80664403375809801"/>
    <n v="0.20672651636502701"/>
    <n v="4.0620549269269002E-2"/>
    <n v="0.20596572958683501"/>
    <n v="0.96661076748101804"/>
    <s v="[2148, 2091, 2046, 1756, 2164]"/>
    <n v="2165"/>
    <n v="1057"/>
    <n v="0.96661076748101804"/>
    <s v="Vita"/>
  </r>
  <r>
    <n v="32"/>
    <n v="8"/>
    <n v="3"/>
    <s v="relu"/>
    <s v="Dense"/>
    <n v="128"/>
    <n v="16"/>
    <n v="0.1"/>
    <x v="0"/>
    <n v="0.11051693404634499"/>
    <n v="8.6924050878225106E-2"/>
    <n v="0.254677640778397"/>
    <n v="0.74244250979374204"/>
    <n v="1"/>
    <n v="0.140018921475875"/>
    <x v="2"/>
    <n v="5"/>
    <s v="svae"/>
    <n v="0.53104027132166798"/>
    <x v="6"/>
    <n v="0.98479078950056598"/>
    <n v="37.447275914953103"/>
    <n v="0.990073056023279"/>
    <n v="0.99071003350535702"/>
    <n v="0.98947194054421395"/>
    <n v="0.972297456530129"/>
    <n v="0.99263121223816397"/>
    <n v="0.99310937227832996"/>
    <n v="0.992541984159241"/>
    <n v="0.97348090262953801"/>
    <n v="0.722348687963004"/>
    <n v="0.83271570994811905"/>
    <n v="0.25801515767327299"/>
    <n v="4.0950138154097301E-2"/>
    <n v="0.259335220927015"/>
    <n v="0.95853071665943701"/>
    <s v="[2158]"/>
    <n v="2165"/>
    <n v="1057"/>
    <n v="0.95853071665943701"/>
    <s v="Vita"/>
  </r>
  <r>
    <n v="32"/>
    <n v="8"/>
    <n v="3"/>
    <s v="relu"/>
    <s v="Dense"/>
    <n v="128"/>
    <n v="16"/>
    <n v="0.1"/>
    <x v="1"/>
    <n v="0.13775065387968599"/>
    <n v="8.6924050878225106E-2"/>
    <n v="0.254677640778397"/>
    <n v="0.74244250979374204"/>
    <n v="1"/>
    <n v="0.140018921475875"/>
    <x v="2"/>
    <n v="5"/>
    <s v="svae"/>
    <n v="0.578957884346748"/>
    <x v="6"/>
    <n v="0.98479078950056598"/>
    <n v="37.447275914953103"/>
    <n v="0.990073056023279"/>
    <n v="0.99071003350535702"/>
    <n v="0.98947194054421395"/>
    <n v="0.972297456530129"/>
    <n v="0.99263121223816397"/>
    <n v="0.99310937227832996"/>
    <n v="0.992541984159241"/>
    <n v="0.97348090262953801"/>
    <n v="0.722348687963004"/>
    <n v="0.83271570994811905"/>
    <n v="0.25801515767327299"/>
    <n v="4.0950138154097301E-2"/>
    <n v="0.259335220927015"/>
    <n v="0.95853071665943701"/>
    <s v="[2149, 2044]"/>
    <n v="2165"/>
    <n v="1057"/>
    <n v="0.95853071665943701"/>
    <s v="Vita"/>
  </r>
  <r>
    <n v="32"/>
    <n v="8"/>
    <n v="3"/>
    <s v="relu"/>
    <s v="Dense"/>
    <n v="128"/>
    <n v="16"/>
    <n v="0.1"/>
    <x v="2"/>
    <n v="0.18893617021276499"/>
    <n v="8.6924050878225106E-2"/>
    <n v="0.254677640778397"/>
    <n v="0.74244250979374204"/>
    <n v="1"/>
    <n v="0.140018921475875"/>
    <x v="2"/>
    <n v="5"/>
    <s v="svae"/>
    <n v="0.72087066112456399"/>
    <x v="6"/>
    <n v="0.98479078950056598"/>
    <n v="37.447275914953103"/>
    <n v="0.990073056023279"/>
    <n v="0.99071003350535702"/>
    <n v="0.98947194054421395"/>
    <n v="0.972297456530129"/>
    <n v="0.99263121223816397"/>
    <n v="0.99310937227832996"/>
    <n v="0.992541984159241"/>
    <n v="0.97348090262953801"/>
    <n v="0.722348687963004"/>
    <n v="0.83271570994811905"/>
    <n v="0.25801515767327299"/>
    <n v="4.0950138154097301E-2"/>
    <n v="0.259335220927015"/>
    <n v="0.95853071665943701"/>
    <s v="[2155, 2090, 1946]"/>
    <n v="2165"/>
    <n v="1057"/>
    <n v="0.95853071665943701"/>
    <s v="Vita"/>
  </r>
  <r>
    <n v="32"/>
    <n v="8"/>
    <n v="3"/>
    <s v="relu"/>
    <s v="Dense"/>
    <n v="128"/>
    <n v="16"/>
    <n v="0.1"/>
    <x v="3"/>
    <n v="0.21571906354515"/>
    <n v="8.6924050878225106E-2"/>
    <n v="0.254677640778397"/>
    <n v="0.74244250979374204"/>
    <n v="1"/>
    <n v="0.140018921475875"/>
    <x v="2"/>
    <n v="5"/>
    <s v="svae"/>
    <n v="0.72939898698380001"/>
    <x v="6"/>
    <n v="0.98479078950056598"/>
    <n v="37.447275914953103"/>
    <n v="0.990073056023279"/>
    <n v="0.99071003350535702"/>
    <n v="0.98947194054421395"/>
    <n v="0.972297456530129"/>
    <n v="0.99263121223816397"/>
    <n v="0.99310937227832996"/>
    <n v="0.992541984159241"/>
    <n v="0.97348090262953801"/>
    <n v="0.722348687963004"/>
    <n v="0.83271570994811905"/>
    <n v="0.25801515767327299"/>
    <n v="4.0950138154097301E-2"/>
    <n v="0.259335220927015"/>
    <n v="0.95853071665943701"/>
    <s v="[2131, 2061, 2032, 1756]"/>
    <n v="2165"/>
    <n v="1057"/>
    <n v="0.95853071665943701"/>
    <s v="Vita"/>
  </r>
  <r>
    <n v="32"/>
    <n v="8"/>
    <n v="3"/>
    <s v="relu"/>
    <s v="Dense"/>
    <n v="128"/>
    <n v="16"/>
    <n v="0.1"/>
    <x v="4"/>
    <n v="0.26341463414634098"/>
    <n v="8.6924050878225106E-2"/>
    <n v="0.254677640778397"/>
    <n v="0.74244250979374204"/>
    <n v="1"/>
    <n v="0.140018921475875"/>
    <x v="2"/>
    <n v="5"/>
    <s v="svae"/>
    <n v="0.79563183726164499"/>
    <x v="6"/>
    <n v="0.98479078950056598"/>
    <n v="37.447275914953103"/>
    <n v="0.990073056023279"/>
    <n v="0.99071003350535702"/>
    <n v="0.98947194054421395"/>
    <n v="0.972297456530129"/>
    <n v="0.99263121223816397"/>
    <n v="0.99310937227832996"/>
    <n v="0.992541984159241"/>
    <n v="0.97348090262953801"/>
    <n v="0.722348687963004"/>
    <n v="0.83271570994811905"/>
    <n v="0.25801515767327299"/>
    <n v="4.0950138154097301E-2"/>
    <n v="0.259335220927015"/>
    <n v="0.95853071665943701"/>
    <s v="[2109, 2047, 1855, 1397, 2003]"/>
    <n v="2165"/>
    <n v="1057"/>
    <n v="0.95853071665943701"/>
    <s v="Vita"/>
  </r>
  <r>
    <n v="32"/>
    <n v="8"/>
    <n v="3"/>
    <s v="relu"/>
    <s v="Dense"/>
    <n v="1024"/>
    <n v="16"/>
    <n v="0.1"/>
    <x v="0"/>
    <n v="1.3157894736842099E-2"/>
    <n v="0.10356871332692499"/>
    <n v="0.19093763724233001"/>
    <n v="0.94481179279276195"/>
    <n v="0.976303317535545"/>
    <n v="0.194891201513718"/>
    <x v="0"/>
    <n v="5"/>
    <s v="svae"/>
    <n v="0.51832548353934005"/>
    <x v="6"/>
    <n v="0.97279698873661202"/>
    <n v="60.821600964950399"/>
    <n v="0.89566206380704105"/>
    <n v="0.91532981088770404"/>
    <n v="0.92882160873529995"/>
    <n v="0.94810512006940095"/>
    <n v="0.99387869762866698"/>
    <n v="0.99377025776241501"/>
    <n v="0.99293774697819903"/>
    <n v="0.97347236405739201"/>
    <n v="0.65441580797092702"/>
    <n v="0.77373723056535504"/>
    <n v="0.381031220435193"/>
    <n v="8.3185331416139194E-2"/>
    <n v="0.38229834454163197"/>
    <n v="0.88895245381486299"/>
    <s v="[2153]"/>
    <n v="2165"/>
    <n v="1057"/>
    <n v="0.88895245381486299"/>
    <s v="Vita"/>
  </r>
  <r>
    <n v="32"/>
    <n v="8"/>
    <n v="3"/>
    <s v="relu"/>
    <s v="Dense"/>
    <n v="1024"/>
    <n v="16"/>
    <n v="0.1"/>
    <x v="1"/>
    <n v="3.77358490566037E-3"/>
    <n v="0.10356871332692499"/>
    <n v="0.19093763724233001"/>
    <n v="0.94481179279276195"/>
    <n v="0.976303317535545"/>
    <n v="0.194891201513718"/>
    <x v="0"/>
    <n v="5"/>
    <s v="svae"/>
    <n v="0.51560210595343403"/>
    <x v="6"/>
    <n v="0.97279698873661202"/>
    <n v="60.821600964950399"/>
    <n v="0.89566206380704105"/>
    <n v="0.91532981088770404"/>
    <n v="0.92882160873529995"/>
    <n v="0.94810512006940095"/>
    <n v="0.99387869762866698"/>
    <n v="0.99377025776241501"/>
    <n v="0.99293774697819903"/>
    <n v="0.97347236405739201"/>
    <n v="0.65441580797092702"/>
    <n v="0.77373723056535504"/>
    <n v="0.381031220435193"/>
    <n v="8.3185331416139194E-2"/>
    <n v="0.38229834454163197"/>
    <n v="0.88895245381486299"/>
    <s v="[2162, 2164]"/>
    <n v="2165"/>
    <n v="1057"/>
    <n v="0.88895245381486299"/>
    <s v="Vita"/>
  </r>
  <r>
    <n v="32"/>
    <n v="8"/>
    <n v="3"/>
    <s v="relu"/>
    <s v="Dense"/>
    <n v="1024"/>
    <n v="16"/>
    <n v="0.1"/>
    <x v="2"/>
    <n v="4.6168051708217903E-2"/>
    <n v="0.10356871332692499"/>
    <n v="0.19093763724233001"/>
    <n v="0.94481179279276195"/>
    <n v="0.976303317535545"/>
    <n v="0.194891201513718"/>
    <x v="0"/>
    <n v="5"/>
    <s v="svae"/>
    <n v="0.53162601737087101"/>
    <x v="6"/>
    <n v="0.97279698873661202"/>
    <n v="60.821600964950399"/>
    <n v="0.89566206380704105"/>
    <n v="0.91532981088770404"/>
    <n v="0.92882160873529995"/>
    <n v="0.94810512006940095"/>
    <n v="0.99387869762866698"/>
    <n v="0.99377025776241501"/>
    <n v="0.99293774697819903"/>
    <n v="0.97347236405739201"/>
    <n v="0.65441580797092702"/>
    <n v="0.77373723056535504"/>
    <n v="0.381031220435193"/>
    <n v="8.3185331416139194E-2"/>
    <n v="0.38229834454163197"/>
    <n v="0.88895245381486299"/>
    <s v="[2141, 2112, 2159]"/>
    <n v="2165"/>
    <n v="1057"/>
    <n v="0.88895245381486299"/>
    <s v="Vita"/>
  </r>
  <r>
    <n v="32"/>
    <n v="8"/>
    <n v="3"/>
    <s v="relu"/>
    <s v="Dense"/>
    <n v="1024"/>
    <n v="16"/>
    <n v="0.1"/>
    <x v="3"/>
    <n v="8.3257918552036195E-2"/>
    <n v="0.10356871332692499"/>
    <n v="0.19093763724233001"/>
    <n v="0.94481179279276195"/>
    <n v="0.976303317535545"/>
    <n v="0.194891201513718"/>
    <x v="0"/>
    <n v="5"/>
    <s v="svae"/>
    <n v="0.61415985573228504"/>
    <x v="6"/>
    <n v="0.97279698873661202"/>
    <n v="60.821600964950399"/>
    <n v="0.89566206380704105"/>
    <n v="0.91532981088770404"/>
    <n v="0.92882160873529995"/>
    <n v="0.94810512006940095"/>
    <n v="0.99387869762866698"/>
    <n v="0.99377025776241501"/>
    <n v="0.99293774697819903"/>
    <n v="0.97347236405739201"/>
    <n v="0.65441580797092702"/>
    <n v="0.77373723056535504"/>
    <n v="0.381031220435193"/>
    <n v="8.3185331416139194E-2"/>
    <n v="0.38229834454163197"/>
    <n v="0.88895245381486299"/>
    <s v="[2130, 2130, 2146, 2104]"/>
    <n v="2165"/>
    <n v="1057"/>
    <n v="0.88895245381486299"/>
    <s v="Vita"/>
  </r>
  <r>
    <n v="32"/>
    <n v="8"/>
    <n v="3"/>
    <s v="relu"/>
    <s v="Dense"/>
    <n v="1024"/>
    <n v="16"/>
    <n v="0.1"/>
    <x v="4"/>
    <n v="8.9928057553956803E-2"/>
    <n v="0.10356871332692499"/>
    <n v="0.19093763724233001"/>
    <n v="0.94481179279276195"/>
    <n v="0.976303317535545"/>
    <n v="0.194891201513718"/>
    <x v="0"/>
    <n v="5"/>
    <s v="svae"/>
    <n v="0.64207159421972804"/>
    <x v="6"/>
    <n v="0.97279698873661202"/>
    <n v="60.821600964950399"/>
    <n v="0.89566206380704105"/>
    <n v="0.91532981088770404"/>
    <n v="0.92882160873529995"/>
    <n v="0.94810512006940095"/>
    <n v="0.99387869762866698"/>
    <n v="0.99377025776241501"/>
    <n v="0.99293774697819903"/>
    <n v="0.97347236405739201"/>
    <n v="0.65441580797092702"/>
    <n v="0.77373723056535504"/>
    <n v="0.381031220435193"/>
    <n v="8.3185331416139194E-2"/>
    <n v="0.38229834454163197"/>
    <n v="0.88895245381486299"/>
    <s v="[2032, 2157, 2131, 2097, 2091]"/>
    <n v="2165"/>
    <n v="1057"/>
    <n v="0.88895245381486299"/>
    <s v="Vita"/>
  </r>
  <r>
    <n v="32"/>
    <n v="8"/>
    <n v="3"/>
    <s v="relu"/>
    <s v="Dense"/>
    <n v="1024"/>
    <n v="16"/>
    <n v="0.1"/>
    <x v="0"/>
    <n v="2.4253731343283499E-2"/>
    <n v="9.4344083986195204E-2"/>
    <n v="0.25917664236853699"/>
    <n v="0.70457180768403105"/>
    <n v="0.98387096774193505"/>
    <n v="0.115421002838221"/>
    <x v="1"/>
    <n v="5"/>
    <s v="svae"/>
    <n v="0.53906823685315997"/>
    <x v="6"/>
    <n v="0.95979096818468101"/>
    <n v="41.9801954181059"/>
    <n v="0.98248738852894002"/>
    <n v="0.98762163196021702"/>
    <n v="0.98750721509346295"/>
    <n v="0.97090481541314699"/>
    <n v="0.99319134257093"/>
    <n v="0.99340993001786204"/>
    <n v="0.99273452896112901"/>
    <n v="0.97355433434999195"/>
    <n v="0.69464016749263102"/>
    <n v="0.84546294430460101"/>
    <n v="0.30904422638828599"/>
    <n v="3.6734645085710199E-2"/>
    <n v="0.311229247000399"/>
    <n v="0.96931237170795304"/>
    <s v="[2109]"/>
    <n v="2165"/>
    <n v="1057"/>
    <n v="0.96931237170795304"/>
    <s v="Vita"/>
  </r>
  <r>
    <n v="32"/>
    <n v="8"/>
    <n v="3"/>
    <s v="relu"/>
    <s v="Dense"/>
    <n v="1024"/>
    <n v="16"/>
    <n v="0.1"/>
    <x v="1"/>
    <n v="5.8769513314967797E-2"/>
    <n v="9.4344083986195204E-2"/>
    <n v="0.25917664236853699"/>
    <n v="0.70457180768403105"/>
    <n v="0.98387096774193505"/>
    <n v="0.115421002838221"/>
    <x v="1"/>
    <n v="5"/>
    <s v="svae"/>
    <n v="0.58819747326573002"/>
    <x v="6"/>
    <n v="0.95979096818468101"/>
    <n v="41.9801954181059"/>
    <n v="0.98248738852894002"/>
    <n v="0.98762163196021702"/>
    <n v="0.98750721509346295"/>
    <n v="0.97090481541314699"/>
    <n v="0.99319134257093"/>
    <n v="0.99340993001786204"/>
    <n v="0.99273452896112901"/>
    <n v="0.97355433434999195"/>
    <n v="0.69464016749263102"/>
    <n v="0.84546294430460101"/>
    <n v="0.30904422638828599"/>
    <n v="3.6734645085710199E-2"/>
    <n v="0.311229247000399"/>
    <n v="0.96931237170795304"/>
    <s v="[2120, 2159]"/>
    <n v="2165"/>
    <n v="1057"/>
    <n v="0.96931237170795304"/>
    <s v="Vita"/>
  </r>
  <r>
    <n v="32"/>
    <n v="8"/>
    <n v="3"/>
    <s v="relu"/>
    <s v="Dense"/>
    <n v="1024"/>
    <n v="16"/>
    <n v="0.1"/>
    <x v="2"/>
    <n v="5.3259871441689602E-2"/>
    <n v="9.4344083986195204E-2"/>
    <n v="0.25917664236853699"/>
    <n v="0.70457180768403105"/>
    <n v="0.98387096774193505"/>
    <n v="0.115421002838221"/>
    <x v="1"/>
    <n v="5"/>
    <s v="svae"/>
    <n v="0.57506771087711595"/>
    <x v="6"/>
    <n v="0.95979096818468101"/>
    <n v="41.9801954181059"/>
    <n v="0.98248738852894002"/>
    <n v="0.98762163196021702"/>
    <n v="0.98750721509346295"/>
    <n v="0.97090481541314699"/>
    <n v="0.99319134257093"/>
    <n v="0.99340993001786204"/>
    <n v="0.99273452896112901"/>
    <n v="0.97355433434999195"/>
    <n v="0.69464016749263102"/>
    <n v="0.84546294430460101"/>
    <n v="0.30904422638828599"/>
    <n v="3.6734645085710199E-2"/>
    <n v="0.311229247000399"/>
    <n v="0.96931237170795304"/>
    <s v="[2125, 2150, 2131]"/>
    <n v="2165"/>
    <n v="1057"/>
    <n v="0.96931237170795304"/>
    <s v="Vita"/>
  </r>
  <r>
    <n v="32"/>
    <n v="8"/>
    <n v="3"/>
    <s v="relu"/>
    <s v="Dense"/>
    <n v="1024"/>
    <n v="16"/>
    <n v="0.1"/>
    <x v="3"/>
    <n v="8.6877828054298598E-2"/>
    <n v="9.4344083986195204E-2"/>
    <n v="0.25917664236853699"/>
    <n v="0.70457180768403105"/>
    <n v="0.98387096774193505"/>
    <n v="0.115421002838221"/>
    <x v="1"/>
    <n v="5"/>
    <s v="svae"/>
    <n v="0.64891952908066897"/>
    <x v="6"/>
    <n v="0.95979096818468101"/>
    <n v="41.9801954181059"/>
    <n v="0.98248738852894002"/>
    <n v="0.98762163196021702"/>
    <n v="0.98750721509346295"/>
    <n v="0.97090481541314699"/>
    <n v="0.99319134257093"/>
    <n v="0.99340993001786204"/>
    <n v="0.99273452896112901"/>
    <n v="0.97355433434999195"/>
    <n v="0.69464016749263102"/>
    <n v="0.84546294430460101"/>
    <n v="0.30904422638828599"/>
    <n v="3.6734645085710199E-2"/>
    <n v="0.311229247000399"/>
    <n v="0.96931237170795304"/>
    <s v="[2093, 2134, 2074, 2103]"/>
    <n v="2165"/>
    <n v="1057"/>
    <n v="0.96931237170795304"/>
    <s v="Vita"/>
  </r>
  <r>
    <n v="32"/>
    <n v="8"/>
    <n v="3"/>
    <s v="relu"/>
    <s v="Dense"/>
    <n v="1024"/>
    <n v="16"/>
    <n v="0.1"/>
    <x v="4"/>
    <n v="9.6947935368042998E-2"/>
    <n v="9.4344083986195204E-2"/>
    <n v="0.25917664236853699"/>
    <n v="0.70457180768403105"/>
    <n v="0.98387096774193505"/>
    <n v="0.115421002838221"/>
    <x v="1"/>
    <n v="5"/>
    <s v="svae"/>
    <n v="0.65964739112466597"/>
    <x v="6"/>
    <n v="0.95979096818468101"/>
    <n v="41.9801954181059"/>
    <n v="0.98248738852894002"/>
    <n v="0.98762163196021702"/>
    <n v="0.98750721509346295"/>
    <n v="0.97090481541314699"/>
    <n v="0.99319134257093"/>
    <n v="0.99340993001786204"/>
    <n v="0.99273452896112901"/>
    <n v="0.97355433434999195"/>
    <n v="0.69464016749263102"/>
    <n v="0.84546294430460101"/>
    <n v="0.30904422638828599"/>
    <n v="3.6734645085710199E-2"/>
    <n v="0.311229247000399"/>
    <n v="0.96931237170795304"/>
    <s v="[1905, 2110, 2135, 1679, 2151]"/>
    <n v="2165"/>
    <n v="1057"/>
    <n v="0.96931237170795304"/>
    <s v="Vita"/>
  </r>
  <r>
    <n v="32"/>
    <n v="8"/>
    <n v="3"/>
    <s v="relu"/>
    <s v="Dense"/>
    <n v="1024"/>
    <n v="16"/>
    <n v="0.1"/>
    <x v="0"/>
    <n v="1.8885741265344601E-3"/>
    <n v="8.7845900530912097E-2"/>
    <n v="0.24820120577618399"/>
    <n v="0.65965721048263404"/>
    <n v="1"/>
    <n v="6.1494796594134302E-2"/>
    <x v="2"/>
    <n v="5"/>
    <s v="svae"/>
    <n v="0.51135245859646306"/>
    <x v="6"/>
    <n v="0.96087975288803096"/>
    <n v="67.645069021233695"/>
    <n v="0.98915003637431698"/>
    <n v="0.99066734064462803"/>
    <n v="0.98948474840243295"/>
    <n v="0.97223427109625005"/>
    <n v="0.99351580831246999"/>
    <n v="0.99366267175337797"/>
    <n v="0.99291042354733205"/>
    <n v="0.97371827493519203"/>
    <n v="0.76106001250046895"/>
    <n v="0.82331218044393695"/>
    <n v="0.212900757883663"/>
    <n v="4.0754604851958198E-2"/>
    <n v="0.21261813114563699"/>
    <n v="0.96877017237669405"/>
    <s v="[2142]"/>
    <n v="2165"/>
    <n v="1057"/>
    <n v="0.96877017237669405"/>
    <s v="Vita"/>
  </r>
  <r>
    <n v="32"/>
    <n v="8"/>
    <n v="3"/>
    <s v="relu"/>
    <s v="Dense"/>
    <n v="1024"/>
    <n v="16"/>
    <n v="0.1"/>
    <x v="1"/>
    <n v="1.8744142455482601E-2"/>
    <n v="8.7845900530912097E-2"/>
    <n v="0.24820120577618399"/>
    <n v="0.65965721048263404"/>
    <n v="1"/>
    <n v="6.1494796594134302E-2"/>
    <x v="2"/>
    <n v="5"/>
    <s v="svae"/>
    <n v="0.57021353261222196"/>
    <x v="6"/>
    <n v="0.96087975288803096"/>
    <n v="67.645069021233695"/>
    <n v="0.98915003637431698"/>
    <n v="0.99066734064462803"/>
    <n v="0.98948474840243295"/>
    <n v="0.97223427109625005"/>
    <n v="0.99351580831246999"/>
    <n v="0.99366267175337797"/>
    <n v="0.99291042354733205"/>
    <n v="0.97371827493519203"/>
    <n v="0.76106001250046895"/>
    <n v="0.82331218044393695"/>
    <n v="0.212900757883663"/>
    <n v="4.0754604851958198E-2"/>
    <n v="0.21261813114563699"/>
    <n v="0.96877017237669405"/>
    <s v="[2127, 2120]"/>
    <n v="2165"/>
    <n v="1057"/>
    <n v="0.96877017237669405"/>
    <s v="Vita"/>
  </r>
  <r>
    <n v="32"/>
    <n v="8"/>
    <n v="3"/>
    <s v="relu"/>
    <s v="Dense"/>
    <n v="1024"/>
    <n v="16"/>
    <n v="0.1"/>
    <x v="2"/>
    <n v="3.3426183844011102E-2"/>
    <n v="8.7845900530912097E-2"/>
    <n v="0.24820120577618399"/>
    <n v="0.65965721048263404"/>
    <n v="1"/>
    <n v="6.1494796594134302E-2"/>
    <x v="2"/>
    <n v="5"/>
    <s v="svae"/>
    <n v="0.59440757678737899"/>
    <x v="6"/>
    <n v="0.96087975288803096"/>
    <n v="67.645069021233695"/>
    <n v="0.98915003637431698"/>
    <n v="0.99066734064462803"/>
    <n v="0.98948474840243295"/>
    <n v="0.97223427109625005"/>
    <n v="0.99351580831246999"/>
    <n v="0.99366267175337797"/>
    <n v="0.99291042354733205"/>
    <n v="0.97371827493519203"/>
    <n v="0.76106001250046895"/>
    <n v="0.82331218044393695"/>
    <n v="0.212900757883663"/>
    <n v="4.0754604851958198E-2"/>
    <n v="0.21261813114563699"/>
    <n v="0.96877017237669405"/>
    <s v="[0, 2092, 0]"/>
    <n v="2165"/>
    <n v="1057"/>
    <n v="0.96877017237669405"/>
    <s v="Vita"/>
  </r>
  <r>
    <n v="32"/>
    <n v="8"/>
    <n v="3"/>
    <s v="relu"/>
    <s v="Dense"/>
    <n v="1024"/>
    <n v="16"/>
    <n v="0.1"/>
    <x v="3"/>
    <n v="6.0494958753437203E-2"/>
    <n v="8.7845900530912097E-2"/>
    <n v="0.24820120577618399"/>
    <n v="0.65965721048263404"/>
    <n v="1"/>
    <n v="6.1494796594134302E-2"/>
    <x v="2"/>
    <n v="5"/>
    <s v="svae"/>
    <n v="0.61019625054219895"/>
    <x v="6"/>
    <n v="0.96087975288803096"/>
    <n v="67.645069021233695"/>
    <n v="0.98915003637431698"/>
    <n v="0.99066734064462803"/>
    <n v="0.98948474840243295"/>
    <n v="0.97223427109625005"/>
    <n v="0.99351580831246999"/>
    <n v="0.99366267175337797"/>
    <n v="0.99291042354733205"/>
    <n v="0.97371827493519203"/>
    <n v="0.76106001250046895"/>
    <n v="0.82331218044393695"/>
    <n v="0.212900757883663"/>
    <n v="4.0754604851958198E-2"/>
    <n v="0.21261813114563699"/>
    <n v="0.96877017237669405"/>
    <s v="[2047, 2124, 2084, 2080]"/>
    <n v="2165"/>
    <n v="1057"/>
    <n v="0.96877017237669405"/>
    <s v="Vita"/>
  </r>
  <r>
    <n v="32"/>
    <n v="8"/>
    <n v="3"/>
    <s v="relu"/>
    <s v="Dense"/>
    <n v="1024"/>
    <n v="16"/>
    <n v="0.1"/>
    <x v="4"/>
    <n v="0.103942652329749"/>
    <n v="8.7845900530912097E-2"/>
    <n v="0.24820120577618399"/>
    <n v="0.65965721048263404"/>
    <n v="1"/>
    <n v="6.1494796594134302E-2"/>
    <x v="2"/>
    <n v="5"/>
    <s v="svae"/>
    <n v="0.65305219799924097"/>
    <x v="6"/>
    <n v="0.96087975288803096"/>
    <n v="67.645069021233695"/>
    <n v="0.98915003637431698"/>
    <n v="0.99066734064462803"/>
    <n v="0.98948474840243295"/>
    <n v="0.97223427109625005"/>
    <n v="0.99351580831246999"/>
    <n v="0.99366267175337797"/>
    <n v="0.99291042354733205"/>
    <n v="0.97371827493519203"/>
    <n v="0.76106001250046895"/>
    <n v="0.82331218044393695"/>
    <n v="0.212900757883663"/>
    <n v="4.0754604851958198E-2"/>
    <n v="0.21261813114563699"/>
    <n v="0.96877017237669405"/>
    <s v="[1937, 2086, 1973, 2084, 2048]"/>
    <n v="2165"/>
    <n v="1057"/>
    <n v="0.96877017237669405"/>
    <s v="Vita"/>
  </r>
  <r>
    <n v="32"/>
    <n v="8"/>
    <n v="3"/>
    <s v="relu"/>
    <s v="Dense"/>
    <n v="128"/>
    <n v="16"/>
    <n v="0.1"/>
    <x v="0"/>
    <n v="0"/>
    <n v="0.10787986625901699"/>
    <n v="0.15055949041123801"/>
    <n v="0.82"/>
    <n v="0.66666666666666596"/>
    <n v="0.1"/>
    <x v="0"/>
    <n v="1"/>
    <s v="svae"/>
    <n v="0.61274999999999902"/>
    <x v="7"/>
    <n v="0.79834436120629404"/>
    <n v="9.9817809628186893"/>
    <n v="0.85549999999999904"/>
    <n v="0.85949999999999904"/>
    <n v="0.86299999999999999"/>
    <n v="0.86749999999999905"/>
    <n v="0.877999999999999"/>
    <n v="0.87249999999999905"/>
    <n v="0.87450000000000006"/>
    <n v="0.875"/>
    <n v="0.72949999999999904"/>
    <n v="0.38100000000000001"/>
    <n v="0.22550000000000001"/>
    <n v="0.155"/>
    <n v="0.23649999999999999"/>
    <n v="0.66900000000000004"/>
    <s v="[120]"/>
    <n v="120"/>
    <n v="20"/>
    <n v="0.72949999999999904"/>
    <s v="Spravny"/>
  </r>
  <r>
    <n v="32"/>
    <n v="8"/>
    <n v="3"/>
    <s v="relu"/>
    <s v="Dense"/>
    <n v="128"/>
    <n v="16"/>
    <n v="0.1"/>
    <x v="1"/>
    <n v="9.5238095238095205E-2"/>
    <n v="0.10787986625901699"/>
    <n v="0.15055949041123801"/>
    <n v="0.82"/>
    <n v="0.66666666666666596"/>
    <n v="0.1"/>
    <x v="0"/>
    <n v="1"/>
    <s v="svae"/>
    <n v="0.67149999999999899"/>
    <x v="7"/>
    <n v="0.79834436120629404"/>
    <n v="9.9817809628186893"/>
    <n v="0.85549999999999904"/>
    <n v="0.85949999999999904"/>
    <n v="0.86299999999999999"/>
    <n v="0.86749999999999905"/>
    <n v="0.877999999999999"/>
    <n v="0.87249999999999905"/>
    <n v="0.87450000000000006"/>
    <n v="0.875"/>
    <n v="0.72949999999999904"/>
    <n v="0.38100000000000001"/>
    <n v="0.22550000000000001"/>
    <n v="0.155"/>
    <n v="0.23649999999999999"/>
    <n v="0.66900000000000004"/>
    <s v="[118, 118]"/>
    <n v="120"/>
    <n v="20"/>
    <n v="0.72949999999999904"/>
    <s v="Spravny"/>
  </r>
  <r>
    <n v="32"/>
    <n v="8"/>
    <n v="3"/>
    <s v="relu"/>
    <s v="Dense"/>
    <n v="128"/>
    <n v="16"/>
    <n v="0.1"/>
    <x v="2"/>
    <n v="9.0909090909090898E-2"/>
    <n v="0.10787986625901699"/>
    <n v="0.15055949041123801"/>
    <n v="0.82"/>
    <n v="0.66666666666666596"/>
    <n v="0.1"/>
    <x v="0"/>
    <n v="1"/>
    <s v="svae"/>
    <n v="0.73124999999999996"/>
    <x v="7"/>
    <n v="0.79834436120629404"/>
    <n v="9.9817809628186893"/>
    <n v="0.85549999999999904"/>
    <n v="0.85949999999999904"/>
    <n v="0.86299999999999999"/>
    <n v="0.86749999999999905"/>
    <n v="0.877999999999999"/>
    <n v="0.87249999999999905"/>
    <n v="0.87450000000000006"/>
    <n v="0.875"/>
    <n v="0.72949999999999904"/>
    <n v="0.38100000000000001"/>
    <n v="0.22550000000000001"/>
    <n v="0.155"/>
    <n v="0.23649999999999999"/>
    <n v="0.66900000000000004"/>
    <s v="[120, 111, 120]"/>
    <n v="120"/>
    <n v="20"/>
    <n v="0.72949999999999904"/>
    <s v="Spravny"/>
  </r>
  <r>
    <n v="32"/>
    <n v="8"/>
    <n v="3"/>
    <s v="relu"/>
    <s v="Dense"/>
    <n v="128"/>
    <n v="16"/>
    <n v="0.1"/>
    <x v="3"/>
    <n v="0.26086956521739102"/>
    <n v="0.10787986625901699"/>
    <n v="0.15055949041123801"/>
    <n v="0.82"/>
    <n v="0.66666666666666596"/>
    <n v="0.1"/>
    <x v="0"/>
    <n v="1"/>
    <s v="svae"/>
    <n v="0.8105"/>
    <x v="7"/>
    <n v="0.79834436120629404"/>
    <n v="9.9817809628186893"/>
    <n v="0.85549999999999904"/>
    <n v="0.85949999999999904"/>
    <n v="0.86299999999999999"/>
    <n v="0.86749999999999905"/>
    <n v="0.877999999999999"/>
    <n v="0.87249999999999905"/>
    <n v="0.87450000000000006"/>
    <n v="0.875"/>
    <n v="0.72949999999999904"/>
    <n v="0.38100000000000001"/>
    <n v="0.22550000000000001"/>
    <n v="0.155"/>
    <n v="0.23649999999999999"/>
    <n v="0.66900000000000004"/>
    <s v="[120, 106, 120, 118]"/>
    <n v="120"/>
    <n v="20"/>
    <n v="0.72949999999999904"/>
    <s v="Spravny"/>
  </r>
  <r>
    <n v="32"/>
    <n v="8"/>
    <n v="3"/>
    <s v="relu"/>
    <s v="Dense"/>
    <n v="128"/>
    <n v="16"/>
    <n v="0.1"/>
    <x v="4"/>
    <n v="0.26086956521739102"/>
    <n v="0.10787986625901699"/>
    <n v="0.15055949041123801"/>
    <n v="0.82"/>
    <n v="0.66666666666666596"/>
    <n v="0.1"/>
    <x v="0"/>
    <n v="1"/>
    <s v="svae"/>
    <n v="0.82274999999999998"/>
    <x v="7"/>
    <n v="0.79834436120629404"/>
    <n v="9.9817809628186893"/>
    <n v="0.85549999999999904"/>
    <n v="0.85949999999999904"/>
    <n v="0.86299999999999999"/>
    <n v="0.86749999999999905"/>
    <n v="0.877999999999999"/>
    <n v="0.87249999999999905"/>
    <n v="0.87450000000000006"/>
    <n v="0.875"/>
    <n v="0.72949999999999904"/>
    <n v="0.38100000000000001"/>
    <n v="0.22550000000000001"/>
    <n v="0.155"/>
    <n v="0.23649999999999999"/>
    <n v="0.66900000000000004"/>
    <s v="[115, 102, 119, 106, 120]"/>
    <n v="120"/>
    <n v="20"/>
    <n v="0.72949999999999904"/>
    <s v="Spravny"/>
  </r>
  <r>
    <n v="32"/>
    <n v="8"/>
    <n v="3"/>
    <s v="relu"/>
    <s v="Dense"/>
    <n v="128"/>
    <n v="16"/>
    <n v="0.1"/>
    <x v="0"/>
    <n v="0"/>
    <n v="0.10885610463497999"/>
    <n v="0.16310670572661101"/>
    <n v="0.56174999999999997"/>
    <s v="NaN"/>
    <n v="0"/>
    <x v="1"/>
    <n v="1"/>
    <s v="svae"/>
    <n v="0.56950000000000001"/>
    <x v="7"/>
    <n v="0.81506057120360997"/>
    <n v="10.6044407038397"/>
    <n v="0.869999999999999"/>
    <n v="0.874"/>
    <n v="0.87450000000000006"/>
    <n v="0.87350000000000005"/>
    <n v="0.869999999999999"/>
    <n v="0.869999999999999"/>
    <n v="0.874"/>
    <n v="0.87350000000000005"/>
    <n v="0.71499999999999897"/>
    <n v="0.44450000000000001"/>
    <n v="0.17499999999999999"/>
    <n v="0.13500000000000001"/>
    <n v="0.17199999999999999"/>
    <n v="0.76949999999999996"/>
    <s v="[120]"/>
    <n v="120"/>
    <n v="20"/>
    <n v="0.76949999999999996"/>
    <s v="Vita"/>
  </r>
  <r>
    <n v="32"/>
    <n v="8"/>
    <n v="3"/>
    <s v="relu"/>
    <s v="Dense"/>
    <n v="128"/>
    <n v="16"/>
    <n v="0.1"/>
    <x v="1"/>
    <n v="0"/>
    <n v="0.10885610463497999"/>
    <n v="0.16310670572661101"/>
    <n v="0.56174999999999997"/>
    <s v="NaN"/>
    <n v="0"/>
    <x v="1"/>
    <n v="1"/>
    <s v="svae"/>
    <n v="0.59699999999999998"/>
    <x v="7"/>
    <n v="0.81506057120360997"/>
    <n v="10.6044407038397"/>
    <n v="0.869999999999999"/>
    <n v="0.874"/>
    <n v="0.87450000000000006"/>
    <n v="0.87350000000000005"/>
    <n v="0.869999999999999"/>
    <n v="0.869999999999999"/>
    <n v="0.874"/>
    <n v="0.87350000000000005"/>
    <n v="0.71499999999999897"/>
    <n v="0.44450000000000001"/>
    <n v="0.17499999999999999"/>
    <n v="0.13500000000000001"/>
    <n v="0.17199999999999999"/>
    <n v="0.76949999999999996"/>
    <s v="[119, 120]"/>
    <n v="120"/>
    <n v="20"/>
    <n v="0.76949999999999996"/>
    <s v="Vita"/>
  </r>
  <r>
    <n v="32"/>
    <n v="8"/>
    <n v="3"/>
    <s v="relu"/>
    <s v="Dense"/>
    <n v="128"/>
    <n v="16"/>
    <n v="0.1"/>
    <x v="2"/>
    <n v="0.24"/>
    <n v="0.10885610463497999"/>
    <n v="0.16310670572661101"/>
    <n v="0.56174999999999997"/>
    <s v="NaN"/>
    <n v="0"/>
    <x v="1"/>
    <n v="1"/>
    <s v="svae"/>
    <n v="0.71649999999999903"/>
    <x v="7"/>
    <n v="0.81506057120360997"/>
    <n v="10.6044407038397"/>
    <n v="0.869999999999999"/>
    <n v="0.874"/>
    <n v="0.87450000000000006"/>
    <n v="0.87350000000000005"/>
    <n v="0.869999999999999"/>
    <n v="0.869999999999999"/>
    <n v="0.874"/>
    <n v="0.87350000000000005"/>
    <n v="0.71499999999999897"/>
    <n v="0.44450000000000001"/>
    <n v="0.17499999999999999"/>
    <n v="0.13500000000000001"/>
    <n v="0.17199999999999999"/>
    <n v="0.76949999999999996"/>
    <s v="[118, 118, 118]"/>
    <n v="120"/>
    <n v="20"/>
    <n v="0.76949999999999996"/>
    <s v="Vita"/>
  </r>
  <r>
    <n v="32"/>
    <n v="8"/>
    <n v="3"/>
    <s v="relu"/>
    <s v="Dense"/>
    <n v="128"/>
    <n v="16"/>
    <n v="0.1"/>
    <x v="3"/>
    <n v="0.16"/>
    <n v="0.10885610463497999"/>
    <n v="0.16310670572661101"/>
    <n v="0.56174999999999997"/>
    <s v="NaN"/>
    <n v="0"/>
    <x v="1"/>
    <n v="1"/>
    <s v="svae"/>
    <n v="0.63849999999999996"/>
    <x v="7"/>
    <n v="0.81506057120360997"/>
    <n v="10.6044407038397"/>
    <n v="0.869999999999999"/>
    <n v="0.874"/>
    <n v="0.87450000000000006"/>
    <n v="0.87350000000000005"/>
    <n v="0.869999999999999"/>
    <n v="0.869999999999999"/>
    <n v="0.874"/>
    <n v="0.87350000000000005"/>
    <n v="0.71499999999999897"/>
    <n v="0.44450000000000001"/>
    <n v="0.17499999999999999"/>
    <n v="0.13500000000000001"/>
    <n v="0.17199999999999999"/>
    <n v="0.76949999999999996"/>
    <s v="[120, 105, 105, 118]"/>
    <n v="120"/>
    <n v="20"/>
    <n v="0.76949999999999996"/>
    <s v="Vita"/>
  </r>
  <r>
    <n v="32"/>
    <n v="8"/>
    <n v="3"/>
    <s v="relu"/>
    <s v="Dense"/>
    <n v="128"/>
    <n v="16"/>
    <n v="0.1"/>
    <x v="0"/>
    <n v="0"/>
    <n v="0.105479444714733"/>
    <n v="0.170023472016059"/>
    <n v="0.52024999999999999"/>
    <s v="NaN"/>
    <n v="0"/>
    <x v="2"/>
    <n v="1"/>
    <s v="svae"/>
    <n v="0.53049999999999997"/>
    <x v="7"/>
    <n v="0.80124517462626998"/>
    <n v="0"/>
    <n v="0.87049999999999905"/>
    <n v="0.87649999999999995"/>
    <n v="0.87549999999999994"/>
    <n v="0.877999999999999"/>
    <n v="0.873999999999999"/>
    <n v="0.87049999999999905"/>
    <n v="0.87649999999999995"/>
    <n v="0.877999999999999"/>
    <n v="0.624"/>
    <n v="0.52849999999999997"/>
    <n v="0.27700000000000002"/>
    <n v="0.15"/>
    <n v="0.249"/>
    <n v="0.77699999999999902"/>
    <s v="[120]"/>
    <n v="120"/>
    <n v="20"/>
    <n v="0.77699999999999902"/>
    <s v="Vita"/>
  </r>
  <r>
    <n v="32"/>
    <n v="8"/>
    <n v="3"/>
    <s v="relu"/>
    <s v="Dense"/>
    <n v="128"/>
    <n v="16"/>
    <n v="0.1"/>
    <x v="1"/>
    <n v="9.5238095238095205E-2"/>
    <n v="0.105479444714733"/>
    <n v="0.170023472016059"/>
    <n v="0.52024999999999999"/>
    <s v="NaN"/>
    <n v="0"/>
    <x v="2"/>
    <n v="1"/>
    <s v="svae"/>
    <n v="0.5615"/>
    <x v="7"/>
    <n v="0.80124517462626998"/>
    <n v="0"/>
    <n v="0.87049999999999905"/>
    <n v="0.87649999999999995"/>
    <n v="0.87549999999999994"/>
    <n v="0.877999999999999"/>
    <n v="0.873999999999999"/>
    <n v="0.87049999999999905"/>
    <n v="0.87649999999999995"/>
    <n v="0.877999999999999"/>
    <n v="0.624"/>
    <n v="0.52849999999999997"/>
    <n v="0.27700000000000002"/>
    <n v="0.15"/>
    <n v="0.249"/>
    <n v="0.77699999999999902"/>
    <s v="[116, 115]"/>
    <n v="120"/>
    <n v="20"/>
    <n v="0.77699999999999902"/>
    <s v="Vita"/>
  </r>
  <r>
    <n v="32"/>
    <n v="8"/>
    <n v="3"/>
    <s v="relu"/>
    <s v="Dense"/>
    <n v="1024"/>
    <n v="16"/>
    <n v="0.1"/>
    <x v="0"/>
    <n v="9.5238095238095205E-2"/>
    <n v="0.101567314988491"/>
    <n v="0.14211721317369699"/>
    <n v="0.88300000000000001"/>
    <n v="1"/>
    <n v="0.35"/>
    <x v="0"/>
    <n v="1"/>
    <s v="svae"/>
    <n v="0.52024999999999999"/>
    <x v="7"/>
    <n v="0.77334400694494498"/>
    <n v="11.746378475256501"/>
    <n v="0.85199999999999898"/>
    <n v="0.85799999999999899"/>
    <n v="0.86499999999999999"/>
    <n v="0.86799999999999999"/>
    <n v="0.877999999999999"/>
    <n v="0.872"/>
    <n v="0.87649999999999995"/>
    <n v="0.876"/>
    <n v="0.73099999999999998"/>
    <n v="0.43049999999999999"/>
    <n v="0.23299999999999901"/>
    <n v="0.13700000000000001"/>
    <n v="0.2235"/>
    <n v="0.73449999999999904"/>
    <s v="[120]"/>
    <n v="120"/>
    <n v="20"/>
    <n v="0.73449999999999904"/>
    <s v="Vita"/>
  </r>
  <r>
    <n v="32"/>
    <n v="8"/>
    <n v="3"/>
    <s v="relu"/>
    <s v="Dense"/>
    <n v="1024"/>
    <n v="16"/>
    <n v="0.1"/>
    <x v="1"/>
    <n v="0.18181818181818099"/>
    <n v="0.101567314988491"/>
    <n v="0.14211721317369699"/>
    <n v="0.88300000000000001"/>
    <n v="1"/>
    <n v="0.35"/>
    <x v="0"/>
    <n v="1"/>
    <s v="svae"/>
    <n v="0.5665"/>
    <x v="7"/>
    <n v="0.77334400694494498"/>
    <n v="11.746378475256501"/>
    <n v="0.85199999999999898"/>
    <n v="0.85799999999999899"/>
    <n v="0.86499999999999999"/>
    <n v="0.86799999999999999"/>
    <n v="0.877999999999999"/>
    <n v="0.872"/>
    <n v="0.87649999999999995"/>
    <n v="0.876"/>
    <n v="0.73099999999999998"/>
    <n v="0.43049999999999999"/>
    <n v="0.23299999999999901"/>
    <n v="0.13700000000000001"/>
    <n v="0.2235"/>
    <n v="0.73449999999999904"/>
    <s v="[119, 119]"/>
    <n v="120"/>
    <n v="20"/>
    <n v="0.73449999999999904"/>
    <s v="Vita"/>
  </r>
  <r>
    <n v="32"/>
    <n v="8"/>
    <n v="3"/>
    <s v="relu"/>
    <s v="Dense"/>
    <n v="1024"/>
    <n v="16"/>
    <n v="0.1"/>
    <x v="2"/>
    <n v="0"/>
    <n v="0.101567314988491"/>
    <n v="0.14211721317369699"/>
    <n v="0.88300000000000001"/>
    <n v="1"/>
    <n v="0.35"/>
    <x v="0"/>
    <n v="1"/>
    <s v="svae"/>
    <n v="0.66974999999999996"/>
    <x v="7"/>
    <n v="0.77334400694494498"/>
    <n v="11.746378475256501"/>
    <n v="0.85199999999999898"/>
    <n v="0.85799999999999899"/>
    <n v="0.86499999999999999"/>
    <n v="0.86799999999999999"/>
    <n v="0.877999999999999"/>
    <n v="0.872"/>
    <n v="0.87649999999999995"/>
    <n v="0.876"/>
    <n v="0.73099999999999998"/>
    <n v="0.43049999999999999"/>
    <n v="0.23299999999999901"/>
    <n v="0.13700000000000001"/>
    <n v="0.2235"/>
    <n v="0.73449999999999904"/>
    <s v="[117, 117, 117]"/>
    <n v="120"/>
    <n v="20"/>
    <n v="0.73449999999999904"/>
    <s v="Vita"/>
  </r>
  <r>
    <n v="32"/>
    <n v="8"/>
    <n v="3"/>
    <s v="relu"/>
    <s v="Dense"/>
    <n v="1024"/>
    <n v="16"/>
    <n v="0.1"/>
    <x v="3"/>
    <n v="0"/>
    <n v="0.101567314988491"/>
    <n v="0.14211721317369699"/>
    <n v="0.88300000000000001"/>
    <n v="1"/>
    <n v="0.35"/>
    <x v="0"/>
    <n v="1"/>
    <s v="svae"/>
    <n v="0.68399999999999905"/>
    <x v="7"/>
    <n v="0.77334400694494498"/>
    <n v="11.746378475256501"/>
    <n v="0.85199999999999898"/>
    <n v="0.85799999999999899"/>
    <n v="0.86499999999999999"/>
    <n v="0.86799999999999999"/>
    <n v="0.877999999999999"/>
    <n v="0.872"/>
    <n v="0.87649999999999995"/>
    <n v="0.876"/>
    <n v="0.73099999999999998"/>
    <n v="0.43049999999999999"/>
    <n v="0.23299999999999901"/>
    <n v="0.13700000000000001"/>
    <n v="0.2235"/>
    <n v="0.73449999999999904"/>
    <s v="[118, 118, 116, 118]"/>
    <n v="120"/>
    <n v="20"/>
    <n v="0.73449999999999904"/>
    <s v="Vita"/>
  </r>
  <r>
    <n v="32"/>
    <n v="8"/>
    <n v="3"/>
    <s v="relu"/>
    <s v="Dense"/>
    <n v="1024"/>
    <n v="16"/>
    <n v="0.1"/>
    <x v="4"/>
    <n v="0.18181818181818099"/>
    <n v="0.101567314988491"/>
    <n v="0.14211721317369699"/>
    <n v="0.88300000000000001"/>
    <n v="1"/>
    <n v="0.35"/>
    <x v="0"/>
    <n v="1"/>
    <s v="svae"/>
    <n v="0.66374999999999995"/>
    <x v="7"/>
    <n v="0.77334400694494498"/>
    <n v="11.746378475256501"/>
    <n v="0.85199999999999898"/>
    <n v="0.85799999999999899"/>
    <n v="0.86499999999999999"/>
    <n v="0.86799999999999999"/>
    <n v="0.877999999999999"/>
    <n v="0.872"/>
    <n v="0.87649999999999995"/>
    <n v="0.876"/>
    <n v="0.73099999999999998"/>
    <n v="0.43049999999999999"/>
    <n v="0.23299999999999901"/>
    <n v="0.13700000000000001"/>
    <n v="0.2235"/>
    <n v="0.73449999999999904"/>
    <s v="[115, 118, 115, 118, 116]"/>
    <n v="120"/>
    <n v="20"/>
    <n v="0.73449999999999904"/>
    <s v="Vita"/>
  </r>
  <r>
    <n v="32"/>
    <n v="8"/>
    <n v="3"/>
    <s v="relu"/>
    <s v="Dense"/>
    <n v="1024"/>
    <n v="16"/>
    <n v="0.1"/>
    <x v="0"/>
    <n v="0"/>
    <n v="0.11026707135720799"/>
    <n v="0.181526783682045"/>
    <n v="0.54499999999999904"/>
    <s v="NaN"/>
    <n v="0"/>
    <x v="1"/>
    <n v="1"/>
    <s v="svae"/>
    <n v="0.52500000000000002"/>
    <x v="7"/>
    <n v="0.81408518896662996"/>
    <n v="3.3076375209081399"/>
    <n v="0.87249999999999905"/>
    <n v="0.876"/>
    <n v="0.878"/>
    <n v="0.87649999999999995"/>
    <n v="0.877"/>
    <n v="0.87249999999999905"/>
    <n v="0.876"/>
    <n v="0.87649999999999995"/>
    <n v="0.72850000000000004"/>
    <n v="0.45599999999999902"/>
    <n v="0.21099999999999999"/>
    <n v="0.128"/>
    <n v="0.21149999999999999"/>
    <n v="0.72450000000000003"/>
    <s v="[120]"/>
    <n v="120"/>
    <n v="20"/>
    <n v="0.72850000000000004"/>
    <s v="Spravny"/>
  </r>
  <r>
    <n v="32"/>
    <n v="8"/>
    <n v="3"/>
    <s v="relu"/>
    <s v="Dense"/>
    <n v="1024"/>
    <n v="16"/>
    <n v="0.1"/>
    <x v="1"/>
    <n v="0"/>
    <n v="0.11026707135720799"/>
    <n v="0.181526783682045"/>
    <n v="0.54499999999999904"/>
    <s v="NaN"/>
    <n v="0"/>
    <x v="1"/>
    <n v="1"/>
    <s v="svae"/>
    <n v="0.6"/>
    <x v="7"/>
    <n v="0.81408518896662996"/>
    <n v="3.3076375209081399"/>
    <n v="0.87249999999999905"/>
    <n v="0.876"/>
    <n v="0.878"/>
    <n v="0.87649999999999995"/>
    <n v="0.877"/>
    <n v="0.87249999999999905"/>
    <n v="0.876"/>
    <n v="0.87649999999999995"/>
    <n v="0.72850000000000004"/>
    <n v="0.45599999999999902"/>
    <n v="0.21099999999999999"/>
    <n v="0.128"/>
    <n v="0.21149999999999999"/>
    <n v="0.72450000000000003"/>
    <s v="[120, 119]"/>
    <n v="120"/>
    <n v="20"/>
    <n v="0.72850000000000004"/>
    <s v="Spravny"/>
  </r>
  <r>
    <n v="32"/>
    <n v="8"/>
    <n v="3"/>
    <s v="relu"/>
    <s v="Dense"/>
    <n v="1024"/>
    <n v="16"/>
    <n v="0.1"/>
    <x v="2"/>
    <n v="0"/>
    <n v="0.11026707135720799"/>
    <n v="0.181526783682045"/>
    <n v="0.54499999999999904"/>
    <s v="NaN"/>
    <n v="0"/>
    <x v="1"/>
    <n v="1"/>
    <s v="svae"/>
    <n v="0.56074999999999997"/>
    <x v="7"/>
    <n v="0.81408518896662996"/>
    <n v="3.3076375209081399"/>
    <n v="0.87249999999999905"/>
    <n v="0.876"/>
    <n v="0.878"/>
    <n v="0.87649999999999995"/>
    <n v="0.877"/>
    <n v="0.87249999999999905"/>
    <n v="0.876"/>
    <n v="0.87649999999999995"/>
    <n v="0.72850000000000004"/>
    <n v="0.45599999999999902"/>
    <n v="0.21099999999999999"/>
    <n v="0.128"/>
    <n v="0.21149999999999999"/>
    <n v="0.72450000000000003"/>
    <s v="[120, 120, 120]"/>
    <n v="120"/>
    <n v="20"/>
    <n v="0.72850000000000004"/>
    <s v="Spravny"/>
  </r>
  <r>
    <n v="32"/>
    <n v="8"/>
    <n v="3"/>
    <s v="relu"/>
    <s v="Dense"/>
    <n v="1024"/>
    <n v="16"/>
    <n v="0.1"/>
    <x v="3"/>
    <n v="0"/>
    <n v="0.11026707135720799"/>
    <n v="0.181526783682045"/>
    <n v="0.54499999999999904"/>
    <s v="NaN"/>
    <n v="0"/>
    <x v="1"/>
    <n v="1"/>
    <s v="svae"/>
    <n v="0.60199999999999898"/>
    <x v="7"/>
    <n v="0.81408518896662996"/>
    <n v="3.3076375209081399"/>
    <n v="0.87249999999999905"/>
    <n v="0.876"/>
    <n v="0.878"/>
    <n v="0.87649999999999995"/>
    <n v="0.877"/>
    <n v="0.87249999999999905"/>
    <n v="0.876"/>
    <n v="0.87649999999999995"/>
    <n v="0.72850000000000004"/>
    <n v="0.45599999999999902"/>
    <n v="0.21099999999999999"/>
    <n v="0.128"/>
    <n v="0.21149999999999999"/>
    <n v="0.72450000000000003"/>
    <s v="[120, 120, 120, 120]"/>
    <n v="120"/>
    <n v="20"/>
    <n v="0.72850000000000004"/>
    <s v="Spravny"/>
  </r>
  <r>
    <n v="32"/>
    <n v="8"/>
    <n v="3"/>
    <s v="relu"/>
    <s v="Dense"/>
    <n v="1024"/>
    <n v="16"/>
    <n v="0.1"/>
    <x v="0"/>
    <n v="0"/>
    <n v="7.9001448170579594E-2"/>
    <n v="0.13185307388506401"/>
    <n v="0.57074999999999898"/>
    <s v="NaN"/>
    <n v="0"/>
    <x v="2"/>
    <n v="1"/>
    <s v="svae"/>
    <n v="0.495"/>
    <x v="7"/>
    <n v="0.79481768717224399"/>
    <n v="0"/>
    <n v="0.87649999999999995"/>
    <n v="0.87949999999999995"/>
    <n v="0.88"/>
    <n v="0.88049999999999995"/>
    <n v="0.88300000000000001"/>
    <n v="0.87649999999999995"/>
    <n v="0.87949999999999995"/>
    <n v="0.88049999999999995"/>
    <n v="0.74299999999999999"/>
    <n v="0.45550000000000002"/>
    <n v="0.19850000000000001"/>
    <n v="0.1275"/>
    <n v="0.2155"/>
    <n v="0.8115"/>
    <s v="[120]"/>
    <n v="120"/>
    <n v="20"/>
    <n v="0.8115"/>
    <s v="Vita"/>
  </r>
  <r>
    <n v="32"/>
    <n v="8"/>
    <n v="3"/>
    <s v="relu"/>
    <s v="Dense"/>
    <n v="1024"/>
    <n v="16"/>
    <n v="0.1"/>
    <x v="1"/>
    <n v="0"/>
    <n v="7.9001448170579594E-2"/>
    <n v="0.13185307388506401"/>
    <n v="0.57074999999999898"/>
    <s v="NaN"/>
    <n v="0"/>
    <x v="2"/>
    <n v="1"/>
    <s v="svae"/>
    <n v="0.56599999999999995"/>
    <x v="7"/>
    <n v="0.79481768717224399"/>
    <n v="0"/>
    <n v="0.87649999999999995"/>
    <n v="0.87949999999999995"/>
    <n v="0.88"/>
    <n v="0.88049999999999995"/>
    <n v="0.88300000000000001"/>
    <n v="0.87649999999999995"/>
    <n v="0.87949999999999995"/>
    <n v="0.88049999999999995"/>
    <n v="0.74299999999999999"/>
    <n v="0.45550000000000002"/>
    <n v="0.19850000000000001"/>
    <n v="0.1275"/>
    <n v="0.2155"/>
    <n v="0.8115"/>
    <s v="[120, 120]"/>
    <n v="120"/>
    <n v="20"/>
    <n v="0.8115"/>
    <s v="Vita"/>
  </r>
  <r>
    <n v="32"/>
    <n v="8"/>
    <n v="3"/>
    <s v="relu"/>
    <s v="Dense"/>
    <n v="128"/>
    <n v="16"/>
    <n v="0.1"/>
    <x v="0"/>
    <n v="9.5238095238095205E-2"/>
    <n v="0.100671178948981"/>
    <n v="0.15570254246394399"/>
    <n v="0.80574999999999897"/>
    <n v="1"/>
    <n v="0.35"/>
    <x v="0"/>
    <n v="2"/>
    <s v="svae"/>
    <n v="0.65449999999999997"/>
    <x v="7"/>
    <n v="0.778557805832512"/>
    <n v="18.1377529704395"/>
    <n v="0.92549999999999999"/>
    <n v="0.92200000000000004"/>
    <n v="0.91200000000000003"/>
    <n v="0.91"/>
    <n v="0.93699999999999894"/>
    <n v="0.9365"/>
    <n v="0.92799999999999905"/>
    <n v="0.91449999999999998"/>
    <n v="0.72"/>
    <n v="0.377"/>
    <n v="0.26"/>
    <n v="0.13800000000000001"/>
    <n v="0.23400000000000001"/>
    <n v="0.8145"/>
    <s v="[120]"/>
    <n v="120"/>
    <n v="20"/>
    <n v="0.8145"/>
    <s v="Vita"/>
  </r>
  <r>
    <n v="32"/>
    <n v="8"/>
    <n v="3"/>
    <s v="relu"/>
    <s v="Dense"/>
    <n v="128"/>
    <n v="16"/>
    <n v="0.1"/>
    <x v="1"/>
    <n v="0.18181818181818099"/>
    <n v="0.100671178948981"/>
    <n v="0.15570254246394399"/>
    <n v="0.80574999999999897"/>
    <n v="1"/>
    <n v="0.35"/>
    <x v="0"/>
    <n v="2"/>
    <s v="svae"/>
    <n v="0.82099999999999995"/>
    <x v="7"/>
    <n v="0.778557805832512"/>
    <n v="18.1377529704395"/>
    <n v="0.92549999999999999"/>
    <n v="0.92200000000000004"/>
    <n v="0.91200000000000003"/>
    <n v="0.91"/>
    <n v="0.93699999999999894"/>
    <n v="0.9365"/>
    <n v="0.92799999999999905"/>
    <n v="0.91449999999999998"/>
    <n v="0.72"/>
    <n v="0.377"/>
    <n v="0.26"/>
    <n v="0.13800000000000001"/>
    <n v="0.23400000000000001"/>
    <n v="0.8145"/>
    <s v="[120, 115]"/>
    <n v="120"/>
    <n v="20"/>
    <n v="0.8145"/>
    <s v="Vita"/>
  </r>
  <r>
    <n v="32"/>
    <n v="8"/>
    <n v="3"/>
    <s v="relu"/>
    <s v="Dense"/>
    <n v="128"/>
    <n v="16"/>
    <n v="0.1"/>
    <x v="2"/>
    <n v="0.18181818181818099"/>
    <n v="0.100671178948981"/>
    <n v="0.15570254246394399"/>
    <n v="0.80574999999999897"/>
    <n v="1"/>
    <n v="0.35"/>
    <x v="0"/>
    <n v="2"/>
    <s v="svae"/>
    <n v="0.87975000000000003"/>
    <x v="7"/>
    <n v="0.778557805832512"/>
    <n v="18.1377529704395"/>
    <n v="0.92549999999999999"/>
    <n v="0.92200000000000004"/>
    <n v="0.91200000000000003"/>
    <n v="0.91"/>
    <n v="0.93699999999999894"/>
    <n v="0.9365"/>
    <n v="0.92799999999999905"/>
    <n v="0.91449999999999998"/>
    <n v="0.72"/>
    <n v="0.377"/>
    <n v="0.26"/>
    <n v="0.13800000000000001"/>
    <n v="0.23400000000000001"/>
    <n v="0.8145"/>
    <s v="[112, 112, 112]"/>
    <n v="120"/>
    <n v="20"/>
    <n v="0.8145"/>
    <s v="Vita"/>
  </r>
  <r>
    <n v="32"/>
    <n v="8"/>
    <n v="3"/>
    <s v="relu"/>
    <s v="Dense"/>
    <n v="128"/>
    <n v="16"/>
    <n v="0.1"/>
    <x v="3"/>
    <n v="0.26086956521739102"/>
    <n v="0.100671178948981"/>
    <n v="0.15570254246394399"/>
    <n v="0.80574999999999897"/>
    <n v="1"/>
    <n v="0.35"/>
    <x v="0"/>
    <n v="2"/>
    <s v="svae"/>
    <n v="0.81224999999999903"/>
    <x v="7"/>
    <n v="0.778557805832512"/>
    <n v="18.1377529704395"/>
    <n v="0.92549999999999999"/>
    <n v="0.92200000000000004"/>
    <n v="0.91200000000000003"/>
    <n v="0.91"/>
    <n v="0.93699999999999894"/>
    <n v="0.9365"/>
    <n v="0.92799999999999905"/>
    <n v="0.91449999999999998"/>
    <n v="0.72"/>
    <n v="0.377"/>
    <n v="0.26"/>
    <n v="0.13800000000000001"/>
    <n v="0.23400000000000001"/>
    <n v="0.8145"/>
    <s v="[106, 106, 106, 119]"/>
    <n v="120"/>
    <n v="20"/>
    <n v="0.8145"/>
    <s v="Vita"/>
  </r>
  <r>
    <n v="32"/>
    <n v="8"/>
    <n v="3"/>
    <s v="relu"/>
    <s v="Dense"/>
    <n v="128"/>
    <n v="16"/>
    <n v="0.1"/>
    <x v="4"/>
    <n v="0.32"/>
    <n v="0.100671178948981"/>
    <n v="0.15570254246394399"/>
    <n v="0.80574999999999897"/>
    <n v="1"/>
    <n v="0.35"/>
    <x v="0"/>
    <n v="2"/>
    <s v="svae"/>
    <n v="0.873999999999999"/>
    <x v="7"/>
    <n v="0.778557805832512"/>
    <n v="18.1377529704395"/>
    <n v="0.92549999999999999"/>
    <n v="0.92200000000000004"/>
    <n v="0.91200000000000003"/>
    <n v="0.91"/>
    <n v="0.93699999999999894"/>
    <n v="0.9365"/>
    <n v="0.92799999999999905"/>
    <n v="0.91449999999999998"/>
    <n v="0.72"/>
    <n v="0.377"/>
    <n v="0.26"/>
    <n v="0.13800000000000001"/>
    <n v="0.23400000000000001"/>
    <n v="0.8145"/>
    <s v="[101, 101, 117, 100, 117]"/>
    <n v="120"/>
    <n v="20"/>
    <n v="0.8145"/>
    <s v="Vita"/>
  </r>
  <r>
    <n v="32"/>
    <n v="8"/>
    <n v="3"/>
    <s v="relu"/>
    <s v="Dense"/>
    <n v="128"/>
    <n v="16"/>
    <n v="0.1"/>
    <x v="0"/>
    <n v="9.5238095238095205E-2"/>
    <n v="0.102545855822611"/>
    <n v="0.178821790206214"/>
    <n v="0.61174999999999902"/>
    <n v="1"/>
    <n v="0.05"/>
    <x v="1"/>
    <n v="2"/>
    <s v="svae"/>
    <n v="0.63200000000000001"/>
    <x v="7"/>
    <n v="0.80261543454661599"/>
    <n v="3.0058610497804401"/>
    <n v="0.9325"/>
    <n v="0.92549999999999999"/>
    <n v="0.91749999999999998"/>
    <n v="0.91249999999999998"/>
    <n v="0.93399999999999905"/>
    <n v="0.9325"/>
    <n v="0.92549999999999999"/>
    <n v="0.91249999999999998"/>
    <n v="0.83050000000000002"/>
    <n v="0.2475"/>
    <n v="0.13"/>
    <n v="0.1105"/>
    <n v="0.1305"/>
    <n v="0.83799999999999997"/>
    <s v="[120]"/>
    <n v="120"/>
    <n v="20"/>
    <n v="0.83799999999999997"/>
    <s v="Vita"/>
  </r>
  <r>
    <n v="32"/>
    <n v="8"/>
    <n v="3"/>
    <s v="relu"/>
    <s v="Dense"/>
    <n v="128"/>
    <n v="16"/>
    <n v="0.1"/>
    <x v="1"/>
    <n v="9.0909090909090898E-2"/>
    <n v="0.102545855822611"/>
    <n v="0.178821790206214"/>
    <n v="0.61174999999999902"/>
    <n v="1"/>
    <n v="0.05"/>
    <x v="1"/>
    <n v="2"/>
    <s v="svae"/>
    <n v="0.66349999999999998"/>
    <x v="7"/>
    <n v="0.80261543454661599"/>
    <n v="3.0058610497804401"/>
    <n v="0.9325"/>
    <n v="0.92549999999999999"/>
    <n v="0.91749999999999998"/>
    <n v="0.91249999999999998"/>
    <n v="0.93399999999999905"/>
    <n v="0.9325"/>
    <n v="0.92549999999999999"/>
    <n v="0.91249999999999998"/>
    <n v="0.83050000000000002"/>
    <n v="0.2475"/>
    <n v="0.13"/>
    <n v="0.1105"/>
    <n v="0.1305"/>
    <n v="0.83799999999999997"/>
    <s v="[120, 118]"/>
    <n v="120"/>
    <n v="20"/>
    <n v="0.83799999999999997"/>
    <s v="Vita"/>
  </r>
  <r>
    <n v="32"/>
    <n v="8"/>
    <n v="3"/>
    <s v="relu"/>
    <s v="Dense"/>
    <n v="128"/>
    <n v="16"/>
    <n v="0.1"/>
    <x v="2"/>
    <n v="0.18181818181818099"/>
    <n v="0.102545855822611"/>
    <n v="0.178821790206214"/>
    <n v="0.61174999999999902"/>
    <n v="1"/>
    <n v="0.05"/>
    <x v="1"/>
    <n v="2"/>
    <s v="svae"/>
    <n v="0.73599999999999999"/>
    <x v="7"/>
    <n v="0.80261543454661599"/>
    <n v="3.0058610497804401"/>
    <n v="0.9325"/>
    <n v="0.92549999999999999"/>
    <n v="0.91749999999999998"/>
    <n v="0.91249999999999998"/>
    <n v="0.93399999999999905"/>
    <n v="0.9325"/>
    <n v="0.92549999999999999"/>
    <n v="0.91249999999999998"/>
    <n v="0.83050000000000002"/>
    <n v="0.2475"/>
    <n v="0.13"/>
    <n v="0.1105"/>
    <n v="0.1305"/>
    <n v="0.83799999999999997"/>
    <s v="[118, 119, 113]"/>
    <n v="120"/>
    <n v="20"/>
    <n v="0.83799999999999997"/>
    <s v="Vita"/>
  </r>
  <r>
    <n v="32"/>
    <n v="8"/>
    <n v="3"/>
    <s v="relu"/>
    <s v="Dense"/>
    <n v="128"/>
    <n v="16"/>
    <n v="0.1"/>
    <x v="3"/>
    <n v="0"/>
    <n v="0.102545855822611"/>
    <n v="0.178821790206214"/>
    <n v="0.61174999999999902"/>
    <n v="1"/>
    <n v="0.05"/>
    <x v="1"/>
    <n v="2"/>
    <s v="svae"/>
    <n v="0.8115"/>
    <x v="7"/>
    <n v="0.80261543454661599"/>
    <n v="3.0058610497804401"/>
    <n v="0.9325"/>
    <n v="0.92549999999999999"/>
    <n v="0.91749999999999998"/>
    <n v="0.91249999999999998"/>
    <n v="0.93399999999999905"/>
    <n v="0.9325"/>
    <n v="0.92549999999999999"/>
    <n v="0.91249999999999998"/>
    <n v="0.83050000000000002"/>
    <n v="0.2475"/>
    <n v="0.13"/>
    <n v="0.1105"/>
    <n v="0.1305"/>
    <n v="0.83799999999999997"/>
    <s v="[117, 117, 117, 117]"/>
    <n v="120"/>
    <n v="20"/>
    <n v="0.83799999999999997"/>
    <s v="Vita"/>
  </r>
  <r>
    <n v="32"/>
    <n v="8"/>
    <n v="3"/>
    <s v="relu"/>
    <s v="Dense"/>
    <n v="128"/>
    <n v="16"/>
    <n v="0.1"/>
    <x v="0"/>
    <n v="0"/>
    <n v="0.113234628275559"/>
    <n v="0.20588137504283699"/>
    <n v="0.495"/>
    <s v="NaN"/>
    <n v="0"/>
    <x v="2"/>
    <n v="2"/>
    <s v="svae"/>
    <n v="0.64"/>
    <x v="7"/>
    <n v="0.81709890360167203"/>
    <n v="0"/>
    <n v="0.93799999999999994"/>
    <n v="0.92899999999999905"/>
    <n v="0.92049999999999998"/>
    <n v="0.91449999999999998"/>
    <n v="0.93799999999999994"/>
    <n v="0.93799999999999994"/>
    <n v="0.92899999999999905"/>
    <n v="0.91449999999999998"/>
    <n v="0.76249999999999996"/>
    <n v="0.36849999999999999"/>
    <n v="0.1615"/>
    <n v="0.129"/>
    <n v="0.16450000000000001"/>
    <n v="0.84150000000000003"/>
    <s v="[120]"/>
    <n v="120"/>
    <n v="20"/>
    <n v="0.84150000000000003"/>
    <s v="Vita"/>
  </r>
  <r>
    <n v="32"/>
    <n v="8"/>
    <n v="3"/>
    <s v="relu"/>
    <s v="Dense"/>
    <n v="128"/>
    <n v="16"/>
    <n v="0.1"/>
    <x v="1"/>
    <n v="9.5238095238095205E-2"/>
    <n v="0.113234628275559"/>
    <n v="0.20588137504283699"/>
    <n v="0.495"/>
    <s v="NaN"/>
    <n v="0"/>
    <x v="2"/>
    <n v="2"/>
    <s v="svae"/>
    <n v="0.72775000000000001"/>
    <x v="7"/>
    <n v="0.81709890360167203"/>
    <n v="0"/>
    <n v="0.93799999999999994"/>
    <n v="0.92899999999999905"/>
    <n v="0.92049999999999998"/>
    <n v="0.91449999999999998"/>
    <n v="0.93799999999999994"/>
    <n v="0.93799999999999994"/>
    <n v="0.92899999999999905"/>
    <n v="0.91449999999999998"/>
    <n v="0.76249999999999996"/>
    <n v="0.36849999999999999"/>
    <n v="0.1615"/>
    <n v="0.129"/>
    <n v="0.16450000000000001"/>
    <n v="0.84150000000000003"/>
    <s v="[115, 120]"/>
    <n v="120"/>
    <n v="20"/>
    <n v="0.84150000000000003"/>
    <s v="Vita"/>
  </r>
  <r>
    <n v="32"/>
    <n v="8"/>
    <n v="3"/>
    <s v="relu"/>
    <s v="Dense"/>
    <n v="1024"/>
    <n v="16"/>
    <n v="0.1"/>
    <x v="0"/>
    <n v="0"/>
    <n v="9.2890941618093401E-2"/>
    <n v="0.15886716521685601"/>
    <n v="0.67100000000000004"/>
    <n v="1"/>
    <n v="0.25"/>
    <x v="0"/>
    <n v="2"/>
    <s v="svae"/>
    <n v="0.51975000000000005"/>
    <x v="7"/>
    <n v="0.77831124920036299"/>
    <n v="6.2142347500570798"/>
    <n v="0.92249999999999999"/>
    <n v="0.91800000000000004"/>
    <n v="0.91400000000000003"/>
    <n v="0.90900000000000003"/>
    <n v="0.93399999999999905"/>
    <n v="0.93499999999999905"/>
    <n v="0.92649999999999999"/>
    <n v="0.91399999999999904"/>
    <n v="0.874"/>
    <n v="0.2455"/>
    <n v="0.13100000000000001"/>
    <n v="0.11"/>
    <n v="0.13400000000000001"/>
    <n v="0.83250000000000002"/>
    <s v="[120]"/>
    <n v="120"/>
    <n v="20"/>
    <n v="0.874"/>
    <s v="Spravny"/>
  </r>
  <r>
    <n v="32"/>
    <n v="8"/>
    <n v="3"/>
    <s v="relu"/>
    <s v="Dense"/>
    <n v="1024"/>
    <n v="16"/>
    <n v="0.1"/>
    <x v="1"/>
    <n v="0"/>
    <n v="9.2890941618093401E-2"/>
    <n v="0.15886716521685601"/>
    <n v="0.67100000000000004"/>
    <n v="1"/>
    <n v="0.25"/>
    <x v="0"/>
    <n v="2"/>
    <s v="svae"/>
    <n v="0.495"/>
    <x v="7"/>
    <n v="0.77831124920036299"/>
    <n v="6.2142347500570798"/>
    <n v="0.92249999999999999"/>
    <n v="0.91800000000000004"/>
    <n v="0.91400000000000003"/>
    <n v="0.90900000000000003"/>
    <n v="0.93399999999999905"/>
    <n v="0.93499999999999905"/>
    <n v="0.92649999999999999"/>
    <n v="0.91399999999999904"/>
    <n v="0.874"/>
    <n v="0.2455"/>
    <n v="0.13100000000000001"/>
    <n v="0.11"/>
    <n v="0.13400000000000001"/>
    <n v="0.83250000000000002"/>
    <s v="[120, 120]"/>
    <n v="120"/>
    <n v="20"/>
    <n v="0.874"/>
    <s v="Spravny"/>
  </r>
  <r>
    <n v="32"/>
    <n v="8"/>
    <n v="3"/>
    <s v="relu"/>
    <s v="Dense"/>
    <n v="1024"/>
    <n v="16"/>
    <n v="0.1"/>
    <x v="2"/>
    <n v="9.5238095238095205E-2"/>
    <n v="9.2890941618093401E-2"/>
    <n v="0.15886716521685601"/>
    <n v="0.67100000000000004"/>
    <n v="1"/>
    <n v="0.25"/>
    <x v="0"/>
    <n v="2"/>
    <s v="svae"/>
    <n v="0.51549999999999996"/>
    <x v="7"/>
    <n v="0.77831124920036299"/>
    <n v="6.2142347500570798"/>
    <n v="0.92249999999999999"/>
    <n v="0.91800000000000004"/>
    <n v="0.91400000000000003"/>
    <n v="0.90900000000000003"/>
    <n v="0.93399999999999905"/>
    <n v="0.93499999999999905"/>
    <n v="0.92649999999999999"/>
    <n v="0.91399999999999904"/>
    <n v="0.874"/>
    <n v="0.2455"/>
    <n v="0.13100000000000001"/>
    <n v="0.11"/>
    <n v="0.13400000000000001"/>
    <n v="0.83250000000000002"/>
    <s v="[120, 118, 120]"/>
    <n v="120"/>
    <n v="20"/>
    <n v="0.874"/>
    <s v="Spravny"/>
  </r>
  <r>
    <n v="32"/>
    <n v="8"/>
    <n v="3"/>
    <s v="relu"/>
    <s v="Dense"/>
    <n v="1024"/>
    <n v="16"/>
    <n v="0.1"/>
    <x v="3"/>
    <n v="9.5238095238095205E-2"/>
    <n v="9.2890941618093401E-2"/>
    <n v="0.15886716521685601"/>
    <n v="0.67100000000000004"/>
    <n v="1"/>
    <n v="0.25"/>
    <x v="0"/>
    <n v="2"/>
    <s v="svae"/>
    <n v="0.5665"/>
    <x v="7"/>
    <n v="0.77831124920036299"/>
    <n v="6.2142347500570798"/>
    <n v="0.92249999999999999"/>
    <n v="0.91800000000000004"/>
    <n v="0.91400000000000003"/>
    <n v="0.90900000000000003"/>
    <n v="0.93399999999999905"/>
    <n v="0.93499999999999905"/>
    <n v="0.92649999999999999"/>
    <n v="0.91399999999999904"/>
    <n v="0.874"/>
    <n v="0.2455"/>
    <n v="0.13100000000000001"/>
    <n v="0.11"/>
    <n v="0.13400000000000001"/>
    <n v="0.83250000000000002"/>
    <s v="[120, 119, 119, 119]"/>
    <n v="120"/>
    <n v="20"/>
    <n v="0.874"/>
    <s v="Spravny"/>
  </r>
  <r>
    <n v="32"/>
    <n v="8"/>
    <n v="3"/>
    <s v="relu"/>
    <s v="Dense"/>
    <n v="1024"/>
    <n v="16"/>
    <n v="0.1"/>
    <x v="4"/>
    <n v="9.0909090909090898E-2"/>
    <n v="9.2890941618093401E-2"/>
    <n v="0.15886716521685601"/>
    <n v="0.67100000000000004"/>
    <n v="1"/>
    <n v="0.25"/>
    <x v="0"/>
    <n v="2"/>
    <s v="svae"/>
    <n v="0.65300000000000002"/>
    <x v="7"/>
    <n v="0.77831124920036299"/>
    <n v="6.2142347500570798"/>
    <n v="0.92249999999999999"/>
    <n v="0.91800000000000004"/>
    <n v="0.91400000000000003"/>
    <n v="0.90900000000000003"/>
    <n v="0.93399999999999905"/>
    <n v="0.93499999999999905"/>
    <n v="0.92649999999999999"/>
    <n v="0.91399999999999904"/>
    <n v="0.874"/>
    <n v="0.2455"/>
    <n v="0.13100000000000001"/>
    <n v="0.11"/>
    <n v="0.13400000000000001"/>
    <n v="0.83250000000000002"/>
    <s v="[120, 120, 118, 118, 119]"/>
    <n v="120"/>
    <n v="20"/>
    <n v="0.874"/>
    <s v="Spravny"/>
  </r>
  <r>
    <n v="32"/>
    <n v="8"/>
    <n v="3"/>
    <s v="relu"/>
    <s v="Dense"/>
    <n v="1024"/>
    <n v="16"/>
    <n v="0.1"/>
    <x v="0"/>
    <n v="0"/>
    <n v="8.1473862994701704E-2"/>
    <n v="0.141451466721221"/>
    <n v="0.495"/>
    <s v="NaN"/>
    <n v="0"/>
    <x v="1"/>
    <n v="2"/>
    <s v="svae"/>
    <n v="0.50974999999999904"/>
    <x v="7"/>
    <n v="0.80217021891695395"/>
    <n v="20.873012149785701"/>
    <n v="0.9355"/>
    <n v="0.92899999999999905"/>
    <n v="0.91849999999999998"/>
    <n v="0.91449999999999998"/>
    <n v="0.93499999999999905"/>
    <n v="0.9355"/>
    <n v="0.92899999999999905"/>
    <n v="0.91449999999999998"/>
    <n v="0.76300000000000001"/>
    <n v="0.48"/>
    <n v="0.218"/>
    <n v="9.7999999999999907E-2"/>
    <n v="0.22700000000000001"/>
    <n v="0.84550000000000003"/>
    <s v="[120]"/>
    <n v="120"/>
    <n v="20"/>
    <n v="0.84550000000000003"/>
    <s v="Vita"/>
  </r>
  <r>
    <n v="32"/>
    <n v="8"/>
    <n v="3"/>
    <s v="relu"/>
    <s v="Dense"/>
    <n v="1024"/>
    <n v="16"/>
    <n v="0.1"/>
    <x v="1"/>
    <n v="0"/>
    <n v="8.1473862994701704E-2"/>
    <n v="0.141451466721221"/>
    <n v="0.495"/>
    <s v="NaN"/>
    <n v="0"/>
    <x v="1"/>
    <n v="2"/>
    <s v="svae"/>
    <n v="0.50974999999999904"/>
    <x v="7"/>
    <n v="0.80217021891695395"/>
    <n v="20.873012149785701"/>
    <n v="0.9355"/>
    <n v="0.92899999999999905"/>
    <n v="0.91849999999999998"/>
    <n v="0.91449999999999998"/>
    <n v="0.93499999999999905"/>
    <n v="0.9355"/>
    <n v="0.92899999999999905"/>
    <n v="0.91449999999999998"/>
    <n v="0.76300000000000001"/>
    <n v="0.48"/>
    <n v="0.218"/>
    <n v="9.7999999999999907E-2"/>
    <n v="0.22700000000000001"/>
    <n v="0.84550000000000003"/>
    <s v="[120, 120]"/>
    <n v="120"/>
    <n v="20"/>
    <n v="0.84550000000000003"/>
    <s v="Vita"/>
  </r>
  <r>
    <n v="32"/>
    <n v="8"/>
    <n v="3"/>
    <s v="relu"/>
    <s v="Dense"/>
    <n v="1024"/>
    <n v="16"/>
    <n v="0.1"/>
    <x v="2"/>
    <n v="0"/>
    <n v="8.1473862994701704E-2"/>
    <n v="0.141451466721221"/>
    <n v="0.495"/>
    <s v="NaN"/>
    <n v="0"/>
    <x v="1"/>
    <n v="2"/>
    <s v="svae"/>
    <n v="0.53599999999999903"/>
    <x v="7"/>
    <n v="0.80217021891695395"/>
    <n v="20.873012149785701"/>
    <n v="0.9355"/>
    <n v="0.92899999999999905"/>
    <n v="0.91849999999999998"/>
    <n v="0.91449999999999998"/>
    <n v="0.93499999999999905"/>
    <n v="0.9355"/>
    <n v="0.92899999999999905"/>
    <n v="0.91449999999999998"/>
    <n v="0.76300000000000001"/>
    <n v="0.48"/>
    <n v="0.218"/>
    <n v="9.7999999999999907E-2"/>
    <n v="0.22700000000000001"/>
    <n v="0.84550000000000003"/>
    <s v="[120, 120, 120]"/>
    <n v="120"/>
    <n v="20"/>
    <n v="0.84550000000000003"/>
    <s v="Vita"/>
  </r>
  <r>
    <n v="32"/>
    <n v="8"/>
    <n v="3"/>
    <s v="relu"/>
    <s v="Dense"/>
    <n v="1024"/>
    <n v="16"/>
    <n v="0.1"/>
    <x v="3"/>
    <n v="9.5238095238095205E-2"/>
    <n v="8.1473862994701704E-2"/>
    <n v="0.141451466721221"/>
    <n v="0.495"/>
    <s v="NaN"/>
    <n v="0"/>
    <x v="1"/>
    <n v="2"/>
    <s v="svae"/>
    <n v="0.58499999999999996"/>
    <x v="7"/>
    <n v="0.80217021891695395"/>
    <n v="20.873012149785701"/>
    <n v="0.9355"/>
    <n v="0.92899999999999905"/>
    <n v="0.91849999999999998"/>
    <n v="0.91449999999999998"/>
    <n v="0.93499999999999905"/>
    <n v="0.9355"/>
    <n v="0.92899999999999905"/>
    <n v="0.91449999999999998"/>
    <n v="0.76300000000000001"/>
    <n v="0.48"/>
    <n v="0.218"/>
    <n v="9.7999999999999907E-2"/>
    <n v="0.22700000000000001"/>
    <n v="0.84550000000000003"/>
    <s v="[120, 119, 119, 120]"/>
    <n v="120"/>
    <n v="20"/>
    <n v="0.84550000000000003"/>
    <s v="Vita"/>
  </r>
  <r>
    <n v="32"/>
    <n v="8"/>
    <n v="3"/>
    <s v="relu"/>
    <s v="Dense"/>
    <n v="1024"/>
    <n v="16"/>
    <n v="0.1"/>
    <x v="0"/>
    <n v="0"/>
    <n v="0.10204547736052"/>
    <n v="0.179861280753913"/>
    <n v="0.52500000000000002"/>
    <s v="NaN"/>
    <n v="0"/>
    <x v="2"/>
    <n v="2"/>
    <s v="svae"/>
    <n v="0.53949999999999998"/>
    <x v="7"/>
    <n v="0.82239056360462803"/>
    <n v="0"/>
    <n v="0.9375"/>
    <n v="0.92799999999999905"/>
    <n v="0.92100000000000004"/>
    <n v="0.91449999999999998"/>
    <n v="0.93799999999999994"/>
    <n v="0.9375"/>
    <n v="0.92799999999999905"/>
    <n v="0.91449999999999998"/>
    <n v="0.83449999999999902"/>
    <n v="0.434"/>
    <n v="0.15"/>
    <n v="7.5999999999999998E-2"/>
    <n v="0.16300000000000001"/>
    <n v="0.84899999999999998"/>
    <s v="[120]"/>
    <n v="120"/>
    <n v="20"/>
    <n v="0.84899999999999998"/>
    <s v="Vita"/>
  </r>
  <r>
    <n v="32"/>
    <n v="8"/>
    <n v="3"/>
    <s v="relu"/>
    <s v="Dense"/>
    <n v="1024"/>
    <n v="16"/>
    <n v="0.1"/>
    <x v="1"/>
    <n v="0"/>
    <n v="0.10204547736052"/>
    <n v="0.179861280753913"/>
    <n v="0.52500000000000002"/>
    <s v="NaN"/>
    <n v="0"/>
    <x v="2"/>
    <n v="2"/>
    <s v="svae"/>
    <n v="0.60075000000000001"/>
    <x v="7"/>
    <n v="0.82239056360462803"/>
    <n v="0"/>
    <n v="0.9375"/>
    <n v="0.92799999999999905"/>
    <n v="0.92100000000000004"/>
    <n v="0.91449999999999998"/>
    <n v="0.93799999999999994"/>
    <n v="0.9375"/>
    <n v="0.92799999999999905"/>
    <n v="0.91449999999999998"/>
    <n v="0.83449999999999902"/>
    <n v="0.434"/>
    <n v="0.15"/>
    <n v="7.5999999999999998E-2"/>
    <n v="0.16300000000000001"/>
    <n v="0.84899999999999998"/>
    <s v="[119, 119]"/>
    <n v="120"/>
    <n v="20"/>
    <n v="0.84899999999999998"/>
    <s v="Vita"/>
  </r>
  <r>
    <n v="32"/>
    <n v="8"/>
    <n v="3"/>
    <s v="relu"/>
    <s v="Dense"/>
    <n v="128"/>
    <n v="16"/>
    <n v="0.1"/>
    <x v="0"/>
    <n v="9.5238095238095205E-2"/>
    <n v="0.104291465603675"/>
    <n v="0.16575810376778599"/>
    <n v="0.81899999999999995"/>
    <n v="0.75"/>
    <n v="0.15"/>
    <x v="0"/>
    <n v="3"/>
    <s v="svae"/>
    <n v="0.74024999999999996"/>
    <x v="7"/>
    <n v="0.78133827251302501"/>
    <n v="27.0203809683047"/>
    <n v="0.91399999999999904"/>
    <n v="0.90249999999999997"/>
    <n v="0.89749999999999996"/>
    <n v="0.89549999999999996"/>
    <n v="0.92199999999999904"/>
    <n v="0.91849999999999998"/>
    <n v="0.90949999999999998"/>
    <n v="0.89700000000000002"/>
    <n v="0.75949999999999995"/>
    <n v="0.33400000000000002"/>
    <n v="0.182"/>
    <n v="0.128"/>
    <n v="0.16550000000000001"/>
    <n v="0.76249999999999996"/>
    <s v="[120]"/>
    <n v="120"/>
    <n v="20"/>
    <n v="0.76249999999999996"/>
    <s v="Vita"/>
  </r>
  <r>
    <n v="32"/>
    <n v="8"/>
    <n v="3"/>
    <s v="relu"/>
    <s v="Dense"/>
    <n v="128"/>
    <n v="16"/>
    <n v="0.1"/>
    <x v="1"/>
    <n v="0.26086956521739102"/>
    <n v="0.104291465603675"/>
    <n v="0.16575810376778599"/>
    <n v="0.81899999999999995"/>
    <n v="0.75"/>
    <n v="0.15"/>
    <x v="0"/>
    <n v="3"/>
    <s v="svae"/>
    <n v="0.75649999999999995"/>
    <x v="7"/>
    <n v="0.78133827251302501"/>
    <n v="27.0203809683047"/>
    <n v="0.91399999999999904"/>
    <n v="0.90249999999999997"/>
    <n v="0.89749999999999996"/>
    <n v="0.89549999999999996"/>
    <n v="0.92199999999999904"/>
    <n v="0.91849999999999998"/>
    <n v="0.90949999999999998"/>
    <n v="0.89700000000000002"/>
    <n v="0.75949999999999995"/>
    <n v="0.33400000000000002"/>
    <n v="0.182"/>
    <n v="0.128"/>
    <n v="0.16550000000000001"/>
    <n v="0.76249999999999996"/>
    <s v="[118, 119]"/>
    <n v="120"/>
    <n v="20"/>
    <n v="0.76249999999999996"/>
    <s v="Vita"/>
  </r>
  <r>
    <n v="32"/>
    <n v="8"/>
    <n v="3"/>
    <s v="relu"/>
    <s v="Dense"/>
    <n v="128"/>
    <n v="16"/>
    <n v="0.1"/>
    <x v="2"/>
    <n v="9.5238095238095205E-2"/>
    <n v="0.104291465603675"/>
    <n v="0.16575810376778599"/>
    <n v="0.81899999999999995"/>
    <n v="0.75"/>
    <n v="0.15"/>
    <x v="0"/>
    <n v="3"/>
    <s v="svae"/>
    <n v="0.84299999999999997"/>
    <x v="7"/>
    <n v="0.78133827251302501"/>
    <n v="27.0203809683047"/>
    <n v="0.91399999999999904"/>
    <n v="0.90249999999999997"/>
    <n v="0.89749999999999996"/>
    <n v="0.89549999999999996"/>
    <n v="0.92199999999999904"/>
    <n v="0.91849999999999998"/>
    <n v="0.90949999999999998"/>
    <n v="0.89700000000000002"/>
    <n v="0.75949999999999995"/>
    <n v="0.33400000000000002"/>
    <n v="0.182"/>
    <n v="0.128"/>
    <n v="0.16550000000000001"/>
    <n v="0.76249999999999996"/>
    <s v="[120, 120, 120]"/>
    <n v="120"/>
    <n v="20"/>
    <n v="0.76249999999999996"/>
    <s v="Vita"/>
  </r>
  <r>
    <n v="32"/>
    <n v="8"/>
    <n v="3"/>
    <s v="relu"/>
    <s v="Dense"/>
    <n v="128"/>
    <n v="16"/>
    <n v="0.1"/>
    <x v="3"/>
    <n v="0.296296296296296"/>
    <n v="0.104291465603675"/>
    <n v="0.16575810376778599"/>
    <n v="0.81899999999999995"/>
    <n v="0.75"/>
    <n v="0.15"/>
    <x v="0"/>
    <n v="3"/>
    <s v="svae"/>
    <n v="0.88249999999999995"/>
    <x v="7"/>
    <n v="0.78133827251302501"/>
    <n v="27.0203809683047"/>
    <n v="0.91399999999999904"/>
    <n v="0.90249999999999997"/>
    <n v="0.89749999999999996"/>
    <n v="0.89549999999999996"/>
    <n v="0.92199999999999904"/>
    <n v="0.91849999999999998"/>
    <n v="0.90949999999999998"/>
    <n v="0.89700000000000002"/>
    <n v="0.75949999999999995"/>
    <n v="0.33400000000000002"/>
    <n v="0.182"/>
    <n v="0.128"/>
    <n v="0.16550000000000001"/>
    <n v="0.76249999999999996"/>
    <s v="[114, 104, 104, 112]"/>
    <n v="120"/>
    <n v="20"/>
    <n v="0.76249999999999996"/>
    <s v="Vita"/>
  </r>
  <r>
    <n v="32"/>
    <n v="8"/>
    <n v="3"/>
    <s v="relu"/>
    <s v="Dense"/>
    <n v="128"/>
    <n v="16"/>
    <n v="0.1"/>
    <x v="4"/>
    <n v="0.34482758620689602"/>
    <n v="0.104291465603675"/>
    <n v="0.16575810376778599"/>
    <n v="0.81899999999999995"/>
    <n v="0.75"/>
    <n v="0.15"/>
    <x v="0"/>
    <n v="3"/>
    <s v="svae"/>
    <n v="0.89799999999999902"/>
    <x v="7"/>
    <n v="0.78133827251302501"/>
    <n v="27.0203809683047"/>
    <n v="0.91399999999999904"/>
    <n v="0.90249999999999997"/>
    <n v="0.89749999999999996"/>
    <n v="0.89549999999999996"/>
    <n v="0.92199999999999904"/>
    <n v="0.91849999999999998"/>
    <n v="0.90949999999999998"/>
    <n v="0.89700000000000002"/>
    <n v="0.75949999999999995"/>
    <n v="0.33400000000000002"/>
    <n v="0.182"/>
    <n v="0.128"/>
    <n v="0.16550000000000001"/>
    <n v="0.76249999999999996"/>
    <s v="[117, 102, 102, 102, 109]"/>
    <n v="120"/>
    <n v="20"/>
    <n v="0.76249999999999996"/>
    <s v="Vita"/>
  </r>
  <r>
    <n v="32"/>
    <n v="8"/>
    <n v="3"/>
    <s v="relu"/>
    <s v="Dense"/>
    <n v="128"/>
    <n v="16"/>
    <n v="0.1"/>
    <x v="0"/>
    <n v="0.17391304347826"/>
    <n v="0.10325860188663"/>
    <n v="0.18577521746821499"/>
    <n v="0.52500000000000002"/>
    <n v="1"/>
    <n v="0.05"/>
    <x v="1"/>
    <n v="3"/>
    <s v="svae"/>
    <n v="0.62249999999999905"/>
    <x v="7"/>
    <n v="0.814289156135512"/>
    <n v="9.1824992417627591"/>
    <n v="0.91449999999999998"/>
    <n v="0.90949999999999998"/>
    <n v="0.9"/>
    <n v="0.89800000000000002"/>
    <n v="0.91600000000000004"/>
    <n v="0.91449999999999998"/>
    <n v="0.90949999999999998"/>
    <n v="0.89800000000000002"/>
    <n v="0.6885"/>
    <n v="0.45549999999999902"/>
    <n v="0.187"/>
    <n v="0.102999999999999"/>
    <n v="0.1845"/>
    <n v="0.83450000000000002"/>
    <s v="[119]"/>
    <n v="120"/>
    <n v="20"/>
    <n v="0.83450000000000002"/>
    <s v="Vita"/>
  </r>
  <r>
    <n v="32"/>
    <n v="8"/>
    <n v="3"/>
    <s v="relu"/>
    <s v="Dense"/>
    <n v="128"/>
    <n v="16"/>
    <n v="0.1"/>
    <x v="1"/>
    <n v="9.5238095238095205E-2"/>
    <n v="0.10325860188663"/>
    <n v="0.18577521746821499"/>
    <n v="0.52500000000000002"/>
    <n v="1"/>
    <n v="0.05"/>
    <x v="1"/>
    <n v="3"/>
    <s v="svae"/>
    <n v="0.76200000000000001"/>
    <x v="7"/>
    <n v="0.814289156135512"/>
    <n v="9.1824992417627591"/>
    <n v="0.91449999999999998"/>
    <n v="0.90949999999999998"/>
    <n v="0.9"/>
    <n v="0.89800000000000002"/>
    <n v="0.91600000000000004"/>
    <n v="0.91449999999999998"/>
    <n v="0.90949999999999998"/>
    <n v="0.89800000000000002"/>
    <n v="0.6885"/>
    <n v="0.45549999999999902"/>
    <n v="0.187"/>
    <n v="0.102999999999999"/>
    <n v="0.1845"/>
    <n v="0.83450000000000002"/>
    <s v="[115, 116]"/>
    <n v="120"/>
    <n v="20"/>
    <n v="0.83450000000000002"/>
    <s v="Vita"/>
  </r>
  <r>
    <n v="32"/>
    <n v="8"/>
    <n v="3"/>
    <s v="relu"/>
    <s v="Dense"/>
    <n v="128"/>
    <n v="16"/>
    <n v="0.1"/>
    <x v="2"/>
    <n v="0.17391304347826"/>
    <n v="0.10325860188663"/>
    <n v="0.18577521746821499"/>
    <n v="0.52500000000000002"/>
    <n v="1"/>
    <n v="0.05"/>
    <x v="1"/>
    <n v="3"/>
    <s v="svae"/>
    <n v="0.96"/>
    <x v="7"/>
    <n v="0.814289156135512"/>
    <n v="9.1824992417627591"/>
    <n v="0.91449999999999998"/>
    <n v="0.90949999999999998"/>
    <n v="0.9"/>
    <n v="0.89800000000000002"/>
    <n v="0.91600000000000004"/>
    <n v="0.91449999999999998"/>
    <n v="0.90949999999999998"/>
    <n v="0.89800000000000002"/>
    <n v="0.6885"/>
    <n v="0.45549999999999902"/>
    <n v="0.187"/>
    <n v="0.102999999999999"/>
    <n v="0.1845"/>
    <n v="0.83450000000000002"/>
    <s v="[113, 113, 113]"/>
    <n v="120"/>
    <n v="20"/>
    <n v="0.83450000000000002"/>
    <s v="Vita"/>
  </r>
  <r>
    <n v="32"/>
    <n v="8"/>
    <n v="3"/>
    <s v="relu"/>
    <s v="Dense"/>
    <n v="128"/>
    <n v="16"/>
    <n v="0.1"/>
    <x v="3"/>
    <n v="0.18181818181818099"/>
    <n v="0.10325860188663"/>
    <n v="0.18577521746821499"/>
    <n v="0.52500000000000002"/>
    <n v="1"/>
    <n v="0.05"/>
    <x v="1"/>
    <n v="3"/>
    <s v="svae"/>
    <n v="0.90575000000000006"/>
    <x v="7"/>
    <n v="0.814289156135512"/>
    <n v="9.1824992417627591"/>
    <n v="0.91449999999999998"/>
    <n v="0.90949999999999998"/>
    <n v="0.9"/>
    <n v="0.89800000000000002"/>
    <n v="0.91600000000000004"/>
    <n v="0.91449999999999998"/>
    <n v="0.90949999999999998"/>
    <n v="0.89800000000000002"/>
    <n v="0.6885"/>
    <n v="0.45549999999999902"/>
    <n v="0.187"/>
    <n v="0.102999999999999"/>
    <n v="0.1845"/>
    <n v="0.83450000000000002"/>
    <s v="[120, 109, 109, 120]"/>
    <n v="120"/>
    <n v="20"/>
    <n v="0.83450000000000002"/>
    <s v="Vita"/>
  </r>
  <r>
    <n v="32"/>
    <n v="8"/>
    <n v="3"/>
    <s v="relu"/>
    <s v="Dense"/>
    <n v="128"/>
    <n v="16"/>
    <n v="0.1"/>
    <x v="0"/>
    <n v="0"/>
    <n v="8.7504639390786704E-2"/>
    <n v="0.15791379313581899"/>
    <n v="0.59549999999999903"/>
    <s v="NaN"/>
    <n v="0"/>
    <x v="2"/>
    <n v="3"/>
    <s v="svae"/>
    <n v="0.623"/>
    <x v="7"/>
    <n v="0.82723590233557898"/>
    <n v="0"/>
    <n v="0.92199999999999904"/>
    <n v="0.91149999999999998"/>
    <n v="0.90149999999999997"/>
    <n v="0.89799999999999902"/>
    <n v="0.92399999999999904"/>
    <n v="0.92199999999999904"/>
    <n v="0.91149999999999998"/>
    <n v="0.89799999999999902"/>
    <n v="0.749"/>
    <n v="0.47649999999999998"/>
    <n v="0.23100000000000001"/>
    <n v="0.109"/>
    <n v="0.23949999999999999"/>
    <n v="0.83499999999999996"/>
    <s v="[120]"/>
    <n v="120"/>
    <n v="20"/>
    <n v="0.83499999999999996"/>
    <s v="Vita"/>
  </r>
  <r>
    <n v="32"/>
    <n v="8"/>
    <n v="3"/>
    <s v="relu"/>
    <s v="Dense"/>
    <n v="128"/>
    <n v="16"/>
    <n v="0.1"/>
    <x v="1"/>
    <n v="0.18181818181818099"/>
    <n v="8.7504639390786704E-2"/>
    <n v="0.15791379313581899"/>
    <n v="0.59549999999999903"/>
    <s v="NaN"/>
    <n v="0"/>
    <x v="2"/>
    <n v="3"/>
    <s v="svae"/>
    <n v="0.73699999999999999"/>
    <x v="7"/>
    <n v="0.82723590233557898"/>
    <n v="0"/>
    <n v="0.92199999999999904"/>
    <n v="0.91149999999999998"/>
    <n v="0.90149999999999997"/>
    <n v="0.89799999999999902"/>
    <n v="0.92399999999999904"/>
    <n v="0.92199999999999904"/>
    <n v="0.91149999999999998"/>
    <n v="0.89799999999999902"/>
    <n v="0.749"/>
    <n v="0.47649999999999998"/>
    <n v="0.23100000000000001"/>
    <n v="0.109"/>
    <n v="0.23949999999999999"/>
    <n v="0.83499999999999996"/>
    <s v="[120, 120]"/>
    <n v="120"/>
    <n v="20"/>
    <n v="0.83499999999999996"/>
    <s v="Vita"/>
  </r>
  <r>
    <n v="32"/>
    <n v="8"/>
    <n v="3"/>
    <s v="relu"/>
    <s v="Dense"/>
    <n v="1024"/>
    <n v="16"/>
    <n v="0.1"/>
    <x v="0"/>
    <n v="0"/>
    <n v="8.8086523383078597E-2"/>
    <n v="0.13334190744119401"/>
    <n v="0.86099999999999899"/>
    <n v="0.875"/>
    <n v="0.35"/>
    <x v="0"/>
    <n v="3"/>
    <s v="svae"/>
    <n v="0.53449999999999998"/>
    <x v="7"/>
    <n v="0.78298395362322204"/>
    <n v="15.8720694826439"/>
    <n v="0.90899999999999903"/>
    <n v="0.90449999999999997"/>
    <n v="0.89649999999999996"/>
    <n v="0.89500000000000002"/>
    <n v="0.92599999999999905"/>
    <n v="0.92199999999999904"/>
    <n v="0.91399999999999904"/>
    <n v="0.89899999999999902"/>
    <n v="0.81699999999999995"/>
    <n v="0.25900000000000001"/>
    <n v="0.14599999999999999"/>
    <n v="0.16099999999999901"/>
    <n v="0.16450000000000001"/>
    <n v="0.72399999999999998"/>
    <s v="[120]"/>
    <n v="120"/>
    <n v="20"/>
    <n v="0.81699999999999995"/>
    <s v="Spravny"/>
  </r>
  <r>
    <n v="32"/>
    <n v="8"/>
    <n v="3"/>
    <s v="relu"/>
    <s v="Dense"/>
    <n v="1024"/>
    <n v="16"/>
    <n v="0.1"/>
    <x v="1"/>
    <n v="9.0909090909090898E-2"/>
    <n v="8.8086523383078597E-2"/>
    <n v="0.13334190744119401"/>
    <n v="0.86099999999999899"/>
    <n v="0.875"/>
    <n v="0.35"/>
    <x v="0"/>
    <n v="3"/>
    <s v="svae"/>
    <n v="0.60874999999999901"/>
    <x v="7"/>
    <n v="0.78298395362322204"/>
    <n v="15.8720694826439"/>
    <n v="0.90899999999999903"/>
    <n v="0.90449999999999997"/>
    <n v="0.89649999999999996"/>
    <n v="0.89500000000000002"/>
    <n v="0.92599999999999905"/>
    <n v="0.92199999999999904"/>
    <n v="0.91399999999999904"/>
    <n v="0.89899999999999902"/>
    <n v="0.81699999999999995"/>
    <n v="0.25900000000000001"/>
    <n v="0.14599999999999999"/>
    <n v="0.16099999999999901"/>
    <n v="0.16450000000000001"/>
    <n v="0.72399999999999998"/>
    <s v="[120, 120]"/>
    <n v="120"/>
    <n v="20"/>
    <n v="0.81699999999999995"/>
    <s v="Spravny"/>
  </r>
  <r>
    <n v="32"/>
    <n v="8"/>
    <n v="3"/>
    <s v="relu"/>
    <s v="Dense"/>
    <n v="1024"/>
    <n v="16"/>
    <n v="0.1"/>
    <x v="2"/>
    <n v="0"/>
    <n v="8.8086523383078597E-2"/>
    <n v="0.13334190744119401"/>
    <n v="0.86099999999999899"/>
    <n v="0.875"/>
    <n v="0.35"/>
    <x v="0"/>
    <n v="3"/>
    <s v="svae"/>
    <n v="0.58699999999999997"/>
    <x v="7"/>
    <n v="0.78298395362322204"/>
    <n v="15.8720694826439"/>
    <n v="0.90899999999999903"/>
    <n v="0.90449999999999997"/>
    <n v="0.89649999999999996"/>
    <n v="0.89500000000000002"/>
    <n v="0.92599999999999905"/>
    <n v="0.92199999999999904"/>
    <n v="0.91399999999999904"/>
    <n v="0.89899999999999902"/>
    <n v="0.81699999999999995"/>
    <n v="0.25900000000000001"/>
    <n v="0.14599999999999999"/>
    <n v="0.16099999999999901"/>
    <n v="0.16450000000000001"/>
    <n v="0.72399999999999998"/>
    <s v="[116, 120, 120]"/>
    <n v="120"/>
    <n v="20"/>
    <n v="0.81699999999999995"/>
    <s v="Spravny"/>
  </r>
  <r>
    <n v="32"/>
    <n v="8"/>
    <n v="3"/>
    <s v="relu"/>
    <s v="Dense"/>
    <n v="1024"/>
    <n v="16"/>
    <n v="0.1"/>
    <x v="3"/>
    <n v="0"/>
    <n v="8.8086523383078597E-2"/>
    <n v="0.13334190744119401"/>
    <n v="0.86099999999999899"/>
    <n v="0.875"/>
    <n v="0.35"/>
    <x v="0"/>
    <n v="3"/>
    <s v="svae"/>
    <n v="0.57299999999999995"/>
    <x v="7"/>
    <n v="0.78298395362322204"/>
    <n v="15.8720694826439"/>
    <n v="0.90899999999999903"/>
    <n v="0.90449999999999997"/>
    <n v="0.89649999999999996"/>
    <n v="0.89500000000000002"/>
    <n v="0.92599999999999905"/>
    <n v="0.92199999999999904"/>
    <n v="0.91399999999999904"/>
    <n v="0.89899999999999902"/>
    <n v="0.81699999999999995"/>
    <n v="0.25900000000000001"/>
    <n v="0.14599999999999999"/>
    <n v="0.16099999999999901"/>
    <n v="0.16450000000000001"/>
    <n v="0.72399999999999998"/>
    <s v="[120, 120, 120, 119]"/>
    <n v="120"/>
    <n v="20"/>
    <n v="0.81699999999999995"/>
    <s v="Spravny"/>
  </r>
  <r>
    <n v="32"/>
    <n v="8"/>
    <n v="3"/>
    <s v="relu"/>
    <s v="Dense"/>
    <n v="1024"/>
    <n v="16"/>
    <n v="0.1"/>
    <x v="4"/>
    <n v="9.5238095238095205E-2"/>
    <n v="8.8086523383078597E-2"/>
    <n v="0.13334190744119401"/>
    <n v="0.86099999999999899"/>
    <n v="0.875"/>
    <n v="0.35"/>
    <x v="0"/>
    <n v="3"/>
    <s v="svae"/>
    <n v="0.58750000000000002"/>
    <x v="7"/>
    <n v="0.78298395362322204"/>
    <n v="15.8720694826439"/>
    <n v="0.90899999999999903"/>
    <n v="0.90449999999999997"/>
    <n v="0.89649999999999996"/>
    <n v="0.89500000000000002"/>
    <n v="0.92599999999999905"/>
    <n v="0.92199999999999904"/>
    <n v="0.91399999999999904"/>
    <n v="0.89899999999999902"/>
    <n v="0.81699999999999995"/>
    <n v="0.25900000000000001"/>
    <n v="0.14599999999999999"/>
    <n v="0.16099999999999901"/>
    <n v="0.16450000000000001"/>
    <n v="0.72399999999999998"/>
    <s v="[120, 120, 120, 117, 118]"/>
    <n v="120"/>
    <n v="20"/>
    <n v="0.81699999999999995"/>
    <s v="Spravny"/>
  </r>
  <r>
    <n v="32"/>
    <n v="8"/>
    <n v="3"/>
    <s v="relu"/>
    <s v="Dense"/>
    <n v="1024"/>
    <n v="16"/>
    <n v="0.1"/>
    <x v="0"/>
    <n v="0"/>
    <n v="8.8676664908461003E-2"/>
    <n v="0.14049266037341199"/>
    <n v="0.65949999999999998"/>
    <s v="NaN"/>
    <n v="0"/>
    <x v="1"/>
    <n v="3"/>
    <s v="svae"/>
    <n v="0.55000000000000004"/>
    <x v="7"/>
    <n v="0.80757173201426102"/>
    <n v="59.794547523040698"/>
    <n v="0.92199999999999904"/>
    <n v="0.91299999999999903"/>
    <n v="0.90300000000000002"/>
    <n v="0.89849999999999997"/>
    <n v="0.92649999999999999"/>
    <n v="0.92199999999999904"/>
    <n v="0.91299999999999903"/>
    <n v="0.89849999999999997"/>
    <n v="0.71299999999999997"/>
    <n v="0.59599999999999997"/>
    <n v="0.30549999999999999"/>
    <n v="0.105"/>
    <n v="0.3155"/>
    <n v="0.77300000000000002"/>
    <s v="[120]"/>
    <n v="120"/>
    <n v="20"/>
    <n v="0.77300000000000002"/>
    <s v="Vita"/>
  </r>
  <r>
    <n v="32"/>
    <n v="8"/>
    <n v="3"/>
    <s v="relu"/>
    <s v="Dense"/>
    <n v="1024"/>
    <n v="16"/>
    <n v="0.1"/>
    <x v="1"/>
    <n v="0"/>
    <n v="8.8676664908461003E-2"/>
    <n v="0.14049266037341199"/>
    <n v="0.65949999999999998"/>
    <s v="NaN"/>
    <n v="0"/>
    <x v="1"/>
    <n v="3"/>
    <s v="svae"/>
    <n v="0.59499999999999997"/>
    <x v="7"/>
    <n v="0.80757173201426102"/>
    <n v="59.794547523040698"/>
    <n v="0.92199999999999904"/>
    <n v="0.91299999999999903"/>
    <n v="0.90300000000000002"/>
    <n v="0.89849999999999997"/>
    <n v="0.92649999999999999"/>
    <n v="0.92199999999999904"/>
    <n v="0.91299999999999903"/>
    <n v="0.89849999999999997"/>
    <n v="0.71299999999999997"/>
    <n v="0.59599999999999997"/>
    <n v="0.30549999999999999"/>
    <n v="0.105"/>
    <n v="0.3155"/>
    <n v="0.77300000000000002"/>
    <s v="[120, 120]"/>
    <n v="120"/>
    <n v="20"/>
    <n v="0.77300000000000002"/>
    <s v="Vita"/>
  </r>
  <r>
    <n v="32"/>
    <n v="8"/>
    <n v="3"/>
    <s v="relu"/>
    <s v="Dense"/>
    <n v="1024"/>
    <n v="16"/>
    <n v="0.1"/>
    <x v="2"/>
    <n v="0"/>
    <n v="8.8676664908461003E-2"/>
    <n v="0.14049266037341199"/>
    <n v="0.65949999999999998"/>
    <s v="NaN"/>
    <n v="0"/>
    <x v="1"/>
    <n v="3"/>
    <s v="svae"/>
    <n v="0.58399999999999996"/>
    <x v="7"/>
    <n v="0.80757173201426102"/>
    <n v="59.794547523040698"/>
    <n v="0.92199999999999904"/>
    <n v="0.91299999999999903"/>
    <n v="0.90300000000000002"/>
    <n v="0.89849999999999997"/>
    <n v="0.92649999999999999"/>
    <n v="0.92199999999999904"/>
    <n v="0.91299999999999903"/>
    <n v="0.89849999999999997"/>
    <n v="0.71299999999999997"/>
    <n v="0.59599999999999997"/>
    <n v="0.30549999999999999"/>
    <n v="0.105"/>
    <n v="0.3155"/>
    <n v="0.77300000000000002"/>
    <s v="[120, 120, 120]"/>
    <n v="120"/>
    <n v="20"/>
    <n v="0.77300000000000002"/>
    <s v="Vita"/>
  </r>
  <r>
    <n v="32"/>
    <n v="8"/>
    <n v="3"/>
    <s v="relu"/>
    <s v="Dense"/>
    <n v="1024"/>
    <n v="16"/>
    <n v="0.1"/>
    <x v="3"/>
    <n v="0.25"/>
    <n v="8.8676664908461003E-2"/>
    <n v="0.14049266037341199"/>
    <n v="0.65949999999999998"/>
    <s v="NaN"/>
    <n v="0"/>
    <x v="1"/>
    <n v="3"/>
    <s v="svae"/>
    <n v="0.69650000000000001"/>
    <x v="7"/>
    <n v="0.80757173201426102"/>
    <n v="59.794547523040698"/>
    <n v="0.92199999999999904"/>
    <n v="0.91299999999999903"/>
    <n v="0.90300000000000002"/>
    <n v="0.89849999999999997"/>
    <n v="0.92649999999999999"/>
    <n v="0.92199999999999904"/>
    <n v="0.91299999999999903"/>
    <n v="0.89849999999999997"/>
    <n v="0.71299999999999997"/>
    <n v="0.59599999999999997"/>
    <n v="0.30549999999999999"/>
    <n v="0.105"/>
    <n v="0.3155"/>
    <n v="0.77300000000000002"/>
    <s v="[115, 115, 115, 115]"/>
    <n v="120"/>
    <n v="20"/>
    <n v="0.77300000000000002"/>
    <s v="Vita"/>
  </r>
  <r>
    <n v="32"/>
    <n v="8"/>
    <n v="3"/>
    <s v="relu"/>
    <s v="Dense"/>
    <n v="1024"/>
    <n v="16"/>
    <n v="0.1"/>
    <x v="0"/>
    <n v="0"/>
    <n v="8.5800888778315404E-2"/>
    <n v="0.16320931588134099"/>
    <n v="0.58749999999999902"/>
    <s v="NaN"/>
    <n v="0"/>
    <x v="2"/>
    <n v="3"/>
    <s v="svae"/>
    <n v="0.51074999999999904"/>
    <x v="7"/>
    <n v="0.80430566396168202"/>
    <n v="0"/>
    <n v="0.92199999999999904"/>
    <n v="0.91500000000000004"/>
    <n v="0.90449999999999997"/>
    <n v="0.89949999999999997"/>
    <n v="0.92699999999999905"/>
    <n v="0.92199999999999904"/>
    <n v="0.91500000000000004"/>
    <n v="0.89949999999999997"/>
    <n v="0.8"/>
    <n v="0.50149999999999995"/>
    <n v="0.153999999999999"/>
    <n v="8.8499999999999898E-2"/>
    <n v="0.16349999999999901"/>
    <n v="0.89400000000000002"/>
    <s v="[120]"/>
    <n v="120"/>
    <n v="20"/>
    <n v="0.89400000000000002"/>
    <s v="Vita"/>
  </r>
  <r>
    <n v="32"/>
    <n v="8"/>
    <n v="3"/>
    <s v="relu"/>
    <s v="Dense"/>
    <n v="1024"/>
    <n v="16"/>
    <n v="0.1"/>
    <x v="1"/>
    <n v="0"/>
    <n v="8.5800888778315404E-2"/>
    <n v="0.16320931588134099"/>
    <n v="0.58749999999999902"/>
    <s v="NaN"/>
    <n v="0"/>
    <x v="2"/>
    <n v="3"/>
    <s v="svae"/>
    <n v="0.62549999999999895"/>
    <x v="7"/>
    <n v="0.80430566396168202"/>
    <n v="0"/>
    <n v="0.92199999999999904"/>
    <n v="0.91500000000000004"/>
    <n v="0.90449999999999997"/>
    <n v="0.89949999999999997"/>
    <n v="0.92699999999999905"/>
    <n v="0.92199999999999904"/>
    <n v="0.91500000000000004"/>
    <n v="0.89949999999999997"/>
    <n v="0.8"/>
    <n v="0.50149999999999995"/>
    <n v="0.153999999999999"/>
    <n v="8.8499999999999898E-2"/>
    <n v="0.16349999999999901"/>
    <n v="0.89400000000000002"/>
    <s v="[120, 120]"/>
    <n v="120"/>
    <n v="20"/>
    <n v="0.89400000000000002"/>
    <s v="Vita"/>
  </r>
  <r>
    <n v="32"/>
    <n v="8"/>
    <n v="3"/>
    <s v="relu"/>
    <s v="Dense"/>
    <n v="128"/>
    <n v="16"/>
    <n v="0.1"/>
    <x v="0"/>
    <n v="9.5238095238095205E-2"/>
    <n v="0.101606890264189"/>
    <n v="0.119171151378357"/>
    <n v="0.79300000000000004"/>
    <n v="0.71428571428571397"/>
    <n v="0.25"/>
    <x v="0"/>
    <n v="4"/>
    <s v="svae"/>
    <n v="0.63499999999999901"/>
    <x v="7"/>
    <n v="0.77368544461869304"/>
    <n v="7.7591601103151904"/>
    <n v="0.90300000000000002"/>
    <n v="0.89049999999999996"/>
    <n v="0.88600000000000001"/>
    <n v="0.88349999999999995"/>
    <n v="0.91549999999999998"/>
    <n v="0.91599999999999904"/>
    <n v="0.90500000000000003"/>
    <n v="0.89200000000000002"/>
    <n v="0.69199999999999995"/>
    <n v="0.64900000000000002"/>
    <n v="0.25650000000000001"/>
    <n v="7.2499999999999995E-2"/>
    <n v="0.2445"/>
    <n v="0.80149999999999999"/>
    <s v="[120]"/>
    <n v="120"/>
    <n v="20"/>
    <n v="0.80149999999999999"/>
    <s v="Vita"/>
  </r>
  <r>
    <n v="32"/>
    <n v="8"/>
    <n v="3"/>
    <s v="relu"/>
    <s v="Dense"/>
    <n v="128"/>
    <n v="16"/>
    <n v="0.1"/>
    <x v="1"/>
    <n v="0"/>
    <n v="0.101606890264189"/>
    <n v="0.119171151378357"/>
    <n v="0.79300000000000004"/>
    <n v="0.71428571428571397"/>
    <n v="0.25"/>
    <x v="0"/>
    <n v="4"/>
    <s v="svae"/>
    <n v="0.64100000000000001"/>
    <x v="7"/>
    <n v="0.77368544461869304"/>
    <n v="7.7591601103151904"/>
    <n v="0.90300000000000002"/>
    <n v="0.89049999999999996"/>
    <n v="0.88600000000000001"/>
    <n v="0.88349999999999995"/>
    <n v="0.91549999999999998"/>
    <n v="0.91599999999999904"/>
    <n v="0.90500000000000003"/>
    <n v="0.89200000000000002"/>
    <n v="0.69199999999999995"/>
    <n v="0.64900000000000002"/>
    <n v="0.25650000000000001"/>
    <n v="7.2499999999999995E-2"/>
    <n v="0.2445"/>
    <n v="0.80149999999999999"/>
    <s v="[119, 119]"/>
    <n v="120"/>
    <n v="20"/>
    <n v="0.80149999999999999"/>
    <s v="Vita"/>
  </r>
  <r>
    <n v="32"/>
    <n v="8"/>
    <n v="3"/>
    <s v="relu"/>
    <s v="Dense"/>
    <n v="128"/>
    <n v="16"/>
    <n v="0.1"/>
    <x v="2"/>
    <n v="0"/>
    <n v="0.101606890264189"/>
    <n v="0.119171151378357"/>
    <n v="0.79300000000000004"/>
    <n v="0.71428571428571397"/>
    <n v="0.25"/>
    <x v="0"/>
    <n v="4"/>
    <s v="svae"/>
    <n v="0.76349999999999996"/>
    <x v="7"/>
    <n v="0.77368544461869304"/>
    <n v="7.7591601103151904"/>
    <n v="0.90300000000000002"/>
    <n v="0.89049999999999996"/>
    <n v="0.88600000000000001"/>
    <n v="0.88349999999999995"/>
    <n v="0.91549999999999998"/>
    <n v="0.91599999999999904"/>
    <n v="0.90500000000000003"/>
    <n v="0.89200000000000002"/>
    <n v="0.69199999999999995"/>
    <n v="0.64900000000000002"/>
    <n v="0.25650000000000001"/>
    <n v="7.2499999999999995E-2"/>
    <n v="0.2445"/>
    <n v="0.80149999999999999"/>
    <s v="[120, 119, 119]"/>
    <n v="120"/>
    <n v="20"/>
    <n v="0.80149999999999999"/>
    <s v="Vita"/>
  </r>
  <r>
    <n v="32"/>
    <n v="8"/>
    <n v="3"/>
    <s v="relu"/>
    <s v="Dense"/>
    <n v="128"/>
    <n v="16"/>
    <n v="0.1"/>
    <x v="3"/>
    <n v="0.16666666666666599"/>
    <n v="0.101606890264189"/>
    <n v="0.119171151378357"/>
    <n v="0.79300000000000004"/>
    <n v="0.71428571428571397"/>
    <n v="0.25"/>
    <x v="0"/>
    <n v="4"/>
    <s v="svae"/>
    <n v="0.80674999999999997"/>
    <x v="7"/>
    <n v="0.77368544461869304"/>
    <n v="7.7591601103151904"/>
    <n v="0.90300000000000002"/>
    <n v="0.89049999999999996"/>
    <n v="0.88600000000000001"/>
    <n v="0.88349999999999995"/>
    <n v="0.91549999999999998"/>
    <n v="0.91599999999999904"/>
    <n v="0.90500000000000003"/>
    <n v="0.89200000000000002"/>
    <n v="0.69199999999999995"/>
    <n v="0.64900000000000002"/>
    <n v="0.25650000000000001"/>
    <n v="7.2499999999999995E-2"/>
    <n v="0.2445"/>
    <n v="0.80149999999999999"/>
    <s v="[113, 118, 113, 118]"/>
    <n v="120"/>
    <n v="20"/>
    <n v="0.80149999999999999"/>
    <s v="Vita"/>
  </r>
  <r>
    <n v="32"/>
    <n v="8"/>
    <n v="3"/>
    <s v="relu"/>
    <s v="Dense"/>
    <n v="128"/>
    <n v="16"/>
    <n v="0.1"/>
    <x v="4"/>
    <n v="0.4"/>
    <n v="0.101606890264189"/>
    <n v="0.119171151378357"/>
    <n v="0.79300000000000004"/>
    <n v="0.71428571428571397"/>
    <n v="0.25"/>
    <x v="0"/>
    <n v="4"/>
    <s v="svae"/>
    <n v="0.81599999999999995"/>
    <x v="7"/>
    <n v="0.77368544461869304"/>
    <n v="7.7591601103151904"/>
    <n v="0.90300000000000002"/>
    <n v="0.89049999999999996"/>
    <n v="0.88600000000000001"/>
    <n v="0.88349999999999995"/>
    <n v="0.91549999999999998"/>
    <n v="0.91599999999999904"/>
    <n v="0.90500000000000003"/>
    <n v="0.89200000000000002"/>
    <n v="0.69199999999999995"/>
    <n v="0.64900000000000002"/>
    <n v="0.25650000000000001"/>
    <n v="7.2499999999999995E-2"/>
    <n v="0.2445"/>
    <n v="0.80149999999999999"/>
    <s v="[107, 120, 107, 114, 118]"/>
    <n v="120"/>
    <n v="20"/>
    <n v="0.80149999999999999"/>
    <s v="Vita"/>
  </r>
  <r>
    <n v="32"/>
    <n v="8"/>
    <n v="3"/>
    <s v="relu"/>
    <s v="Dense"/>
    <n v="128"/>
    <n v="16"/>
    <n v="0.1"/>
    <x v="0"/>
    <n v="0"/>
    <n v="9.0232549227584197E-2"/>
    <n v="0.130202352004789"/>
    <n v="0.51449999999999996"/>
    <s v="NaN"/>
    <n v="0"/>
    <x v="1"/>
    <n v="4"/>
    <s v="svae"/>
    <n v="0.64274999999999904"/>
    <x v="7"/>
    <n v="0.80706546075132202"/>
    <n v="34.008557495409001"/>
    <n v="0.91849999999999998"/>
    <n v="0.90849999999999997"/>
    <n v="0.89600000000000002"/>
    <n v="0.89149999999999996"/>
    <n v="0.91449999999999998"/>
    <n v="0.91849999999999998"/>
    <n v="0.90849999999999997"/>
    <n v="0.89149999999999996"/>
    <n v="0.77249999999999996"/>
    <n v="0.54549999999999998"/>
    <n v="0.21199999999999999"/>
    <n v="9.1999999999999998E-2"/>
    <n v="0.21199999999999999"/>
    <n v="0.83699999999999997"/>
    <s v="[120]"/>
    <n v="120"/>
    <n v="20"/>
    <n v="0.83699999999999997"/>
    <s v="Vita"/>
  </r>
  <r>
    <n v="32"/>
    <n v="8"/>
    <n v="3"/>
    <s v="relu"/>
    <s v="Dense"/>
    <n v="128"/>
    <n v="16"/>
    <n v="0.1"/>
    <x v="1"/>
    <n v="9.0909090909090898E-2"/>
    <n v="9.0232549227584197E-2"/>
    <n v="0.130202352004789"/>
    <n v="0.51449999999999996"/>
    <s v="NaN"/>
    <n v="0"/>
    <x v="1"/>
    <n v="4"/>
    <s v="svae"/>
    <n v="0.73775000000000002"/>
    <x v="7"/>
    <n v="0.80706546075132202"/>
    <n v="34.008557495409001"/>
    <n v="0.91849999999999998"/>
    <n v="0.90849999999999997"/>
    <n v="0.89600000000000002"/>
    <n v="0.89149999999999996"/>
    <n v="0.91449999999999998"/>
    <n v="0.91849999999999998"/>
    <n v="0.90849999999999997"/>
    <n v="0.89149999999999996"/>
    <n v="0.77249999999999996"/>
    <n v="0.54549999999999998"/>
    <n v="0.21199999999999999"/>
    <n v="9.1999999999999998E-2"/>
    <n v="0.21199999999999999"/>
    <n v="0.83699999999999997"/>
    <s v="[117, 112]"/>
    <n v="120"/>
    <n v="20"/>
    <n v="0.83699999999999997"/>
    <s v="Vita"/>
  </r>
  <r>
    <n v="32"/>
    <n v="8"/>
    <n v="3"/>
    <s v="relu"/>
    <s v="Dense"/>
    <n v="128"/>
    <n v="16"/>
    <n v="0.1"/>
    <x v="2"/>
    <n v="0.23076923076923"/>
    <n v="9.0232549227584197E-2"/>
    <n v="0.130202352004789"/>
    <n v="0.51449999999999996"/>
    <s v="NaN"/>
    <n v="0"/>
    <x v="1"/>
    <n v="4"/>
    <s v="svae"/>
    <n v="0.69499999999999995"/>
    <x v="7"/>
    <n v="0.80706546075132202"/>
    <n v="34.008557495409001"/>
    <n v="0.91849999999999998"/>
    <n v="0.90849999999999997"/>
    <n v="0.89600000000000002"/>
    <n v="0.89149999999999996"/>
    <n v="0.91449999999999998"/>
    <n v="0.91849999999999998"/>
    <n v="0.90849999999999997"/>
    <n v="0.89149999999999996"/>
    <n v="0.77249999999999996"/>
    <n v="0.54549999999999998"/>
    <n v="0.21199999999999999"/>
    <n v="9.1999999999999998E-2"/>
    <n v="0.21199999999999999"/>
    <n v="0.83699999999999997"/>
    <s v="[113, 118, 112]"/>
    <n v="120"/>
    <n v="20"/>
    <n v="0.83699999999999997"/>
    <s v="Vita"/>
  </r>
  <r>
    <n v="32"/>
    <n v="8"/>
    <n v="3"/>
    <s v="relu"/>
    <s v="Dense"/>
    <n v="128"/>
    <n v="16"/>
    <n v="0.1"/>
    <x v="3"/>
    <n v="0.22222222222222199"/>
    <n v="9.0232549227584197E-2"/>
    <n v="0.130202352004789"/>
    <n v="0.51449999999999996"/>
    <s v="NaN"/>
    <n v="0"/>
    <x v="1"/>
    <n v="4"/>
    <s v="svae"/>
    <n v="0.70274999999999999"/>
    <x v="7"/>
    <n v="0.80706546075132202"/>
    <n v="34.008557495409001"/>
    <n v="0.91849999999999998"/>
    <n v="0.90849999999999997"/>
    <n v="0.89600000000000002"/>
    <n v="0.89149999999999996"/>
    <n v="0.91449999999999998"/>
    <n v="0.91849999999999998"/>
    <n v="0.90849999999999997"/>
    <n v="0.89149999999999996"/>
    <n v="0.77249999999999996"/>
    <n v="0.54549999999999998"/>
    <n v="0.21199999999999999"/>
    <n v="9.1999999999999998E-2"/>
    <n v="0.21199999999999999"/>
    <n v="0.83699999999999997"/>
    <s v="[106, 117, 119, 117]"/>
    <n v="120"/>
    <n v="20"/>
    <n v="0.83699999999999997"/>
    <s v="Vita"/>
  </r>
  <r>
    <n v="32"/>
    <n v="8"/>
    <n v="3"/>
    <s v="relu"/>
    <s v="Dense"/>
    <n v="128"/>
    <n v="16"/>
    <n v="0.1"/>
    <x v="0"/>
    <n v="0"/>
    <n v="9.4861503214429196E-2"/>
    <n v="0.13772015754688199"/>
    <n v="0.52500000000000002"/>
    <s v="NaN"/>
    <n v="0"/>
    <x v="2"/>
    <n v="4"/>
    <s v="svae"/>
    <n v="0.61399999999999999"/>
    <x v="7"/>
    <n v="0.793713868049849"/>
    <n v="0"/>
    <n v="0.91749999999999998"/>
    <n v="0.90999999999999903"/>
    <n v="0.89749999999999996"/>
    <n v="0.89500000000000002"/>
    <n v="0.91399999999999904"/>
    <n v="0.91749999999999998"/>
    <n v="0.90999999999999903"/>
    <n v="0.89500000000000002"/>
    <n v="0.746"/>
    <n v="0.48599999999999999"/>
    <n v="0.16700000000000001"/>
    <n v="6.5000000000000002E-2"/>
    <n v="0.17499999999999999"/>
    <n v="0.88899999999999901"/>
    <s v="[120]"/>
    <n v="120"/>
    <n v="20"/>
    <n v="0.88899999999999901"/>
    <s v="Vita"/>
  </r>
  <r>
    <n v="32"/>
    <n v="8"/>
    <n v="3"/>
    <s v="relu"/>
    <s v="Dense"/>
    <n v="128"/>
    <n v="16"/>
    <n v="0.1"/>
    <x v="1"/>
    <n v="0.18181818181818099"/>
    <n v="9.4861503214429196E-2"/>
    <n v="0.13772015754688199"/>
    <n v="0.52500000000000002"/>
    <s v="NaN"/>
    <n v="0"/>
    <x v="2"/>
    <n v="4"/>
    <s v="svae"/>
    <n v="0.67400000000000004"/>
    <x v="7"/>
    <n v="0.793713868049849"/>
    <n v="0"/>
    <n v="0.91749999999999998"/>
    <n v="0.90999999999999903"/>
    <n v="0.89749999999999996"/>
    <n v="0.89500000000000002"/>
    <n v="0.91399999999999904"/>
    <n v="0.91749999999999998"/>
    <n v="0.90999999999999903"/>
    <n v="0.89500000000000002"/>
    <n v="0.746"/>
    <n v="0.48599999999999999"/>
    <n v="0.16700000000000001"/>
    <n v="6.5000000000000002E-2"/>
    <n v="0.17499999999999999"/>
    <n v="0.88899999999999901"/>
    <s v="[120, 120]"/>
    <n v="120"/>
    <n v="20"/>
    <n v="0.88899999999999901"/>
    <s v="Vita"/>
  </r>
  <r>
    <n v="32"/>
    <n v="8"/>
    <n v="3"/>
    <s v="relu"/>
    <s v="Dense"/>
    <n v="1024"/>
    <n v="16"/>
    <n v="0.1"/>
    <x v="0"/>
    <n v="0"/>
    <n v="8.6534774893004304E-2"/>
    <n v="0.10472465328252401"/>
    <n v="0.83199999999999996"/>
    <n v="0.57142857142857095"/>
    <n v="0.2"/>
    <x v="0"/>
    <n v="4"/>
    <s v="svae"/>
    <n v="0.51499999999999901"/>
    <x v="7"/>
    <n v="0.77882370982423099"/>
    <n v="19.7056925557761"/>
    <n v="0.90200000000000002"/>
    <n v="0.89500000000000002"/>
    <n v="0.88700000000000001"/>
    <n v="0.88400000000000001"/>
    <n v="0.91349999999999898"/>
    <n v="0.91599999999999904"/>
    <n v="0.90800000000000003"/>
    <n v="0.89600000000000002"/>
    <n v="0.77149999999999996"/>
    <n v="0.3795"/>
    <n v="0.23299999999999901"/>
    <n v="0.106499999999999"/>
    <n v="0.20499999999999999"/>
    <n v="0.79649999999999999"/>
    <s v="[120]"/>
    <n v="120"/>
    <n v="20"/>
    <n v="0.79649999999999999"/>
    <s v="Vita"/>
  </r>
  <r>
    <n v="32"/>
    <n v="8"/>
    <n v="3"/>
    <s v="relu"/>
    <s v="Dense"/>
    <n v="1024"/>
    <n v="16"/>
    <n v="0.1"/>
    <x v="1"/>
    <n v="0"/>
    <n v="8.6534774893004304E-2"/>
    <n v="0.10472465328252401"/>
    <n v="0.83199999999999996"/>
    <n v="0.57142857142857095"/>
    <n v="0.2"/>
    <x v="0"/>
    <n v="4"/>
    <s v="svae"/>
    <n v="0.54449999999999998"/>
    <x v="7"/>
    <n v="0.77882370982423099"/>
    <n v="19.7056925557761"/>
    <n v="0.90200000000000002"/>
    <n v="0.89500000000000002"/>
    <n v="0.88700000000000001"/>
    <n v="0.88400000000000001"/>
    <n v="0.91349999999999898"/>
    <n v="0.91599999999999904"/>
    <n v="0.90800000000000003"/>
    <n v="0.89600000000000002"/>
    <n v="0.77149999999999996"/>
    <n v="0.3795"/>
    <n v="0.23299999999999901"/>
    <n v="0.106499999999999"/>
    <n v="0.20499999999999999"/>
    <n v="0.79649999999999999"/>
    <s v="[120, 120]"/>
    <n v="120"/>
    <n v="20"/>
    <n v="0.79649999999999999"/>
    <s v="Vita"/>
  </r>
  <r>
    <n v="32"/>
    <n v="8"/>
    <n v="3"/>
    <s v="relu"/>
    <s v="Dense"/>
    <n v="1024"/>
    <n v="16"/>
    <n v="0.1"/>
    <x v="2"/>
    <n v="0"/>
    <n v="8.6534774893004304E-2"/>
    <n v="0.10472465328252401"/>
    <n v="0.83199999999999996"/>
    <n v="0.57142857142857095"/>
    <n v="0.2"/>
    <x v="0"/>
    <n v="4"/>
    <s v="svae"/>
    <n v="0.55874999999999997"/>
    <x v="7"/>
    <n v="0.77882370982423099"/>
    <n v="19.7056925557761"/>
    <n v="0.90200000000000002"/>
    <n v="0.89500000000000002"/>
    <n v="0.88700000000000001"/>
    <n v="0.88400000000000001"/>
    <n v="0.91349999999999898"/>
    <n v="0.91599999999999904"/>
    <n v="0.90800000000000003"/>
    <n v="0.89600000000000002"/>
    <n v="0.77149999999999996"/>
    <n v="0.3795"/>
    <n v="0.23299999999999901"/>
    <n v="0.106499999999999"/>
    <n v="0.20499999999999999"/>
    <n v="0.79649999999999999"/>
    <s v="[120, 119, 119]"/>
    <n v="120"/>
    <n v="20"/>
    <n v="0.79649999999999999"/>
    <s v="Vita"/>
  </r>
  <r>
    <n v="32"/>
    <n v="8"/>
    <n v="3"/>
    <s v="relu"/>
    <s v="Dense"/>
    <n v="1024"/>
    <n v="16"/>
    <n v="0.1"/>
    <x v="3"/>
    <n v="9.5238095238095205E-2"/>
    <n v="8.6534774893004304E-2"/>
    <n v="0.10472465328252401"/>
    <n v="0.83199999999999996"/>
    <n v="0.57142857142857095"/>
    <n v="0.2"/>
    <x v="0"/>
    <n v="4"/>
    <s v="svae"/>
    <n v="0.5585"/>
    <x v="7"/>
    <n v="0.77882370982423099"/>
    <n v="19.7056925557761"/>
    <n v="0.90200000000000002"/>
    <n v="0.89500000000000002"/>
    <n v="0.88700000000000001"/>
    <n v="0.88400000000000001"/>
    <n v="0.91349999999999898"/>
    <n v="0.91599999999999904"/>
    <n v="0.90800000000000003"/>
    <n v="0.89600000000000002"/>
    <n v="0.77149999999999996"/>
    <n v="0.3795"/>
    <n v="0.23299999999999901"/>
    <n v="0.106499999999999"/>
    <n v="0.20499999999999999"/>
    <n v="0.79649999999999999"/>
    <s v="[119, 119, 119, 119]"/>
    <n v="120"/>
    <n v="20"/>
    <n v="0.79649999999999999"/>
    <s v="Vita"/>
  </r>
  <r>
    <n v="32"/>
    <n v="8"/>
    <n v="3"/>
    <s v="relu"/>
    <s v="Dense"/>
    <n v="1024"/>
    <n v="16"/>
    <n v="0.1"/>
    <x v="4"/>
    <n v="0.17391304347826"/>
    <n v="8.6534774893004304E-2"/>
    <n v="0.10472465328252401"/>
    <n v="0.83199999999999996"/>
    <n v="0.57142857142857095"/>
    <n v="0.2"/>
    <x v="0"/>
    <n v="4"/>
    <s v="svae"/>
    <n v="0.58750000000000002"/>
    <x v="7"/>
    <n v="0.77882370982423099"/>
    <n v="19.7056925557761"/>
    <n v="0.90200000000000002"/>
    <n v="0.89500000000000002"/>
    <n v="0.88700000000000001"/>
    <n v="0.88400000000000001"/>
    <n v="0.91349999999999898"/>
    <n v="0.91599999999999904"/>
    <n v="0.90800000000000003"/>
    <n v="0.89600000000000002"/>
    <n v="0.77149999999999996"/>
    <n v="0.3795"/>
    <n v="0.23299999999999901"/>
    <n v="0.106499999999999"/>
    <n v="0.20499999999999999"/>
    <n v="0.79649999999999999"/>
    <s v="[120, 116, 117, 117, 117]"/>
    <n v="120"/>
    <n v="20"/>
    <n v="0.79649999999999999"/>
    <s v="Vita"/>
  </r>
  <r>
    <n v="32"/>
    <n v="8"/>
    <n v="3"/>
    <s v="relu"/>
    <s v="Dense"/>
    <n v="1024"/>
    <n v="16"/>
    <n v="0.1"/>
    <x v="0"/>
    <n v="0.18181818181818099"/>
    <n v="8.8925294565244201E-2"/>
    <n v="0.133487160612729"/>
    <n v="0.64649999999999996"/>
    <s v="NaN"/>
    <n v="0"/>
    <x v="1"/>
    <n v="4"/>
    <s v="svae"/>
    <n v="0.52749999999999997"/>
    <x v="7"/>
    <n v="0.79670740189226896"/>
    <n v="15.911319445728299"/>
    <n v="0.91749999999999998"/>
    <n v="0.90849999999999997"/>
    <n v="0.89700000000000002"/>
    <n v="0.89100000000000001"/>
    <n v="0.91699999999999904"/>
    <n v="0.91749999999999998"/>
    <n v="0.90849999999999997"/>
    <n v="0.89100000000000001"/>
    <n v="0.59299999999999997"/>
    <n v="0.6915"/>
    <n v="0.44700000000000001"/>
    <n v="9.2999999999999999E-2"/>
    <n v="0.41799999999999998"/>
    <n v="0.88900000000000001"/>
    <s v="[118]"/>
    <n v="120"/>
    <n v="20"/>
    <n v="0.88900000000000001"/>
    <s v="Vita"/>
  </r>
  <r>
    <n v="32"/>
    <n v="8"/>
    <n v="3"/>
    <s v="relu"/>
    <s v="Dense"/>
    <n v="1024"/>
    <n v="16"/>
    <n v="0.1"/>
    <x v="1"/>
    <n v="9.5238095238095205E-2"/>
    <n v="8.8925294565244201E-2"/>
    <n v="0.133487160612729"/>
    <n v="0.64649999999999996"/>
    <s v="NaN"/>
    <n v="0"/>
    <x v="1"/>
    <n v="4"/>
    <s v="svae"/>
    <n v="0.60649999999999904"/>
    <x v="7"/>
    <n v="0.79670740189226896"/>
    <n v="15.911319445728299"/>
    <n v="0.91749999999999998"/>
    <n v="0.90849999999999997"/>
    <n v="0.89700000000000002"/>
    <n v="0.89100000000000001"/>
    <n v="0.91699999999999904"/>
    <n v="0.91749999999999998"/>
    <n v="0.90849999999999997"/>
    <n v="0.89100000000000001"/>
    <n v="0.59299999999999997"/>
    <n v="0.6915"/>
    <n v="0.44700000000000001"/>
    <n v="9.2999999999999999E-2"/>
    <n v="0.41799999999999998"/>
    <n v="0.88900000000000001"/>
    <s v="[120, 120]"/>
    <n v="120"/>
    <n v="20"/>
    <n v="0.88900000000000001"/>
    <s v="Vita"/>
  </r>
  <r>
    <n v="32"/>
    <n v="8"/>
    <n v="3"/>
    <s v="relu"/>
    <s v="Dense"/>
    <n v="1024"/>
    <n v="16"/>
    <n v="0.1"/>
    <x v="2"/>
    <n v="9.5238095238095205E-2"/>
    <n v="8.8925294565244201E-2"/>
    <n v="0.133487160612729"/>
    <n v="0.64649999999999996"/>
    <s v="NaN"/>
    <n v="0"/>
    <x v="1"/>
    <n v="4"/>
    <s v="svae"/>
    <n v="0.66"/>
    <x v="7"/>
    <n v="0.79670740189226896"/>
    <n v="15.911319445728299"/>
    <n v="0.91749999999999998"/>
    <n v="0.90849999999999997"/>
    <n v="0.89700000000000002"/>
    <n v="0.89100000000000001"/>
    <n v="0.91699999999999904"/>
    <n v="0.91749999999999998"/>
    <n v="0.90849999999999997"/>
    <n v="0.89100000000000001"/>
    <n v="0.59299999999999997"/>
    <n v="0.6915"/>
    <n v="0.44700000000000001"/>
    <n v="9.2999999999999999E-2"/>
    <n v="0.41799999999999998"/>
    <n v="0.88900000000000001"/>
    <s v="[120, 119, 120]"/>
    <n v="120"/>
    <n v="20"/>
    <n v="0.88900000000000001"/>
    <s v="Vita"/>
  </r>
  <r>
    <n v="32"/>
    <n v="8"/>
    <n v="3"/>
    <s v="relu"/>
    <s v="Dense"/>
    <n v="1024"/>
    <n v="16"/>
    <n v="0.1"/>
    <x v="3"/>
    <n v="9.5238095238095205E-2"/>
    <n v="8.8925294565244201E-2"/>
    <n v="0.133487160612729"/>
    <n v="0.64649999999999996"/>
    <s v="NaN"/>
    <n v="0"/>
    <x v="1"/>
    <n v="4"/>
    <s v="svae"/>
    <n v="0.682499999999999"/>
    <x v="7"/>
    <n v="0.79670740189226896"/>
    <n v="15.911319445728299"/>
    <n v="0.91749999999999998"/>
    <n v="0.90849999999999997"/>
    <n v="0.89700000000000002"/>
    <n v="0.89100000000000001"/>
    <n v="0.91699999999999904"/>
    <n v="0.91749999999999998"/>
    <n v="0.90849999999999997"/>
    <n v="0.89100000000000001"/>
    <n v="0.59299999999999997"/>
    <n v="0.6915"/>
    <n v="0.44700000000000001"/>
    <n v="9.2999999999999999E-2"/>
    <n v="0.41799999999999998"/>
    <n v="0.88900000000000001"/>
    <s v="[119, 120, 119, 119]"/>
    <n v="120"/>
    <n v="20"/>
    <n v="0.88900000000000001"/>
    <s v="Vita"/>
  </r>
  <r>
    <n v="32"/>
    <n v="8"/>
    <n v="3"/>
    <s v="relu"/>
    <s v="Dense"/>
    <n v="1024"/>
    <n v="16"/>
    <n v="0.1"/>
    <x v="0"/>
    <n v="0"/>
    <n v="9.8448927642183104E-2"/>
    <n v="0.13843105858134899"/>
    <n v="0.54549999999999998"/>
    <s v="NaN"/>
    <n v="0"/>
    <x v="2"/>
    <n v="4"/>
    <s v="svae"/>
    <n v="0.52500000000000002"/>
    <x v="7"/>
    <n v="0.81292118314059802"/>
    <n v="0"/>
    <n v="0.91849999999999998"/>
    <n v="0.90999999999999903"/>
    <n v="0.89649999999999996"/>
    <n v="0.89500000000000002"/>
    <n v="0.91899999999999904"/>
    <n v="0.91849999999999998"/>
    <n v="0.90999999999999903"/>
    <n v="0.89500000000000002"/>
    <n v="0.58949999999999902"/>
    <n v="0.67449999999999999"/>
    <n v="0.28899999999999998"/>
    <n v="9.6000000000000002E-2"/>
    <n v="0.27200000000000002"/>
    <n v="0.83850000000000002"/>
    <s v="[120]"/>
    <n v="120"/>
    <n v="20"/>
    <n v="0.83850000000000002"/>
    <s v="Vita"/>
  </r>
  <r>
    <n v="32"/>
    <n v="8"/>
    <n v="3"/>
    <s v="relu"/>
    <s v="Dense"/>
    <n v="1024"/>
    <n v="16"/>
    <n v="0.1"/>
    <x v="1"/>
    <n v="0"/>
    <n v="9.8448927642183104E-2"/>
    <n v="0.13843105858134899"/>
    <n v="0.54549999999999998"/>
    <s v="NaN"/>
    <n v="0"/>
    <x v="2"/>
    <n v="4"/>
    <s v="svae"/>
    <n v="0.61750000000000005"/>
    <x v="7"/>
    <n v="0.81292118314059802"/>
    <n v="0"/>
    <n v="0.91849999999999998"/>
    <n v="0.90999999999999903"/>
    <n v="0.89649999999999996"/>
    <n v="0.89500000000000002"/>
    <n v="0.91899999999999904"/>
    <n v="0.91849999999999998"/>
    <n v="0.90999999999999903"/>
    <n v="0.89500000000000002"/>
    <n v="0.58949999999999902"/>
    <n v="0.67449999999999999"/>
    <n v="0.28899999999999998"/>
    <n v="9.6000000000000002E-2"/>
    <n v="0.27200000000000002"/>
    <n v="0.83850000000000002"/>
    <s v="[118, 120]"/>
    <n v="120"/>
    <n v="20"/>
    <n v="0.83850000000000002"/>
    <s v="Vita"/>
  </r>
  <r>
    <n v="32"/>
    <n v="8"/>
    <n v="3"/>
    <s v="relu"/>
    <s v="Dense"/>
    <n v="128"/>
    <n v="16"/>
    <n v="0.1"/>
    <x v="0"/>
    <n v="0"/>
    <n v="9.7495004926521994E-2"/>
    <n v="0.19621656186207501"/>
    <n v="0.72575000000000001"/>
    <n v="0.42857142857142799"/>
    <n v="0.15"/>
    <x v="0"/>
    <n v="5"/>
    <s v="svae"/>
    <n v="0.6925"/>
    <x v="7"/>
    <n v="0.78495226778701999"/>
    <n v="16.7188125954325"/>
    <n v="0.92849999999999999"/>
    <n v="0.93399999999999905"/>
    <n v="0.92699999999999905"/>
    <n v="0.92549999999999999"/>
    <n v="0.94399999999999995"/>
    <n v="0.94550000000000001"/>
    <n v="0.93799999999999994"/>
    <n v="0.92749999999999999"/>
    <n v="0.8075"/>
    <n v="0.23549999999999999"/>
    <n v="0.14799999999999999"/>
    <n v="0.1255"/>
    <n v="0.14349999999999999"/>
    <n v="0.78849999999999998"/>
    <s v="[120]"/>
    <n v="120"/>
    <n v="20"/>
    <n v="0.8075"/>
    <s v="Spravny"/>
  </r>
  <r>
    <n v="32"/>
    <n v="8"/>
    <n v="3"/>
    <s v="relu"/>
    <s v="Dense"/>
    <n v="128"/>
    <n v="16"/>
    <n v="0.1"/>
    <x v="1"/>
    <n v="0"/>
    <n v="9.7495004926521994E-2"/>
    <n v="0.19621656186207501"/>
    <n v="0.72575000000000001"/>
    <n v="0.42857142857142799"/>
    <n v="0.15"/>
    <x v="0"/>
    <n v="5"/>
    <s v="svae"/>
    <n v="0.71750000000000003"/>
    <x v="7"/>
    <n v="0.78495226778701999"/>
    <n v="16.7188125954325"/>
    <n v="0.92849999999999999"/>
    <n v="0.93399999999999905"/>
    <n v="0.92699999999999905"/>
    <n v="0.92549999999999999"/>
    <n v="0.94399999999999995"/>
    <n v="0.94550000000000001"/>
    <n v="0.93799999999999994"/>
    <n v="0.92749999999999999"/>
    <n v="0.8075"/>
    <n v="0.23549999999999999"/>
    <n v="0.14799999999999999"/>
    <n v="0.1255"/>
    <n v="0.14349999999999999"/>
    <n v="0.78849999999999998"/>
    <s v="[116, 119]"/>
    <n v="120"/>
    <n v="20"/>
    <n v="0.8075"/>
    <s v="Spravny"/>
  </r>
  <r>
    <n v="32"/>
    <n v="8"/>
    <n v="3"/>
    <s v="relu"/>
    <s v="Dense"/>
    <n v="128"/>
    <n v="16"/>
    <n v="0.1"/>
    <x v="2"/>
    <n v="9.5238095238095205E-2"/>
    <n v="9.7495004926521994E-2"/>
    <n v="0.19621656186207501"/>
    <n v="0.72575000000000001"/>
    <n v="0.42857142857142799"/>
    <n v="0.15"/>
    <x v="0"/>
    <n v="5"/>
    <s v="svae"/>
    <n v="0.69499999999999995"/>
    <x v="7"/>
    <n v="0.78495226778701999"/>
    <n v="16.7188125954325"/>
    <n v="0.92849999999999999"/>
    <n v="0.93399999999999905"/>
    <n v="0.92699999999999905"/>
    <n v="0.92549999999999999"/>
    <n v="0.94399999999999995"/>
    <n v="0.94550000000000001"/>
    <n v="0.93799999999999994"/>
    <n v="0.92749999999999999"/>
    <n v="0.8075"/>
    <n v="0.23549999999999999"/>
    <n v="0.14799999999999999"/>
    <n v="0.1255"/>
    <n v="0.14349999999999999"/>
    <n v="0.78849999999999998"/>
    <s v="[119, 103, 118]"/>
    <n v="120"/>
    <n v="20"/>
    <n v="0.8075"/>
    <s v="Spravny"/>
  </r>
  <r>
    <n v="32"/>
    <n v="8"/>
    <n v="3"/>
    <s v="relu"/>
    <s v="Dense"/>
    <n v="128"/>
    <n v="16"/>
    <n v="0.1"/>
    <x v="3"/>
    <n v="0.18181818181818099"/>
    <n v="9.7495004926521994E-2"/>
    <n v="0.19621656186207501"/>
    <n v="0.72575000000000001"/>
    <n v="0.42857142857142799"/>
    <n v="0.15"/>
    <x v="0"/>
    <n v="5"/>
    <s v="svae"/>
    <n v="0.76800000000000002"/>
    <x v="7"/>
    <n v="0.78495226778701999"/>
    <n v="16.7188125954325"/>
    <n v="0.92849999999999999"/>
    <n v="0.93399999999999905"/>
    <n v="0.92699999999999905"/>
    <n v="0.92549999999999999"/>
    <n v="0.94399999999999995"/>
    <n v="0.94550000000000001"/>
    <n v="0.93799999999999994"/>
    <n v="0.92749999999999999"/>
    <n v="0.8075"/>
    <n v="0.23549999999999999"/>
    <n v="0.14799999999999999"/>
    <n v="0.1255"/>
    <n v="0.14349999999999999"/>
    <n v="0.78849999999999998"/>
    <s v="[117, 109, 118, 118]"/>
    <n v="120"/>
    <n v="20"/>
    <n v="0.8075"/>
    <s v="Spravny"/>
  </r>
  <r>
    <n v="32"/>
    <n v="8"/>
    <n v="3"/>
    <s v="relu"/>
    <s v="Dense"/>
    <n v="128"/>
    <n v="16"/>
    <n v="0.1"/>
    <x v="4"/>
    <n v="0.17391304347826"/>
    <n v="9.7495004926521994E-2"/>
    <n v="0.19621656186207501"/>
    <n v="0.72575000000000001"/>
    <n v="0.42857142857142799"/>
    <n v="0.15"/>
    <x v="0"/>
    <n v="5"/>
    <s v="svae"/>
    <n v="0.81850000000000001"/>
    <x v="7"/>
    <n v="0.78495226778701999"/>
    <n v="16.7188125954325"/>
    <n v="0.92849999999999999"/>
    <n v="0.93399999999999905"/>
    <n v="0.92699999999999905"/>
    <n v="0.92549999999999999"/>
    <n v="0.94399999999999995"/>
    <n v="0.94550000000000001"/>
    <n v="0.93799999999999994"/>
    <n v="0.92749999999999999"/>
    <n v="0.8075"/>
    <n v="0.23549999999999999"/>
    <n v="0.14799999999999999"/>
    <n v="0.1255"/>
    <n v="0.14349999999999999"/>
    <n v="0.78849999999999998"/>
    <s v="[114, 89, 119, 114, 89]"/>
    <n v="120"/>
    <n v="20"/>
    <n v="0.8075"/>
    <s v="Spravny"/>
  </r>
  <r>
    <n v="32"/>
    <n v="8"/>
    <n v="3"/>
    <s v="relu"/>
    <s v="Dense"/>
    <n v="128"/>
    <n v="16"/>
    <n v="0.1"/>
    <x v="0"/>
    <n v="0"/>
    <n v="8.4847870630780101E-2"/>
    <n v="0.18929356794243299"/>
    <n v="0.53200000000000003"/>
    <n v="0.5"/>
    <n v="0.05"/>
    <x v="1"/>
    <n v="5"/>
    <s v="svae"/>
    <n v="0.52100000000000002"/>
    <x v="7"/>
    <n v="0.78614642781645505"/>
    <n v="2.3088481515206301"/>
    <n v="0.94599999999999995"/>
    <n v="0.9375"/>
    <n v="0.93199999999999905"/>
    <n v="0.92749999999999999"/>
    <n v="0.94650000000000001"/>
    <n v="0.94599999999999995"/>
    <n v="0.9375"/>
    <n v="0.92749999999999999"/>
    <n v="0.71799999999999997"/>
    <n v="0.34050000000000002"/>
    <n v="0.157"/>
    <n v="0.1"/>
    <n v="0.13699999999999901"/>
    <n v="0.75600000000000001"/>
    <s v="[120]"/>
    <n v="120"/>
    <n v="20"/>
    <n v="0.75600000000000001"/>
    <s v="Vita"/>
  </r>
  <r>
    <n v="32"/>
    <n v="8"/>
    <n v="3"/>
    <s v="relu"/>
    <s v="Dense"/>
    <n v="128"/>
    <n v="16"/>
    <n v="0.1"/>
    <x v="1"/>
    <n v="0"/>
    <n v="8.4847870630780101E-2"/>
    <n v="0.18929356794243299"/>
    <n v="0.53200000000000003"/>
    <n v="0.5"/>
    <n v="0.05"/>
    <x v="1"/>
    <n v="5"/>
    <s v="svae"/>
    <n v="0.65725"/>
    <x v="7"/>
    <n v="0.78614642781645505"/>
    <n v="2.3088481515206301"/>
    <n v="0.94599999999999995"/>
    <n v="0.9375"/>
    <n v="0.93199999999999905"/>
    <n v="0.92749999999999999"/>
    <n v="0.94650000000000001"/>
    <n v="0.94599999999999995"/>
    <n v="0.9375"/>
    <n v="0.92749999999999999"/>
    <n v="0.71799999999999997"/>
    <n v="0.34050000000000002"/>
    <n v="0.157"/>
    <n v="0.1"/>
    <n v="0.13699999999999901"/>
    <n v="0.75600000000000001"/>
    <s v="[120, 120]"/>
    <n v="120"/>
    <n v="20"/>
    <n v="0.75600000000000001"/>
    <s v="Vita"/>
  </r>
  <r>
    <n v="32"/>
    <n v="8"/>
    <n v="3"/>
    <s v="relu"/>
    <s v="Dense"/>
    <n v="128"/>
    <n v="16"/>
    <n v="0.1"/>
    <x v="2"/>
    <n v="0"/>
    <n v="8.4847870630780101E-2"/>
    <n v="0.18929356794243299"/>
    <n v="0.53200000000000003"/>
    <n v="0.5"/>
    <n v="0.05"/>
    <x v="1"/>
    <n v="5"/>
    <s v="svae"/>
    <n v="0.61"/>
    <x v="7"/>
    <n v="0.78614642781645505"/>
    <n v="2.3088481515206301"/>
    <n v="0.94599999999999995"/>
    <n v="0.9375"/>
    <n v="0.93199999999999905"/>
    <n v="0.92749999999999999"/>
    <n v="0.94650000000000001"/>
    <n v="0.94599999999999995"/>
    <n v="0.9375"/>
    <n v="0.92749999999999999"/>
    <n v="0.71799999999999997"/>
    <n v="0.34050000000000002"/>
    <n v="0.157"/>
    <n v="0.1"/>
    <n v="0.13699999999999901"/>
    <n v="0.75600000000000001"/>
    <s v="[120, 120, 120]"/>
    <n v="120"/>
    <n v="20"/>
    <n v="0.75600000000000001"/>
    <s v="Vita"/>
  </r>
  <r>
    <n v="32"/>
    <n v="8"/>
    <n v="3"/>
    <s v="relu"/>
    <s v="Dense"/>
    <n v="128"/>
    <n v="16"/>
    <n v="0.1"/>
    <x v="3"/>
    <n v="9.5238095238095205E-2"/>
    <n v="8.4847870630780101E-2"/>
    <n v="0.18929356794243299"/>
    <n v="0.53200000000000003"/>
    <n v="0.5"/>
    <n v="0.05"/>
    <x v="1"/>
    <n v="5"/>
    <s v="svae"/>
    <n v="0.65900000000000003"/>
    <x v="7"/>
    <n v="0.78614642781645505"/>
    <n v="2.3088481515206301"/>
    <n v="0.94599999999999995"/>
    <n v="0.9375"/>
    <n v="0.93199999999999905"/>
    <n v="0.92749999999999999"/>
    <n v="0.94650000000000001"/>
    <n v="0.94599999999999995"/>
    <n v="0.9375"/>
    <n v="0.92749999999999999"/>
    <n v="0.71799999999999997"/>
    <n v="0.34050000000000002"/>
    <n v="0.157"/>
    <n v="0.1"/>
    <n v="0.13699999999999901"/>
    <n v="0.75600000000000001"/>
    <s v="[119, 119, 116, 105]"/>
    <n v="120"/>
    <n v="20"/>
    <n v="0.75600000000000001"/>
    <s v="Vita"/>
  </r>
  <r>
    <n v="32"/>
    <n v="8"/>
    <n v="3"/>
    <s v="relu"/>
    <s v="Dense"/>
    <n v="128"/>
    <n v="16"/>
    <n v="0.1"/>
    <x v="0"/>
    <n v="0"/>
    <n v="8.7863825240380403E-2"/>
    <n v="0.18652484972015401"/>
    <n v="0.495"/>
    <s v="NaN"/>
    <n v="0"/>
    <x v="2"/>
    <n v="5"/>
    <s v="svae"/>
    <n v="0.72399999999999898"/>
    <x v="7"/>
    <n v="0.81657453774626798"/>
    <n v="0"/>
    <n v="0.94649999999999901"/>
    <n v="0.9385"/>
    <n v="0.93299999999999905"/>
    <n v="0.92900000000000005"/>
    <n v="0.94650000000000001"/>
    <n v="0.94649999999999901"/>
    <n v="0.9385"/>
    <n v="0.92900000000000005"/>
    <n v="0.79899999999999904"/>
    <n v="0.54449999999999998"/>
    <n v="0.17649999999999999"/>
    <n v="7.6999999999999999E-2"/>
    <n v="0.17599999999999999"/>
    <n v="0.78200000000000003"/>
    <s v="[120]"/>
    <n v="120"/>
    <n v="20"/>
    <n v="0.79899999999999904"/>
    <s v="Spravny"/>
  </r>
  <r>
    <n v="32"/>
    <n v="8"/>
    <n v="3"/>
    <s v="relu"/>
    <s v="Dense"/>
    <n v="128"/>
    <n v="16"/>
    <n v="0.1"/>
    <x v="1"/>
    <n v="0"/>
    <n v="8.7863825240380403E-2"/>
    <n v="0.18652484972015401"/>
    <n v="0.495"/>
    <s v="NaN"/>
    <n v="0"/>
    <x v="2"/>
    <n v="5"/>
    <s v="svae"/>
    <n v="0.70550000000000002"/>
    <x v="7"/>
    <n v="0.81657453774626798"/>
    <n v="0"/>
    <n v="0.94649999999999901"/>
    <n v="0.9385"/>
    <n v="0.93299999999999905"/>
    <n v="0.92900000000000005"/>
    <n v="0.94650000000000001"/>
    <n v="0.94649999999999901"/>
    <n v="0.9385"/>
    <n v="0.92900000000000005"/>
    <n v="0.79899999999999904"/>
    <n v="0.54449999999999998"/>
    <n v="0.17649999999999999"/>
    <n v="7.6999999999999999E-2"/>
    <n v="0.17599999999999999"/>
    <n v="0.78200000000000003"/>
    <s v="[119, 119]"/>
    <n v="120"/>
    <n v="20"/>
    <n v="0.79899999999999904"/>
    <s v="Spravny"/>
  </r>
  <r>
    <n v="32"/>
    <n v="8"/>
    <n v="3"/>
    <s v="relu"/>
    <s v="Dense"/>
    <n v="1024"/>
    <n v="16"/>
    <n v="0.1"/>
    <x v="0"/>
    <n v="0"/>
    <n v="8.5532710241304405E-2"/>
    <n v="0.17784042063205399"/>
    <n v="0.78525"/>
    <n v="0.66666666666666596"/>
    <n v="0.2"/>
    <x v="0"/>
    <n v="5"/>
    <s v="svae"/>
    <n v="0.57499999999999996"/>
    <x v="7"/>
    <n v="0.78920277924693305"/>
    <n v="11.986293186081101"/>
    <n v="0.93899999999999995"/>
    <n v="0.9335"/>
    <n v="0.92699999999999905"/>
    <n v="0.92499999999999905"/>
    <n v="0.94550000000000001"/>
    <n v="0.94599999999999995"/>
    <n v="0.9385"/>
    <n v="0.92849999999999999"/>
    <n v="0.70799999999999996"/>
    <n v="0.40749999999999997"/>
    <n v="0.20200000000000001"/>
    <n v="0.13200000000000001"/>
    <n v="0.19850000000000001"/>
    <n v="0.78"/>
    <s v="[120]"/>
    <n v="120"/>
    <n v="20"/>
    <n v="0.78"/>
    <s v="Vita"/>
  </r>
  <r>
    <n v="32"/>
    <n v="8"/>
    <n v="3"/>
    <s v="relu"/>
    <s v="Dense"/>
    <n v="1024"/>
    <n v="16"/>
    <n v="0.1"/>
    <x v="1"/>
    <n v="9.5238095238095205E-2"/>
    <n v="8.5532710241304405E-2"/>
    <n v="0.17784042063205399"/>
    <n v="0.78525"/>
    <n v="0.66666666666666596"/>
    <n v="0.2"/>
    <x v="0"/>
    <n v="5"/>
    <s v="svae"/>
    <n v="0.61975000000000002"/>
    <x v="7"/>
    <n v="0.78920277924693305"/>
    <n v="11.986293186081101"/>
    <n v="0.93899999999999995"/>
    <n v="0.9335"/>
    <n v="0.92699999999999905"/>
    <n v="0.92499999999999905"/>
    <n v="0.94550000000000001"/>
    <n v="0.94599999999999995"/>
    <n v="0.9385"/>
    <n v="0.92849999999999999"/>
    <n v="0.70799999999999996"/>
    <n v="0.40749999999999997"/>
    <n v="0.20200000000000001"/>
    <n v="0.13200000000000001"/>
    <n v="0.19850000000000001"/>
    <n v="0.78"/>
    <s v="[120, 120]"/>
    <n v="120"/>
    <n v="20"/>
    <n v="0.78"/>
    <s v="Vita"/>
  </r>
  <r>
    <n v="32"/>
    <n v="8"/>
    <n v="3"/>
    <s v="relu"/>
    <s v="Dense"/>
    <n v="1024"/>
    <n v="16"/>
    <n v="0.1"/>
    <x v="2"/>
    <n v="9.5238095238095205E-2"/>
    <n v="8.5532710241304405E-2"/>
    <n v="0.17784042063205399"/>
    <n v="0.78525"/>
    <n v="0.66666666666666596"/>
    <n v="0.2"/>
    <x v="0"/>
    <n v="5"/>
    <s v="svae"/>
    <n v="0.58349999999999902"/>
    <x v="7"/>
    <n v="0.78920277924693305"/>
    <n v="11.986293186081101"/>
    <n v="0.93899999999999995"/>
    <n v="0.9335"/>
    <n v="0.92699999999999905"/>
    <n v="0.92499999999999905"/>
    <n v="0.94550000000000001"/>
    <n v="0.94599999999999995"/>
    <n v="0.9385"/>
    <n v="0.92849999999999999"/>
    <n v="0.70799999999999996"/>
    <n v="0.40749999999999997"/>
    <n v="0.20200000000000001"/>
    <n v="0.13200000000000001"/>
    <n v="0.19850000000000001"/>
    <n v="0.78"/>
    <s v="[120, 120, 120]"/>
    <n v="120"/>
    <n v="20"/>
    <n v="0.78"/>
    <s v="Vita"/>
  </r>
  <r>
    <n v="32"/>
    <n v="8"/>
    <n v="3"/>
    <s v="relu"/>
    <s v="Dense"/>
    <n v="1024"/>
    <n v="16"/>
    <n v="0.1"/>
    <x v="3"/>
    <n v="9.5238095238095205E-2"/>
    <n v="8.5532710241304405E-2"/>
    <n v="0.17784042063205399"/>
    <n v="0.78525"/>
    <n v="0.66666666666666596"/>
    <n v="0.2"/>
    <x v="0"/>
    <n v="5"/>
    <s v="svae"/>
    <n v="0.57899999999999996"/>
    <x v="7"/>
    <n v="0.78920277924693305"/>
    <n v="11.986293186081101"/>
    <n v="0.93899999999999995"/>
    <n v="0.9335"/>
    <n v="0.92699999999999905"/>
    <n v="0.92499999999999905"/>
    <n v="0.94550000000000001"/>
    <n v="0.94599999999999995"/>
    <n v="0.9385"/>
    <n v="0.92849999999999999"/>
    <n v="0.70799999999999996"/>
    <n v="0.40749999999999997"/>
    <n v="0.20200000000000001"/>
    <n v="0.13200000000000001"/>
    <n v="0.19850000000000001"/>
    <n v="0.78"/>
    <s v="[120, 120, 114, 119]"/>
    <n v="120"/>
    <n v="20"/>
    <n v="0.78"/>
    <s v="Vita"/>
  </r>
  <r>
    <n v="32"/>
    <n v="8"/>
    <n v="3"/>
    <s v="relu"/>
    <s v="Dense"/>
    <n v="1024"/>
    <n v="16"/>
    <n v="0.1"/>
    <x v="4"/>
    <n v="0.18181818181818099"/>
    <n v="8.5532710241304405E-2"/>
    <n v="0.17784042063205399"/>
    <n v="0.78525"/>
    <n v="0.66666666666666596"/>
    <n v="0.2"/>
    <x v="0"/>
    <n v="5"/>
    <s v="svae"/>
    <n v="0.59849999999999903"/>
    <x v="7"/>
    <n v="0.78920277924693305"/>
    <n v="11.986293186081101"/>
    <n v="0.93899999999999995"/>
    <n v="0.9335"/>
    <n v="0.92699999999999905"/>
    <n v="0.92499999999999905"/>
    <n v="0.94550000000000001"/>
    <n v="0.94599999999999995"/>
    <n v="0.9385"/>
    <n v="0.92849999999999999"/>
    <n v="0.70799999999999996"/>
    <n v="0.40749999999999997"/>
    <n v="0.20200000000000001"/>
    <n v="0.13200000000000001"/>
    <n v="0.19850000000000001"/>
    <n v="0.78"/>
    <s v="[120, 120, 118, 120, 120]"/>
    <n v="120"/>
    <n v="20"/>
    <n v="0.78"/>
    <s v="Vita"/>
  </r>
  <r>
    <n v="32"/>
    <n v="8"/>
    <n v="3"/>
    <s v="relu"/>
    <s v="Dense"/>
    <n v="1024"/>
    <n v="16"/>
    <n v="0.1"/>
    <x v="0"/>
    <n v="0"/>
    <n v="9.0000806043562004E-2"/>
    <n v="0.21436301334932401"/>
    <n v="0.56399999999999995"/>
    <s v="NaN"/>
    <n v="0"/>
    <x v="1"/>
    <n v="5"/>
    <s v="svae"/>
    <n v="0.53100000000000003"/>
    <x v="7"/>
    <n v="0.82825433503498402"/>
    <n v="18.630905072992402"/>
    <n v="0.94450000000000001"/>
    <n v="0.93699999999999894"/>
    <n v="0.9325"/>
    <n v="0.92800000000000005"/>
    <n v="0.94550000000000001"/>
    <n v="0.94450000000000001"/>
    <n v="0.93699999999999894"/>
    <n v="0.92800000000000005"/>
    <n v="0.81950000000000001"/>
    <n v="0.58399999999999996"/>
    <n v="0.219"/>
    <n v="7.9499999999999904E-2"/>
    <n v="0.23400000000000001"/>
    <n v="0.85199999999999998"/>
    <s v="[120]"/>
    <n v="120"/>
    <n v="20"/>
    <n v="0.85199999999999998"/>
    <s v="Vita"/>
  </r>
  <r>
    <n v="32"/>
    <n v="8"/>
    <n v="3"/>
    <s v="relu"/>
    <s v="Dense"/>
    <n v="1024"/>
    <n v="16"/>
    <n v="0.1"/>
    <x v="1"/>
    <n v="0"/>
    <n v="9.0000806043562004E-2"/>
    <n v="0.21436301334932401"/>
    <n v="0.56399999999999995"/>
    <s v="NaN"/>
    <n v="0"/>
    <x v="1"/>
    <n v="5"/>
    <s v="svae"/>
    <n v="0.52599999999999902"/>
    <x v="7"/>
    <n v="0.82825433503498402"/>
    <n v="18.630905072992402"/>
    <n v="0.94450000000000001"/>
    <n v="0.93699999999999894"/>
    <n v="0.9325"/>
    <n v="0.92800000000000005"/>
    <n v="0.94550000000000001"/>
    <n v="0.94450000000000001"/>
    <n v="0.93699999999999894"/>
    <n v="0.92800000000000005"/>
    <n v="0.81950000000000001"/>
    <n v="0.58399999999999996"/>
    <n v="0.219"/>
    <n v="7.9499999999999904E-2"/>
    <n v="0.23400000000000001"/>
    <n v="0.85199999999999998"/>
    <s v="[119, 118]"/>
    <n v="120"/>
    <n v="20"/>
    <n v="0.85199999999999998"/>
    <s v="Vita"/>
  </r>
  <r>
    <n v="32"/>
    <n v="8"/>
    <n v="3"/>
    <s v="relu"/>
    <s v="Dense"/>
    <n v="1024"/>
    <n v="16"/>
    <n v="0.1"/>
    <x v="2"/>
    <n v="0"/>
    <n v="9.0000806043562004E-2"/>
    <n v="0.21436301334932401"/>
    <n v="0.56399999999999995"/>
    <s v="NaN"/>
    <n v="0"/>
    <x v="1"/>
    <n v="5"/>
    <s v="svae"/>
    <n v="0.59624999999999995"/>
    <x v="7"/>
    <n v="0.82825433503498402"/>
    <n v="18.630905072992402"/>
    <n v="0.94450000000000001"/>
    <n v="0.93699999999999894"/>
    <n v="0.9325"/>
    <n v="0.92800000000000005"/>
    <n v="0.94550000000000001"/>
    <n v="0.94450000000000001"/>
    <n v="0.93699999999999894"/>
    <n v="0.92800000000000005"/>
    <n v="0.81950000000000001"/>
    <n v="0.58399999999999996"/>
    <n v="0.219"/>
    <n v="7.9499999999999904E-2"/>
    <n v="0.23400000000000001"/>
    <n v="0.85199999999999998"/>
    <s v="[118, 118, 118]"/>
    <n v="120"/>
    <n v="20"/>
    <n v="0.85199999999999998"/>
    <s v="Vita"/>
  </r>
  <r>
    <n v="32"/>
    <n v="8"/>
    <n v="3"/>
    <s v="relu"/>
    <s v="Dense"/>
    <n v="1024"/>
    <n v="16"/>
    <n v="0.1"/>
    <x v="3"/>
    <n v="0.18181818181818099"/>
    <n v="9.0000806043562004E-2"/>
    <n v="0.21436301334932401"/>
    <n v="0.56399999999999995"/>
    <s v="NaN"/>
    <n v="0"/>
    <x v="1"/>
    <n v="5"/>
    <s v="svae"/>
    <n v="0.73499999999999999"/>
    <x v="7"/>
    <n v="0.82825433503498402"/>
    <n v="18.630905072992402"/>
    <n v="0.94450000000000001"/>
    <n v="0.93699999999999894"/>
    <n v="0.9325"/>
    <n v="0.92800000000000005"/>
    <n v="0.94550000000000001"/>
    <n v="0.94450000000000001"/>
    <n v="0.93699999999999894"/>
    <n v="0.92800000000000005"/>
    <n v="0.81950000000000001"/>
    <n v="0.58399999999999996"/>
    <n v="0.219"/>
    <n v="7.9499999999999904E-2"/>
    <n v="0.23400000000000001"/>
    <n v="0.85199999999999998"/>
    <s v="[118, 120, 118, 120]"/>
    <n v="120"/>
    <n v="20"/>
    <n v="0.85199999999999998"/>
    <s v="Vita"/>
  </r>
  <r>
    <n v="32"/>
    <n v="8"/>
    <n v="3"/>
    <s v="relu"/>
    <s v="Dense"/>
    <n v="1024"/>
    <n v="16"/>
    <n v="0.1"/>
    <x v="0"/>
    <n v="9.5238095238095205E-2"/>
    <n v="0.10698819987946601"/>
    <n v="0.24722835896440201"/>
    <n v="0.53549999999999998"/>
    <s v="NaN"/>
    <n v="0"/>
    <x v="2"/>
    <n v="5"/>
    <s v="svae"/>
    <n v="0.57024999999999904"/>
    <x v="7"/>
    <n v="0.79851080820362197"/>
    <n v="0"/>
    <n v="0.94649999999999901"/>
    <n v="0.9375"/>
    <n v="0.93199999999999905"/>
    <n v="0.92849999999999999"/>
    <n v="0.94499999999999995"/>
    <n v="0.94649999999999901"/>
    <n v="0.9375"/>
    <n v="0.92849999999999999"/>
    <n v="0.77499999999999902"/>
    <n v="0.40899999999999997"/>
    <n v="0.14599999999999999"/>
    <n v="9.7000000000000003E-2"/>
    <n v="0.16599999999999901"/>
    <n v="0.79799999999999904"/>
    <s v="[120]"/>
    <n v="120"/>
    <n v="20"/>
    <n v="0.79799999999999904"/>
    <s v="Vita"/>
  </r>
  <r>
    <n v="32"/>
    <n v="8"/>
    <n v="3"/>
    <s v="relu"/>
    <s v="Dense"/>
    <n v="1024"/>
    <n v="16"/>
    <n v="0.1"/>
    <x v="1"/>
    <n v="9.5238095238095205E-2"/>
    <n v="0.10698819987946601"/>
    <n v="0.24722835896440201"/>
    <n v="0.53549999999999998"/>
    <s v="NaN"/>
    <n v="0"/>
    <x v="2"/>
    <n v="5"/>
    <s v="svae"/>
    <n v="0.55549999999999899"/>
    <x v="7"/>
    <n v="0.79851080820362197"/>
    <n v="0"/>
    <n v="0.94649999999999901"/>
    <n v="0.9375"/>
    <n v="0.93199999999999905"/>
    <n v="0.92849999999999999"/>
    <n v="0.94499999999999995"/>
    <n v="0.94649999999999901"/>
    <n v="0.9375"/>
    <n v="0.92849999999999999"/>
    <n v="0.77499999999999902"/>
    <n v="0.40899999999999997"/>
    <n v="0.14599999999999999"/>
    <n v="9.7000000000000003E-2"/>
    <n v="0.16599999999999901"/>
    <n v="0.79799999999999904"/>
    <s v="[120, 118]"/>
    <n v="120"/>
    <n v="20"/>
    <n v="0.79799999999999904"/>
    <s v="Vita"/>
  </r>
  <r>
    <n v="32"/>
    <n v="8"/>
    <n v="3"/>
    <s v="relu"/>
    <s v="Dense"/>
    <n v="128"/>
    <n v="16"/>
    <n v="0.1"/>
    <x v="0"/>
    <n v="0"/>
    <n v="0.24477868885704501"/>
    <n v="0.57134339400957701"/>
    <n v="0.66322314049586695"/>
    <n v="1"/>
    <n v="0.27272727272727199"/>
    <x v="0"/>
    <n v="1"/>
    <s v="svae"/>
    <n v="0.40909090909090901"/>
    <x v="8"/>
    <n v="0.84827304103472501"/>
    <n v="674.09627918640001"/>
    <n v="0.421487603305785"/>
    <n v="0.40495867768595001"/>
    <n v="0.40495867768595001"/>
    <n v="0.40909090909090901"/>
    <n v="0.47520661157024702"/>
    <n v="0.421487603305785"/>
    <n v="0.40495867768595001"/>
    <n v="0.40909090909090901"/>
    <n v="0.42561983471074299"/>
    <n v="0.75619834710743805"/>
    <n v="0.53305785123966898"/>
    <n v="0.54132231404958597"/>
    <n v="0.54132231404958597"/>
    <n v="0.47107438016528902"/>
    <s v="[33]"/>
    <n v="33"/>
    <n v="11"/>
    <n v="0.75619834710743805"/>
    <s v="Chybny"/>
  </r>
  <r>
    <n v="32"/>
    <n v="8"/>
    <n v="3"/>
    <s v="relu"/>
    <s v="Dense"/>
    <n v="128"/>
    <n v="16"/>
    <n v="0.1"/>
    <x v="1"/>
    <n v="0"/>
    <n v="0.24477868885704501"/>
    <n v="0.57134339400957701"/>
    <n v="0.66322314049586695"/>
    <n v="1"/>
    <n v="0.27272727272727199"/>
    <x v="0"/>
    <n v="1"/>
    <s v="svae"/>
    <n v="0.38636363636363602"/>
    <x v="8"/>
    <n v="0.84827304103472501"/>
    <n v="674.09627918640001"/>
    <n v="0.421487603305785"/>
    <n v="0.40495867768595001"/>
    <n v="0.40495867768595001"/>
    <n v="0.40909090909090901"/>
    <n v="0.47520661157024702"/>
    <n v="0.421487603305785"/>
    <n v="0.40495867768595001"/>
    <n v="0.40909090909090901"/>
    <n v="0.42561983471074299"/>
    <n v="0.75619834710743805"/>
    <n v="0.53305785123966898"/>
    <n v="0.54132231404958597"/>
    <n v="0.54132231404958597"/>
    <n v="0.47107438016528902"/>
    <s v="[33, 33]"/>
    <n v="33"/>
    <n v="11"/>
    <n v="0.75619834710743805"/>
    <s v="Chybny"/>
  </r>
  <r>
    <n v="32"/>
    <n v="8"/>
    <n v="3"/>
    <s v="relu"/>
    <s v="Dense"/>
    <n v="128"/>
    <n v="16"/>
    <n v="0.1"/>
    <x v="2"/>
    <n v="0"/>
    <n v="0.24477868885704501"/>
    <n v="0.57134339400957701"/>
    <n v="0.66322314049586695"/>
    <n v="1"/>
    <n v="0.27272727272727199"/>
    <x v="0"/>
    <n v="1"/>
    <s v="svae"/>
    <n v="0.661157024793388"/>
    <x v="8"/>
    <n v="0.84827304103472501"/>
    <n v="674.09627918640001"/>
    <n v="0.421487603305785"/>
    <n v="0.40495867768595001"/>
    <n v="0.40495867768595001"/>
    <n v="0.40909090909090901"/>
    <n v="0.47520661157024702"/>
    <n v="0.421487603305785"/>
    <n v="0.40495867768595001"/>
    <n v="0.40909090909090901"/>
    <n v="0.42561983471074299"/>
    <n v="0.75619834710743805"/>
    <n v="0.53305785123966898"/>
    <n v="0.54132231404958597"/>
    <n v="0.54132231404958597"/>
    <n v="0.47107438016528902"/>
    <s v="[33, 33, 33]"/>
    <n v="33"/>
    <n v="11"/>
    <n v="0.75619834710743805"/>
    <s v="Chybny"/>
  </r>
  <r>
    <n v="32"/>
    <n v="8"/>
    <n v="3"/>
    <s v="relu"/>
    <s v="Dense"/>
    <n v="128"/>
    <n v="16"/>
    <n v="0.1"/>
    <x v="3"/>
    <n v="0.30769230769230699"/>
    <n v="0.24477868885704501"/>
    <n v="0.57134339400957701"/>
    <n v="0.66322314049586695"/>
    <n v="1"/>
    <n v="0.27272727272727199"/>
    <x v="0"/>
    <n v="1"/>
    <s v="svae"/>
    <n v="0.70454545454545403"/>
    <x v="8"/>
    <n v="0.84827304103472501"/>
    <n v="674.09627918640001"/>
    <n v="0.421487603305785"/>
    <n v="0.40495867768595001"/>
    <n v="0.40495867768595001"/>
    <n v="0.40909090909090901"/>
    <n v="0.47520661157024702"/>
    <n v="0.421487603305785"/>
    <n v="0.40495867768595001"/>
    <n v="0.40909090909090901"/>
    <n v="0.42561983471074299"/>
    <n v="0.75619834710743805"/>
    <n v="0.53305785123966898"/>
    <n v="0.54132231404958597"/>
    <n v="0.54132231404958597"/>
    <n v="0.47107438016528902"/>
    <s v="[33, 33, 33, 33]"/>
    <n v="33"/>
    <n v="11"/>
    <n v="0.75619834710743805"/>
    <s v="Chybny"/>
  </r>
  <r>
    <n v="32"/>
    <n v="8"/>
    <n v="3"/>
    <s v="relu"/>
    <s v="Dense"/>
    <n v="128"/>
    <n v="16"/>
    <n v="0.1"/>
    <x v="0"/>
    <n v="0"/>
    <n v="0.234962633589128"/>
    <n v="0.60373578975210795"/>
    <n v="0.504132231404958"/>
    <s v="NaN"/>
    <n v="0"/>
    <x v="1"/>
    <n v="1"/>
    <s v="svae"/>
    <n v="0.43181818181818099"/>
    <x v="8"/>
    <n v="0.72489065976134004"/>
    <s v="NaN"/>
    <n v="0.42561983471074299"/>
    <n v="0.42561983471074299"/>
    <n v="0.421487603305785"/>
    <n v="0.42561983471074299"/>
    <n v="0.46694214876033002"/>
    <n v="0.42561983471074299"/>
    <n v="0.42561983471074299"/>
    <n v="0.42561983471074299"/>
    <n v="0.47933884297520601"/>
    <n v="0.84297520661156999"/>
    <n v="0.53719008264462798"/>
    <n v="0.48760330578512401"/>
    <n v="0.51239669421487599"/>
    <n v="0.5"/>
    <s v="[33]"/>
    <n v="33"/>
    <n v="11"/>
    <n v="0.84297520661156999"/>
    <s v="Chybny"/>
  </r>
  <r>
    <n v="32"/>
    <n v="8"/>
    <n v="3"/>
    <s v="relu"/>
    <s v="Dense"/>
    <n v="128"/>
    <n v="16"/>
    <n v="0.1"/>
    <x v="0"/>
    <n v="0"/>
    <n v="0.22090629623720301"/>
    <n v="0.56599508495517603"/>
    <n v="0.63636363636363602"/>
    <s v="NaN"/>
    <n v="0"/>
    <x v="2"/>
    <n v="1"/>
    <s v="svae"/>
    <n v="0.80991735537190002"/>
    <x v="8"/>
    <n v="0.69740356320536501"/>
    <s v="NaN"/>
    <n v="0.42975206611570199"/>
    <n v="0.40495867768595001"/>
    <n v="0.40082644628099101"/>
    <n v="0.40495867768595001"/>
    <n v="0.46694214876033002"/>
    <n v="0.42975206611570199"/>
    <n v="0.40495867768595001"/>
    <n v="0.40495867768595001"/>
    <n v="0.39669421487603301"/>
    <n v="0.85123966942148699"/>
    <n v="0.61983471074380103"/>
    <n v="0.55785123966942096"/>
    <n v="0.60743801652892504"/>
    <n v="0.42561983471074299"/>
    <s v="[33]"/>
    <n v="33"/>
    <n v="11"/>
    <n v="0.85123966942148699"/>
    <s v="Chybny"/>
  </r>
  <r>
    <n v="32"/>
    <n v="8"/>
    <n v="3"/>
    <s v="relu"/>
    <s v="Dense"/>
    <n v="1024"/>
    <n v="16"/>
    <n v="0.1"/>
    <x v="0"/>
    <n v="0.30769230769230699"/>
    <n v="0.22909178137694999"/>
    <n v="0.56093413903270894"/>
    <n v="0.90909090909090895"/>
    <n v="1"/>
    <n v="0.45454545454545398"/>
    <x v="0"/>
    <n v="1"/>
    <s v="svae"/>
    <n v="0.66735537190082606"/>
    <x v="8"/>
    <n v="0.84430782292439799"/>
    <n v="49.155385061861097"/>
    <n v="0.38429752066115702"/>
    <n v="0.37603305785123903"/>
    <n v="0.37603305785123903"/>
    <n v="0.37603305785123903"/>
    <n v="0.42975206611570199"/>
    <n v="0.38429752066115702"/>
    <n v="0.37603305785123903"/>
    <n v="0.37603305785123903"/>
    <n v="0.40082644628099101"/>
    <n v="0.73966942148760295"/>
    <n v="0.62396694214876003"/>
    <n v="0.60330578512396604"/>
    <n v="0.61570247933884303"/>
    <n v="0.39669421487603301"/>
    <s v="[33]"/>
    <n v="33"/>
    <n v="11"/>
    <n v="0.73966942148760295"/>
    <s v="Chybny"/>
  </r>
  <r>
    <n v="32"/>
    <n v="8"/>
    <n v="3"/>
    <s v="relu"/>
    <s v="Dense"/>
    <n v="1024"/>
    <n v="16"/>
    <n v="0.1"/>
    <x v="1"/>
    <n v="0.16666666666666599"/>
    <n v="0.22909178137694999"/>
    <n v="0.56093413903270894"/>
    <n v="0.90909090909090895"/>
    <n v="1"/>
    <n v="0.45454545454545398"/>
    <x v="0"/>
    <n v="1"/>
    <s v="svae"/>
    <n v="0.81818181818181801"/>
    <x v="8"/>
    <n v="0.84430782292439799"/>
    <n v="49.155385061861097"/>
    <n v="0.38429752066115702"/>
    <n v="0.37603305785123903"/>
    <n v="0.37603305785123903"/>
    <n v="0.37603305785123903"/>
    <n v="0.42975206611570199"/>
    <n v="0.38429752066115702"/>
    <n v="0.37603305785123903"/>
    <n v="0.37603305785123903"/>
    <n v="0.40082644628099101"/>
    <n v="0.73966942148760295"/>
    <n v="0.62396694214876003"/>
    <n v="0.60330578512396604"/>
    <n v="0.61570247933884303"/>
    <n v="0.39669421487603301"/>
    <s v="[33, 33]"/>
    <n v="33"/>
    <n v="11"/>
    <n v="0.73966942148760295"/>
    <s v="Chybny"/>
  </r>
  <r>
    <n v="32"/>
    <n v="8"/>
    <n v="3"/>
    <s v="relu"/>
    <s v="Dense"/>
    <n v="1024"/>
    <n v="16"/>
    <n v="0.1"/>
    <x v="2"/>
    <n v="0.42857142857142799"/>
    <n v="0.22909178137694999"/>
    <n v="0.56093413903270894"/>
    <n v="0.90909090909090895"/>
    <n v="1"/>
    <n v="0.45454545454545398"/>
    <x v="0"/>
    <n v="1"/>
    <s v="svae"/>
    <n v="0.93388429752066104"/>
    <x v="8"/>
    <n v="0.84430782292439799"/>
    <n v="49.155385061861097"/>
    <n v="0.38429752066115702"/>
    <n v="0.37603305785123903"/>
    <n v="0.37603305785123903"/>
    <n v="0.37603305785123903"/>
    <n v="0.42975206611570199"/>
    <n v="0.38429752066115702"/>
    <n v="0.37603305785123903"/>
    <n v="0.37603305785123903"/>
    <n v="0.40082644628099101"/>
    <n v="0.73966942148760295"/>
    <n v="0.62396694214876003"/>
    <n v="0.60330578512396604"/>
    <n v="0.61570247933884303"/>
    <n v="0.39669421487603301"/>
    <s v="[32, 30, 32]"/>
    <n v="33"/>
    <n v="11"/>
    <n v="0.73966942148760295"/>
    <s v="Chybny"/>
  </r>
  <r>
    <n v="32"/>
    <n v="8"/>
    <n v="3"/>
    <s v="relu"/>
    <s v="Dense"/>
    <n v="1024"/>
    <n v="16"/>
    <n v="0.1"/>
    <x v="3"/>
    <n v="0.16666666666666599"/>
    <n v="0.22909178137694999"/>
    <n v="0.56093413903270894"/>
    <n v="0.90909090909090895"/>
    <n v="1"/>
    <n v="0.45454545454545398"/>
    <x v="0"/>
    <n v="1"/>
    <s v="svae"/>
    <n v="0.94834710743801598"/>
    <x v="8"/>
    <n v="0.84430782292439799"/>
    <n v="49.155385061861097"/>
    <n v="0.38429752066115702"/>
    <n v="0.37603305785123903"/>
    <n v="0.37603305785123903"/>
    <n v="0.37603305785123903"/>
    <n v="0.42975206611570199"/>
    <n v="0.38429752066115702"/>
    <n v="0.37603305785123903"/>
    <n v="0.37603305785123903"/>
    <n v="0.40082644628099101"/>
    <n v="0.73966942148760295"/>
    <n v="0.62396694214876003"/>
    <n v="0.60330578512396604"/>
    <n v="0.61570247933884303"/>
    <n v="0.39669421487603301"/>
    <s v="[29, 33, 33, 31]"/>
    <n v="33"/>
    <n v="11"/>
    <n v="0.73966942148760295"/>
    <s v="Chybny"/>
  </r>
  <r>
    <n v="32"/>
    <n v="8"/>
    <n v="3"/>
    <s v="relu"/>
    <s v="Dense"/>
    <n v="1024"/>
    <n v="16"/>
    <n v="0.1"/>
    <x v="0"/>
    <n v="0"/>
    <n v="0.25313136931679198"/>
    <n v="0.63097078064495604"/>
    <n v="0.61157024793388404"/>
    <s v="NaN"/>
    <n v="0"/>
    <x v="1"/>
    <n v="1"/>
    <s v="svae"/>
    <n v="0.61983471074380103"/>
    <x v="8"/>
    <n v="0.734445221129153"/>
    <s v="NaN"/>
    <n v="0.40909090909090901"/>
    <n v="0.40495867768595001"/>
    <n v="0.40495867768595001"/>
    <n v="0.40495867768595001"/>
    <n v="0.44214876033057798"/>
    <n v="0.40909090909090901"/>
    <n v="0.40495867768595001"/>
    <n v="0.40495867768595001"/>
    <n v="0.46280991735537103"/>
    <n v="0.830578512396694"/>
    <n v="0.53719008264462798"/>
    <n v="0.51239669421487599"/>
    <n v="0.54545454545454497"/>
    <n v="0.5"/>
    <s v="[33]"/>
    <n v="33"/>
    <n v="11"/>
    <n v="0.830578512396694"/>
    <s v="Chybny"/>
  </r>
  <r>
    <n v="32"/>
    <n v="8"/>
    <n v="3"/>
    <s v="relu"/>
    <s v="Dense"/>
    <n v="1024"/>
    <n v="16"/>
    <n v="0.1"/>
    <x v="0"/>
    <n v="0.15384615384615299"/>
    <n v="0.22428014095486601"/>
    <n v="0.60952687769020897"/>
    <n v="0.52479338842975198"/>
    <s v="NaN"/>
    <n v="0"/>
    <x v="2"/>
    <n v="1"/>
    <s v="svae"/>
    <n v="0.499999999999999"/>
    <x v="8"/>
    <n v="0.71363654791089104"/>
    <s v="NaN"/>
    <n v="0.42561983471074299"/>
    <n v="0.42561983471074299"/>
    <n v="0.421487603305785"/>
    <n v="0.42561983471074299"/>
    <n v="0.46694214876033002"/>
    <n v="0.42561983471074299"/>
    <n v="0.42561983471074299"/>
    <n v="0.42561983471074299"/>
    <n v="0.46694214876033002"/>
    <n v="0.90909090909090895"/>
    <n v="0.51239669421487599"/>
    <n v="0.47520661157024702"/>
    <n v="0.51239669421487599"/>
    <n v="0.50826446280991699"/>
    <s v="[33]"/>
    <n v="33"/>
    <n v="11"/>
    <n v="0.90909090909090895"/>
    <s v="Chybny"/>
  </r>
  <r>
    <n v="32"/>
    <n v="8"/>
    <n v="3"/>
    <s v="relu"/>
    <s v="Dense"/>
    <n v="128"/>
    <n v="16"/>
    <n v="0.1"/>
    <x v="0"/>
    <n v="0"/>
    <n v="0.24394663937990499"/>
    <n v="0.590764498466259"/>
    <n v="0.80991735537190002"/>
    <n v="1"/>
    <n v="9.0909090909090898E-2"/>
    <x v="0"/>
    <n v="2"/>
    <s v="svae"/>
    <n v="0.59090909090909005"/>
    <x v="8"/>
    <n v="0.84535584748399895"/>
    <n v="133.91524114833399"/>
    <n v="0.61157024793388404"/>
    <n v="0.57024793388429695"/>
    <n v="0.54132231404958597"/>
    <n v="0.56198347107437996"/>
    <n v="0.65289256198347101"/>
    <n v="0.61157024793388404"/>
    <n v="0.57024793388429695"/>
    <n v="0.56198347107437996"/>
    <n v="0.60743801652892504"/>
    <n v="0.65702479338842901"/>
    <n v="0.37603305785123903"/>
    <n v="0.38842975206611502"/>
    <n v="0.38429752066115602"/>
    <n v="0.61570247933884303"/>
    <s v="[33]"/>
    <n v="33"/>
    <n v="11"/>
    <n v="0.65702479338842901"/>
    <s v="Chybny"/>
  </r>
  <r>
    <n v="32"/>
    <n v="8"/>
    <n v="3"/>
    <s v="relu"/>
    <s v="Dense"/>
    <n v="128"/>
    <n v="16"/>
    <n v="0.1"/>
    <x v="1"/>
    <n v="0.16666666666666599"/>
    <n v="0.24394663937990499"/>
    <n v="0.590764498466259"/>
    <n v="0.80991735537190002"/>
    <n v="1"/>
    <n v="9.0909090909090898E-2"/>
    <x v="0"/>
    <n v="2"/>
    <s v="svae"/>
    <n v="0.75206611570247905"/>
    <x v="8"/>
    <n v="0.84535584748399895"/>
    <n v="133.91524114833399"/>
    <n v="0.61157024793388404"/>
    <n v="0.57024793388429695"/>
    <n v="0.54132231404958597"/>
    <n v="0.56198347107437996"/>
    <n v="0.65289256198347101"/>
    <n v="0.61157024793388404"/>
    <n v="0.57024793388429695"/>
    <n v="0.56198347107437996"/>
    <n v="0.60743801652892504"/>
    <n v="0.65702479338842901"/>
    <n v="0.37603305785123903"/>
    <n v="0.38842975206611502"/>
    <n v="0.38429752066115602"/>
    <n v="0.61570247933884303"/>
    <s v="[33, 33]"/>
    <n v="33"/>
    <n v="11"/>
    <n v="0.65702479338842901"/>
    <s v="Chybny"/>
  </r>
  <r>
    <n v="32"/>
    <n v="8"/>
    <n v="3"/>
    <s v="relu"/>
    <s v="Dense"/>
    <n v="128"/>
    <n v="16"/>
    <n v="0.1"/>
    <x v="2"/>
    <n v="0.58823529411764697"/>
    <n v="0.24394663937990499"/>
    <n v="0.590764498466259"/>
    <n v="0.80991735537190002"/>
    <n v="1"/>
    <n v="9.0909090909090898E-2"/>
    <x v="0"/>
    <n v="2"/>
    <s v="svae"/>
    <n v="0.75206611570247905"/>
    <x v="8"/>
    <n v="0.84535584748399895"/>
    <n v="133.91524114833399"/>
    <n v="0.61157024793388404"/>
    <n v="0.57024793388429695"/>
    <n v="0.54132231404958597"/>
    <n v="0.56198347107437996"/>
    <n v="0.65289256198347101"/>
    <n v="0.61157024793388404"/>
    <n v="0.57024793388429695"/>
    <n v="0.56198347107437996"/>
    <n v="0.60743801652892504"/>
    <n v="0.65702479338842901"/>
    <n v="0.37603305785123903"/>
    <n v="0.38842975206611502"/>
    <n v="0.38429752066115602"/>
    <n v="0.61570247933884303"/>
    <s v="[32, 32, 30]"/>
    <n v="33"/>
    <n v="11"/>
    <n v="0.65702479338842901"/>
    <s v="Chybny"/>
  </r>
  <r>
    <n v="32"/>
    <n v="8"/>
    <n v="3"/>
    <s v="relu"/>
    <s v="Dense"/>
    <n v="128"/>
    <n v="16"/>
    <n v="0.1"/>
    <x v="3"/>
    <n v="0.53333333333333299"/>
    <n v="0.24394663937990499"/>
    <n v="0.590764498466259"/>
    <n v="0.80991735537190002"/>
    <n v="1"/>
    <n v="9.0909090909090898E-2"/>
    <x v="0"/>
    <n v="2"/>
    <s v="svae"/>
    <n v="0.86363636363636298"/>
    <x v="8"/>
    <n v="0.84535584748399895"/>
    <n v="133.91524114833399"/>
    <n v="0.61157024793388404"/>
    <n v="0.57024793388429695"/>
    <n v="0.54132231404958597"/>
    <n v="0.56198347107437996"/>
    <n v="0.65289256198347101"/>
    <n v="0.61157024793388404"/>
    <n v="0.57024793388429695"/>
    <n v="0.56198347107437996"/>
    <n v="0.60743801652892504"/>
    <n v="0.65702479338842901"/>
    <n v="0.37603305785123903"/>
    <n v="0.38842975206611502"/>
    <n v="0.38429752066115602"/>
    <n v="0.61570247933884303"/>
    <s v="[32, 33, 28, 33]"/>
    <n v="33"/>
    <n v="11"/>
    <n v="0.65702479338842901"/>
    <s v="Chybny"/>
  </r>
  <r>
    <n v="32"/>
    <n v="8"/>
    <n v="3"/>
    <s v="relu"/>
    <s v="Dense"/>
    <n v="128"/>
    <n v="16"/>
    <n v="0.1"/>
    <x v="0"/>
    <n v="0"/>
    <n v="0.226435635695034"/>
    <n v="0.585280657731856"/>
    <n v="0.57231404958677601"/>
    <s v="NaN"/>
    <n v="0"/>
    <x v="1"/>
    <n v="2"/>
    <s v="svae"/>
    <n v="0.76446280991735505"/>
    <x v="8"/>
    <n v="0.70285409395675802"/>
    <s v="NaN"/>
    <n v="0.68181818181818099"/>
    <n v="0.59504132231404905"/>
    <n v="0.55785123966942096"/>
    <n v="0.59504132231404905"/>
    <n v="0.71900826446280897"/>
    <n v="0.68181818181818099"/>
    <n v="0.59504132231404905"/>
    <n v="0.59504132231404905"/>
    <n v="0.63223140495867702"/>
    <n v="0.68181818181818099"/>
    <n v="0.334710743801652"/>
    <n v="0.34297520661156999"/>
    <n v="0.334710743801652"/>
    <n v="0.673553719008264"/>
    <s v="[33]"/>
    <n v="33"/>
    <n v="11"/>
    <n v="0.68181818181818099"/>
    <s v="Chybny"/>
  </r>
  <r>
    <n v="32"/>
    <n v="8"/>
    <n v="3"/>
    <s v="relu"/>
    <s v="Dense"/>
    <n v="128"/>
    <n v="16"/>
    <n v="0.1"/>
    <x v="0"/>
    <n v="0"/>
    <n v="0.245850343714277"/>
    <n v="0.62929150515575905"/>
    <n v="0.5"/>
    <s v="NaN"/>
    <n v="0"/>
    <x v="2"/>
    <n v="2"/>
    <s v="svae"/>
    <n v="0.58677685950413205"/>
    <x v="8"/>
    <n v="0.709972837824693"/>
    <s v="NaN"/>
    <n v="0.67768595041322299"/>
    <n v="0.59090909090909005"/>
    <n v="0.56198347107437996"/>
    <n v="0.59090909090909005"/>
    <n v="0.71900826446280897"/>
    <n v="0.67768595041322299"/>
    <n v="0.59090909090909005"/>
    <n v="0.59090909090909005"/>
    <n v="0.64876033057851201"/>
    <n v="0.661157024793388"/>
    <n v="0.32644628099173501"/>
    <n v="0.32231404958677601"/>
    <n v="0.31404958677685901"/>
    <n v="0.673553719008264"/>
    <s v="[33]"/>
    <n v="33"/>
    <n v="11"/>
    <n v="0.673553719008264"/>
    <s v="Vita"/>
  </r>
  <r>
    <n v="32"/>
    <n v="8"/>
    <n v="3"/>
    <s v="relu"/>
    <s v="Dense"/>
    <n v="1024"/>
    <n v="16"/>
    <n v="0.1"/>
    <x v="0"/>
    <n v="0.30769230769230699"/>
    <n v="0.242527366638461"/>
    <n v="0.49493381845516499"/>
    <n v="0.94834710743801598"/>
    <n v="1"/>
    <n v="9.0909090909090898E-2"/>
    <x v="0"/>
    <n v="2"/>
    <s v="svae"/>
    <n v="0.68181818181818099"/>
    <x v="8"/>
    <n v="0.85783638794119899"/>
    <n v="342.00054555955001"/>
    <n v="0.58677685950413205"/>
    <n v="0.55785123966942096"/>
    <n v="0.52892561983470998"/>
    <n v="0.54958677685950397"/>
    <n v="0.59090909090909005"/>
    <n v="0.58677685950413205"/>
    <n v="0.55785123966942096"/>
    <n v="0.54958677685950397"/>
    <n v="0.48347107438016501"/>
    <n v="0.59090909090909005"/>
    <n v="0.45867768595041303"/>
    <n v="0.52066115702479299"/>
    <n v="0.46280991735537103"/>
    <n v="0.47933884297520601"/>
    <s v="[32]"/>
    <n v="33"/>
    <n v="11"/>
    <n v="0.59090909090909005"/>
    <s v="Chybny"/>
  </r>
  <r>
    <n v="32"/>
    <n v="8"/>
    <n v="3"/>
    <s v="relu"/>
    <s v="Dense"/>
    <n v="1024"/>
    <n v="16"/>
    <n v="0.1"/>
    <x v="1"/>
    <n v="0.42857142857142799"/>
    <n v="0.242527366638461"/>
    <n v="0.49493381845516499"/>
    <n v="0.94834710743801598"/>
    <n v="1"/>
    <n v="9.0909090909090898E-2"/>
    <x v="0"/>
    <n v="2"/>
    <s v="svae"/>
    <n v="0.90082644628099096"/>
    <x v="8"/>
    <n v="0.85783638794119899"/>
    <n v="342.00054555955001"/>
    <n v="0.58677685950413205"/>
    <n v="0.55785123966942096"/>
    <n v="0.52892561983470998"/>
    <n v="0.54958677685950397"/>
    <n v="0.59090909090909005"/>
    <n v="0.58677685950413205"/>
    <n v="0.55785123966942096"/>
    <n v="0.54958677685950397"/>
    <n v="0.48347107438016501"/>
    <n v="0.59090909090909005"/>
    <n v="0.45867768595041303"/>
    <n v="0.52066115702479299"/>
    <n v="0.46280991735537103"/>
    <n v="0.47933884297520601"/>
    <s v="[32, 32]"/>
    <n v="33"/>
    <n v="11"/>
    <n v="0.59090909090909005"/>
    <s v="Chybny"/>
  </r>
  <r>
    <n v="32"/>
    <n v="8"/>
    <n v="3"/>
    <s v="relu"/>
    <s v="Dense"/>
    <n v="1024"/>
    <n v="16"/>
    <n v="0.1"/>
    <x v="2"/>
    <n v="0.625"/>
    <n v="0.242527366638461"/>
    <n v="0.49493381845516499"/>
    <n v="0.94834710743801598"/>
    <n v="1"/>
    <n v="9.0909090909090898E-2"/>
    <x v="0"/>
    <n v="2"/>
    <s v="svae"/>
    <n v="0.89669421487603296"/>
    <x v="8"/>
    <n v="0.85783638794119899"/>
    <n v="342.00054555955001"/>
    <n v="0.58677685950413205"/>
    <n v="0.55785123966942096"/>
    <n v="0.52892561983470998"/>
    <n v="0.54958677685950397"/>
    <n v="0.59090909090909005"/>
    <n v="0.58677685950413205"/>
    <n v="0.55785123966942096"/>
    <n v="0.54958677685950397"/>
    <n v="0.48347107438016501"/>
    <n v="0.59090909090909005"/>
    <n v="0.45867768595041303"/>
    <n v="0.52066115702479299"/>
    <n v="0.46280991735537103"/>
    <n v="0.47933884297520601"/>
    <s v="[33, 32, 32]"/>
    <n v="33"/>
    <n v="11"/>
    <n v="0.59090909090909005"/>
    <s v="Chybny"/>
  </r>
  <r>
    <n v="32"/>
    <n v="8"/>
    <n v="3"/>
    <s v="relu"/>
    <s v="Dense"/>
    <n v="1024"/>
    <n v="16"/>
    <n v="0.1"/>
    <x v="3"/>
    <n v="0.625"/>
    <n v="0.242527366638461"/>
    <n v="0.49493381845516499"/>
    <n v="0.94834710743801598"/>
    <n v="1"/>
    <n v="9.0909090909090898E-2"/>
    <x v="0"/>
    <n v="2"/>
    <s v="svae"/>
    <n v="0.90909090909090895"/>
    <x v="8"/>
    <n v="0.85783638794119899"/>
    <n v="342.00054555955001"/>
    <n v="0.58677685950413205"/>
    <n v="0.55785123966942096"/>
    <n v="0.52892561983470998"/>
    <n v="0.54958677685950397"/>
    <n v="0.59090909090909005"/>
    <n v="0.58677685950413205"/>
    <n v="0.55785123966942096"/>
    <n v="0.54958677685950397"/>
    <n v="0.48347107438016501"/>
    <n v="0.59090909090909005"/>
    <n v="0.45867768595041303"/>
    <n v="0.52066115702479299"/>
    <n v="0.46280991735537103"/>
    <n v="0.47933884297520601"/>
    <s v="[32, 32, 29, 28]"/>
    <n v="33"/>
    <n v="11"/>
    <n v="0.59090909090909005"/>
    <s v="Chybny"/>
  </r>
  <r>
    <n v="32"/>
    <n v="8"/>
    <n v="3"/>
    <s v="relu"/>
    <s v="Dense"/>
    <n v="1024"/>
    <n v="16"/>
    <n v="0.1"/>
    <x v="0"/>
    <n v="0.16666666666666599"/>
    <n v="0.21319097564331699"/>
    <n v="0.573985875946323"/>
    <n v="0.57231404958677601"/>
    <s v="NaN"/>
    <n v="0"/>
    <x v="1"/>
    <n v="2"/>
    <s v="svae"/>
    <n v="0.50826446280991699"/>
    <x v="8"/>
    <n v="0.74067581992970799"/>
    <s v="NaN"/>
    <n v="0.673553719008264"/>
    <n v="0.59090909090909005"/>
    <n v="0.56198347107437996"/>
    <n v="0.59090909090909005"/>
    <n v="0.71074380165289197"/>
    <n v="0.673553719008264"/>
    <n v="0.59090909090909005"/>
    <n v="0.59090909090909005"/>
    <n v="0.59917355371900805"/>
    <n v="0.661157024793388"/>
    <n v="0.38016528925619802"/>
    <n v="0.37190082644628097"/>
    <n v="0.37603305785123903"/>
    <n v="0.63223140495867702"/>
    <s v="[33]"/>
    <n v="33"/>
    <n v="11"/>
    <n v="0.661157024793388"/>
    <s v="Chybny"/>
  </r>
  <r>
    <n v="32"/>
    <n v="8"/>
    <n v="3"/>
    <s v="relu"/>
    <s v="Dense"/>
    <n v="1024"/>
    <n v="16"/>
    <n v="0.1"/>
    <x v="0"/>
    <n v="0"/>
    <n v="0.210787262757198"/>
    <n v="0.564196936214449"/>
    <n v="0.72727272727272696"/>
    <s v="NaN"/>
    <n v="0"/>
    <x v="2"/>
    <n v="2"/>
    <s v="svae"/>
    <n v="0.63636363636363602"/>
    <x v="8"/>
    <n v="0.70659706235256603"/>
    <s v="NaN"/>
    <n v="0.67768595041322299"/>
    <n v="0.59504132231404905"/>
    <n v="0.55785123966942096"/>
    <n v="0.59504132231404905"/>
    <n v="0.71900826446280897"/>
    <n v="0.67768595041322299"/>
    <n v="0.59504132231404905"/>
    <n v="0.59504132231404905"/>
    <n v="0.58677685950413205"/>
    <n v="0.69421487603305698"/>
    <n v="0.35537190082644599"/>
    <n v="0.34710743801652799"/>
    <n v="0.35537190082644599"/>
    <n v="0.64876033057851201"/>
    <s v="[33]"/>
    <n v="33"/>
    <n v="11"/>
    <n v="0.69421487603305698"/>
    <s v="Chybny"/>
  </r>
  <r>
    <n v="32"/>
    <n v="8"/>
    <n v="3"/>
    <s v="relu"/>
    <s v="Dense"/>
    <n v="128"/>
    <n v="16"/>
    <n v="0.1"/>
    <x v="0"/>
    <n v="0.16666666666666599"/>
    <n v="0.23469367410710101"/>
    <n v="0.53113159451786396"/>
    <n v="0.89256198347107396"/>
    <n v="1"/>
    <n v="0.27272727272727199"/>
    <x v="0"/>
    <n v="3"/>
    <s v="svae"/>
    <n v="0.80371900826446196"/>
    <x v="8"/>
    <n v="0.824028809637113"/>
    <n v="188.85257459974599"/>
    <n v="0.59504132231404905"/>
    <n v="0.56198347107437996"/>
    <n v="0.56611570247933796"/>
    <n v="0.56198347107437996"/>
    <n v="0.57024793388429695"/>
    <n v="0.59504132231404905"/>
    <n v="0.56198347107437996"/>
    <n v="0.56198347107437996"/>
    <n v="0.50826446280991699"/>
    <n v="0.67768595041322299"/>
    <n v="0.48760330578512301"/>
    <n v="0.504132231404958"/>
    <n v="0.49173553719008201"/>
    <n v="0.5"/>
    <s v="[33]"/>
    <n v="33"/>
    <n v="11"/>
    <n v="0.67768595041322299"/>
    <s v="Chybny"/>
  </r>
  <r>
    <n v="32"/>
    <n v="8"/>
    <n v="3"/>
    <s v="relu"/>
    <s v="Dense"/>
    <n v="128"/>
    <n v="16"/>
    <n v="0.1"/>
    <x v="1"/>
    <n v="0.53333333333333299"/>
    <n v="0.23469367410710101"/>
    <n v="0.53113159451786396"/>
    <n v="0.89256198347107396"/>
    <n v="1"/>
    <n v="0.27272727272727199"/>
    <x v="0"/>
    <n v="3"/>
    <s v="svae"/>
    <n v="0.84710743801652899"/>
    <x v="8"/>
    <n v="0.824028809637113"/>
    <n v="188.85257459974599"/>
    <n v="0.59504132231404905"/>
    <n v="0.56198347107437996"/>
    <n v="0.56611570247933796"/>
    <n v="0.56198347107437996"/>
    <n v="0.57024793388429695"/>
    <n v="0.59504132231404905"/>
    <n v="0.56198347107437996"/>
    <n v="0.56198347107437996"/>
    <n v="0.50826446280991699"/>
    <n v="0.67768595041322299"/>
    <n v="0.48760330578512301"/>
    <n v="0.504132231404958"/>
    <n v="0.49173553719008201"/>
    <n v="0.5"/>
    <s v="[32, 32]"/>
    <n v="33"/>
    <n v="11"/>
    <n v="0.67768595041322299"/>
    <s v="Chybny"/>
  </r>
  <r>
    <n v="32"/>
    <n v="8"/>
    <n v="3"/>
    <s v="relu"/>
    <s v="Dense"/>
    <n v="128"/>
    <n v="16"/>
    <n v="0.1"/>
    <x v="2"/>
    <n v="0.53333333333333299"/>
    <n v="0.23469367410710101"/>
    <n v="0.53113159451786396"/>
    <n v="0.89256198347107396"/>
    <n v="1"/>
    <n v="0.27272727272727199"/>
    <x v="0"/>
    <n v="3"/>
    <s v="svae"/>
    <n v="0.84710743801652899"/>
    <x v="8"/>
    <n v="0.824028809637113"/>
    <n v="188.85257459974599"/>
    <n v="0.59504132231404905"/>
    <n v="0.56198347107437996"/>
    <n v="0.56611570247933796"/>
    <n v="0.56198347107437996"/>
    <n v="0.57024793388429695"/>
    <n v="0.59504132231404905"/>
    <n v="0.56198347107437996"/>
    <n v="0.56198347107437996"/>
    <n v="0.50826446280991699"/>
    <n v="0.67768595041322299"/>
    <n v="0.48760330578512301"/>
    <n v="0.504132231404958"/>
    <n v="0.49173553719008201"/>
    <n v="0.5"/>
    <s v="[32, 32, 31]"/>
    <n v="33"/>
    <n v="11"/>
    <n v="0.67768595041322299"/>
    <s v="Chybny"/>
  </r>
  <r>
    <n v="32"/>
    <n v="8"/>
    <n v="3"/>
    <s v="relu"/>
    <s v="Dense"/>
    <n v="128"/>
    <n v="16"/>
    <n v="0.1"/>
    <x v="3"/>
    <n v="0.58823529411764697"/>
    <n v="0.23469367410710101"/>
    <n v="0.53113159451786396"/>
    <n v="0.89256198347107396"/>
    <n v="1"/>
    <n v="0.27272727272727199"/>
    <x v="0"/>
    <n v="3"/>
    <s v="svae"/>
    <n v="0.88016528925619797"/>
    <x v="8"/>
    <n v="0.824028809637113"/>
    <n v="188.85257459974599"/>
    <n v="0.59504132231404905"/>
    <n v="0.56198347107437996"/>
    <n v="0.56611570247933796"/>
    <n v="0.56198347107437996"/>
    <n v="0.57024793388429695"/>
    <n v="0.59504132231404905"/>
    <n v="0.56198347107437996"/>
    <n v="0.56198347107437996"/>
    <n v="0.50826446280991699"/>
    <n v="0.67768595041322299"/>
    <n v="0.48760330578512301"/>
    <n v="0.504132231404958"/>
    <n v="0.49173553719008201"/>
    <n v="0.5"/>
    <s v="[31, 33, 28, 21]"/>
    <n v="33"/>
    <n v="11"/>
    <n v="0.67768595041322299"/>
    <s v="Chybny"/>
  </r>
  <r>
    <n v="32"/>
    <n v="8"/>
    <n v="3"/>
    <s v="relu"/>
    <s v="Dense"/>
    <n v="128"/>
    <n v="16"/>
    <n v="0.1"/>
    <x v="0"/>
    <n v="0.266666666666666"/>
    <n v="0.23690547771468601"/>
    <n v="0.55985861433728501"/>
    <n v="0.65495867768594995"/>
    <s v="NaN"/>
    <n v="0"/>
    <x v="1"/>
    <n v="3"/>
    <s v="svae"/>
    <n v="0.61157024793388404"/>
    <x v="8"/>
    <n v="0.71412537490672101"/>
    <s v="NaN"/>
    <n v="0.61157024793388404"/>
    <n v="0.59504132231404905"/>
    <n v="0.57851239669421395"/>
    <n v="0.59504132231404905"/>
    <n v="0.62809917355371803"/>
    <n v="0.61157024793388404"/>
    <n v="0.59504132231404905"/>
    <n v="0.59504132231404905"/>
    <n v="0.60743801652892504"/>
    <n v="0.60330578512396604"/>
    <n v="0.40495867768595001"/>
    <n v="0.413223140495867"/>
    <n v="0.40082644628099101"/>
    <n v="0.59504132231404905"/>
    <s v="[32]"/>
    <n v="33"/>
    <n v="11"/>
    <n v="0.60743801652892504"/>
    <s v="Spravny"/>
  </r>
  <r>
    <n v="32"/>
    <n v="8"/>
    <n v="3"/>
    <s v="relu"/>
    <s v="Dense"/>
    <n v="128"/>
    <n v="16"/>
    <n v="0.1"/>
    <x v="0"/>
    <n v="0"/>
    <n v="0.26198651381284699"/>
    <n v="0.62486248040146997"/>
    <n v="0.5"/>
    <s v="NaN"/>
    <n v="0"/>
    <x v="2"/>
    <n v="3"/>
    <s v="svae"/>
    <n v="0.5"/>
    <x v="8"/>
    <n v="0.73950169907421104"/>
    <s v="NaN"/>
    <n v="0.62809917355371903"/>
    <n v="0.59917355371900805"/>
    <n v="0.58264462809917295"/>
    <n v="0.59917355371900805"/>
    <n v="0.63636363636363602"/>
    <n v="0.62809917355371903"/>
    <n v="0.59917355371900805"/>
    <n v="0.59917355371900805"/>
    <n v="0.56611570247933796"/>
    <n v="0.72314049586776796"/>
    <n v="0.42975206611570199"/>
    <n v="0.413223140495867"/>
    <n v="0.42975206611570199"/>
    <n v="0.57438016528925595"/>
    <s v="[33]"/>
    <n v="33"/>
    <n v="11"/>
    <n v="0.72314049586776796"/>
    <s v="Chybny"/>
  </r>
  <r>
    <n v="32"/>
    <n v="8"/>
    <n v="3"/>
    <s v="relu"/>
    <s v="Dense"/>
    <n v="1024"/>
    <n v="16"/>
    <n v="0.1"/>
    <x v="0"/>
    <n v="0.16666666666666599"/>
    <n v="0.239776424782359"/>
    <n v="0.57369000344324905"/>
    <n v="0.81404958677685901"/>
    <n v="1"/>
    <n v="9.0909090909090898E-2"/>
    <x v="0"/>
    <n v="3"/>
    <s v="svae"/>
    <n v="0.57231404958677601"/>
    <x v="8"/>
    <n v="0.84932106559432596"/>
    <n v="230.47685021444099"/>
    <n v="0.61157024793388404"/>
    <n v="0.59504132231404905"/>
    <n v="0.57851239669421395"/>
    <n v="0.59504132231404905"/>
    <n v="0.61157024793388404"/>
    <n v="0.61157024793388404"/>
    <n v="0.59504132231404905"/>
    <n v="0.59504132231404905"/>
    <n v="0.58264462809917295"/>
    <n v="0.70247933884297498"/>
    <n v="0.45867768595041303"/>
    <n v="0.47520661157024702"/>
    <n v="0.46280991735537103"/>
    <n v="0.52479338842975198"/>
    <s v="[32]"/>
    <n v="33"/>
    <n v="11"/>
    <n v="0.70247933884297498"/>
    <s v="Chybny"/>
  </r>
  <r>
    <n v="32"/>
    <n v="8"/>
    <n v="3"/>
    <s v="relu"/>
    <s v="Dense"/>
    <n v="1024"/>
    <n v="16"/>
    <n v="0.1"/>
    <x v="1"/>
    <n v="0.16666666666666599"/>
    <n v="0.239776424782359"/>
    <n v="0.57369000344324905"/>
    <n v="0.81404958677685901"/>
    <n v="1"/>
    <n v="9.0909090909090898E-2"/>
    <x v="0"/>
    <n v="3"/>
    <s v="svae"/>
    <n v="0.68181818181818099"/>
    <x v="8"/>
    <n v="0.84932106559432596"/>
    <n v="230.47685021444099"/>
    <n v="0.61157024793388404"/>
    <n v="0.59504132231404905"/>
    <n v="0.57851239669421395"/>
    <n v="0.59504132231404905"/>
    <n v="0.61157024793388404"/>
    <n v="0.61157024793388404"/>
    <n v="0.59504132231404905"/>
    <n v="0.59504132231404905"/>
    <n v="0.58264462809917295"/>
    <n v="0.70247933884297498"/>
    <n v="0.45867768595041303"/>
    <n v="0.47520661157024702"/>
    <n v="0.46280991735537103"/>
    <n v="0.52479338842975198"/>
    <s v="[33, 32]"/>
    <n v="33"/>
    <n v="11"/>
    <n v="0.70247933884297498"/>
    <s v="Chybny"/>
  </r>
  <r>
    <n v="32"/>
    <n v="8"/>
    <n v="3"/>
    <s v="relu"/>
    <s v="Dense"/>
    <n v="1024"/>
    <n v="16"/>
    <n v="0.1"/>
    <x v="2"/>
    <n v="0.16666666666666599"/>
    <n v="0.239776424782359"/>
    <n v="0.57369000344324905"/>
    <n v="0.81404958677685901"/>
    <n v="1"/>
    <n v="9.0909090909090898E-2"/>
    <x v="0"/>
    <n v="3"/>
    <s v="svae"/>
    <n v="0.78512396694214803"/>
    <x v="8"/>
    <n v="0.84932106559432596"/>
    <n v="230.47685021444099"/>
    <n v="0.61157024793388404"/>
    <n v="0.59504132231404905"/>
    <n v="0.57851239669421395"/>
    <n v="0.59504132231404905"/>
    <n v="0.61157024793388404"/>
    <n v="0.61157024793388404"/>
    <n v="0.59504132231404905"/>
    <n v="0.59504132231404905"/>
    <n v="0.58264462809917295"/>
    <n v="0.70247933884297498"/>
    <n v="0.45867768595041303"/>
    <n v="0.47520661157024702"/>
    <n v="0.46280991735537103"/>
    <n v="0.52479338842975198"/>
    <s v="[33, 33, 33]"/>
    <n v="33"/>
    <n v="11"/>
    <n v="0.70247933884297498"/>
    <s v="Chybny"/>
  </r>
  <r>
    <n v="32"/>
    <n v="8"/>
    <n v="3"/>
    <s v="relu"/>
    <s v="Dense"/>
    <n v="1024"/>
    <n v="16"/>
    <n v="0.1"/>
    <x v="3"/>
    <n v="0.30769230769230699"/>
    <n v="0.239776424782359"/>
    <n v="0.57369000344324905"/>
    <n v="0.81404958677685901"/>
    <n v="1"/>
    <n v="9.0909090909090898E-2"/>
    <x v="0"/>
    <n v="3"/>
    <s v="svae"/>
    <n v="0.69421487603305698"/>
    <x v="8"/>
    <n v="0.84932106559432596"/>
    <n v="230.47685021444099"/>
    <n v="0.61157024793388404"/>
    <n v="0.59504132231404905"/>
    <n v="0.57851239669421395"/>
    <n v="0.59504132231404905"/>
    <n v="0.61157024793388404"/>
    <n v="0.61157024793388404"/>
    <n v="0.59504132231404905"/>
    <n v="0.59504132231404905"/>
    <n v="0.58264462809917295"/>
    <n v="0.70247933884297498"/>
    <n v="0.45867768595041303"/>
    <n v="0.47520661157024702"/>
    <n v="0.46280991735537103"/>
    <n v="0.52479338842975198"/>
    <s v="[33, 32, 32, 33]"/>
    <n v="33"/>
    <n v="11"/>
    <n v="0.70247933884297498"/>
    <s v="Chybny"/>
  </r>
  <r>
    <n v="32"/>
    <n v="8"/>
    <n v="3"/>
    <s v="relu"/>
    <s v="Dense"/>
    <n v="1024"/>
    <n v="16"/>
    <n v="0.1"/>
    <x v="0"/>
    <n v="0"/>
    <n v="0.233379670551872"/>
    <n v="0.54882799934770199"/>
    <n v="0.66735537190082606"/>
    <s v="NaN"/>
    <n v="0"/>
    <x v="1"/>
    <n v="3"/>
    <s v="svae"/>
    <n v="0.66735537190082606"/>
    <x v="8"/>
    <n v="0.73005714786001197"/>
    <s v="NaN"/>
    <n v="0.60330578512396604"/>
    <n v="0.59504132231404905"/>
    <n v="0.57851239669421395"/>
    <n v="0.59504132231404905"/>
    <n v="0.60330578512396604"/>
    <n v="0.60330578512396604"/>
    <n v="0.59504132231404905"/>
    <n v="0.59504132231404905"/>
    <n v="0.52479338842975198"/>
    <n v="0.78925619834710703"/>
    <n v="0.44628099173553698"/>
    <n v="0.413223140495867"/>
    <n v="0.44214876033057798"/>
    <n v="0.58264462809917295"/>
    <s v="[32]"/>
    <n v="33"/>
    <n v="11"/>
    <n v="0.78925619834710703"/>
    <s v="Chybny"/>
  </r>
  <r>
    <n v="32"/>
    <n v="8"/>
    <n v="3"/>
    <s v="relu"/>
    <s v="Dense"/>
    <n v="1024"/>
    <n v="16"/>
    <n v="0.1"/>
    <x v="0"/>
    <n v="0"/>
    <n v="0.25059133371419601"/>
    <n v="0.63652703055846604"/>
    <n v="0.5"/>
    <s v="NaN"/>
    <n v="0"/>
    <x v="2"/>
    <n v="3"/>
    <s v="svae"/>
    <n v="0.5"/>
    <x v="8"/>
    <n v="0.75051305064637597"/>
    <s v="NaN"/>
    <n v="0.62809917355371903"/>
    <n v="0.59917355371900805"/>
    <n v="0.58264462809917295"/>
    <n v="0.59917355371900805"/>
    <n v="0.63636363636363602"/>
    <n v="0.62809917355371903"/>
    <n v="0.59917355371900805"/>
    <n v="0.59917355371900805"/>
    <n v="0.61570247933884303"/>
    <n v="0.834710743801652"/>
    <n v="0.38429752066115702"/>
    <n v="0.38016528925619802"/>
    <n v="0.40495867768595001"/>
    <n v="0.61157024793388404"/>
    <s v="[33]"/>
    <n v="33"/>
    <n v="11"/>
    <n v="0.834710743801652"/>
    <s v="Chybny"/>
  </r>
  <r>
    <n v="32"/>
    <n v="8"/>
    <n v="3"/>
    <s v="relu"/>
    <s v="Dense"/>
    <n v="128"/>
    <n v="16"/>
    <n v="0.1"/>
    <x v="0"/>
    <n v="0.15384615384615299"/>
    <n v="0.21872185679317199"/>
    <n v="0.55540691964215405"/>
    <n v="0.65702479338842901"/>
    <s v="NaN"/>
    <n v="0"/>
    <x v="0"/>
    <n v="4"/>
    <s v="svae"/>
    <n v="0.64049586776859502"/>
    <x v="8"/>
    <n v="0.84487609379302198"/>
    <n v="283.27487191907102"/>
    <n v="0.63636363636363602"/>
    <n v="0.58264462809917295"/>
    <n v="0.53305785123966898"/>
    <n v="0.57024793388429695"/>
    <n v="0.64876033057851201"/>
    <n v="0.63636363636363602"/>
    <n v="0.58264462809917295"/>
    <n v="0.57024793388429695"/>
    <n v="0.61157024793388404"/>
    <n v="0.73553719008264395"/>
    <n v="0.36776859504132198"/>
    <n v="0.35123966942148699"/>
    <n v="0.38429752066115702"/>
    <n v="0.64049586776859502"/>
    <s v="[33]"/>
    <n v="33"/>
    <n v="11"/>
    <n v="0.73553719008264395"/>
    <s v="Chybny"/>
  </r>
  <r>
    <n v="32"/>
    <n v="8"/>
    <n v="3"/>
    <s v="relu"/>
    <s v="Dense"/>
    <n v="128"/>
    <n v="16"/>
    <n v="0.1"/>
    <x v="1"/>
    <n v="0.5"/>
    <n v="0.21872185679317199"/>
    <n v="0.55540691964215405"/>
    <n v="0.65702479338842901"/>
    <s v="NaN"/>
    <n v="0"/>
    <x v="0"/>
    <n v="4"/>
    <s v="svae"/>
    <n v="0.68595041322313999"/>
    <x v="8"/>
    <n v="0.84487609379302198"/>
    <n v="283.27487191907102"/>
    <n v="0.63636363636363602"/>
    <n v="0.58264462809917295"/>
    <n v="0.53305785123966898"/>
    <n v="0.57024793388429695"/>
    <n v="0.64876033057851201"/>
    <n v="0.63636363636363602"/>
    <n v="0.58264462809917295"/>
    <n v="0.57024793388429695"/>
    <n v="0.61157024793388404"/>
    <n v="0.73553719008264395"/>
    <n v="0.36776859504132198"/>
    <n v="0.35123966942148699"/>
    <n v="0.38429752066115702"/>
    <n v="0.64049586776859502"/>
    <s v="[32, 32]"/>
    <n v="33"/>
    <n v="11"/>
    <n v="0.73553719008264395"/>
    <s v="Chybny"/>
  </r>
  <r>
    <n v="32"/>
    <n v="8"/>
    <n v="3"/>
    <s v="relu"/>
    <s v="Dense"/>
    <n v="128"/>
    <n v="16"/>
    <n v="0.1"/>
    <x v="2"/>
    <n v="0.47058823529411697"/>
    <n v="0.21872185679317199"/>
    <n v="0.55540691964215405"/>
    <n v="0.65702479338842901"/>
    <s v="NaN"/>
    <n v="0"/>
    <x v="0"/>
    <n v="4"/>
    <s v="svae"/>
    <n v="0.673553719008264"/>
    <x v="8"/>
    <n v="0.84487609379302198"/>
    <n v="283.27487191907102"/>
    <n v="0.63636363636363602"/>
    <n v="0.58264462809917295"/>
    <n v="0.53305785123966898"/>
    <n v="0.57024793388429695"/>
    <n v="0.64876033057851201"/>
    <n v="0.63636363636363602"/>
    <n v="0.58264462809917295"/>
    <n v="0.57024793388429695"/>
    <n v="0.61157024793388404"/>
    <n v="0.73553719008264395"/>
    <n v="0.36776859504132198"/>
    <n v="0.35123966942148699"/>
    <n v="0.38429752066115702"/>
    <n v="0.64049586776859502"/>
    <s v="[33, 26, 33]"/>
    <n v="33"/>
    <n v="11"/>
    <n v="0.73553719008264395"/>
    <s v="Chybny"/>
  </r>
  <r>
    <n v="32"/>
    <n v="8"/>
    <n v="3"/>
    <s v="relu"/>
    <s v="Dense"/>
    <n v="128"/>
    <n v="16"/>
    <n v="0.1"/>
    <x v="3"/>
    <n v="0.375"/>
    <n v="0.21872185679317199"/>
    <n v="0.55540691964215405"/>
    <n v="0.65702479338842901"/>
    <s v="NaN"/>
    <n v="0"/>
    <x v="0"/>
    <n v="4"/>
    <s v="svae"/>
    <n v="0.70247933884297498"/>
    <x v="8"/>
    <n v="0.84487609379302198"/>
    <n v="283.27487191907102"/>
    <n v="0.63636363636363602"/>
    <n v="0.58264462809917295"/>
    <n v="0.53305785123966898"/>
    <n v="0.57024793388429695"/>
    <n v="0.64876033057851201"/>
    <n v="0.63636363636363602"/>
    <n v="0.58264462809917295"/>
    <n v="0.57024793388429695"/>
    <n v="0.61157024793388404"/>
    <n v="0.73553719008264395"/>
    <n v="0.36776859504132198"/>
    <n v="0.35123966942148699"/>
    <n v="0.38429752066115702"/>
    <n v="0.64049586776859502"/>
    <s v="[31, 24, 31, 24]"/>
    <n v="33"/>
    <n v="11"/>
    <n v="0.73553719008264395"/>
    <s v="Chybny"/>
  </r>
  <r>
    <n v="32"/>
    <n v="8"/>
    <n v="3"/>
    <s v="relu"/>
    <s v="Dense"/>
    <n v="128"/>
    <n v="16"/>
    <n v="0.1"/>
    <x v="0"/>
    <n v="0.42857142857142799"/>
    <n v="0.230197040389021"/>
    <n v="0.61406480708251898"/>
    <n v="0.54958677685950397"/>
    <s v="NaN"/>
    <n v="0"/>
    <x v="1"/>
    <n v="4"/>
    <s v="svae"/>
    <n v="0.82231404958677701"/>
    <x v="8"/>
    <n v="0.68864929120028495"/>
    <s v="NaN"/>
    <n v="0.64049586776859502"/>
    <n v="0.60330578512396604"/>
    <n v="0.52892561983470998"/>
    <n v="0.60330578512396604"/>
    <n v="0.65702479338842901"/>
    <n v="0.64049586776859502"/>
    <n v="0.60330578512396604"/>
    <n v="0.60330578512396604"/>
    <n v="0.61983471074380103"/>
    <n v="0.68595041322313999"/>
    <n v="0.38429752066115702"/>
    <n v="0.35950413223140498"/>
    <n v="0.38429752066115702"/>
    <n v="0.64049586776859502"/>
    <s v="[33]"/>
    <n v="33"/>
    <n v="11"/>
    <n v="0.68595041322313999"/>
    <s v="Chybny"/>
  </r>
  <r>
    <n v="32"/>
    <n v="8"/>
    <n v="3"/>
    <s v="relu"/>
    <s v="Dense"/>
    <n v="128"/>
    <n v="16"/>
    <n v="0.1"/>
    <x v="0"/>
    <n v="0.16666666666666599"/>
    <n v="0.26730227123776201"/>
    <n v="0.66125075211409901"/>
    <n v="0.52066115702479299"/>
    <s v="NaN"/>
    <n v="0"/>
    <x v="2"/>
    <n v="4"/>
    <s v="svae"/>
    <n v="0.57438016528925595"/>
    <x v="8"/>
    <n v="0.71489491242545"/>
    <s v="NaN"/>
    <n v="0.64462809917355302"/>
    <n v="0.59917355371900805"/>
    <n v="0.53719008264462798"/>
    <n v="0.59917355371900805"/>
    <n v="0.65702479338842901"/>
    <n v="0.64462809917355302"/>
    <n v="0.59917355371900805"/>
    <n v="0.59917355371900805"/>
    <n v="0.58677685950413205"/>
    <n v="0.72314049586776796"/>
    <n v="0.39669421487603301"/>
    <n v="0.36776859504132198"/>
    <n v="0.39256198347107402"/>
    <n v="0.62396694214876003"/>
    <s v="[33]"/>
    <n v="33"/>
    <n v="11"/>
    <n v="0.72314049586776796"/>
    <s v="Chybny"/>
  </r>
  <r>
    <n v="32"/>
    <n v="8"/>
    <n v="3"/>
    <s v="relu"/>
    <s v="Dense"/>
    <n v="1024"/>
    <n v="16"/>
    <n v="0.1"/>
    <x v="0"/>
    <n v="0"/>
    <n v="0.22648553131796401"/>
    <n v="0.58777225790999998"/>
    <n v="0.77272727272727204"/>
    <s v="NaN"/>
    <n v="0"/>
    <x v="0"/>
    <n v="4"/>
    <s v="svae"/>
    <n v="0.5"/>
    <x v="8"/>
    <n v="0.84690536127195504"/>
    <n v="174.021888011892"/>
    <n v="0.62809917355371903"/>
    <n v="0.57438016528925595"/>
    <n v="0.52066115702479299"/>
    <n v="0.56198347107437996"/>
    <n v="0.64049586776859502"/>
    <n v="0.62809917355371903"/>
    <n v="0.57438016528925595"/>
    <n v="0.56198347107437996"/>
    <n v="0.60330578512396604"/>
    <n v="0.70661157024793297"/>
    <n v="0.40909090909090901"/>
    <n v="0.40909090909090901"/>
    <n v="0.417355371900826"/>
    <n v="0.58677685950413205"/>
    <s v="[33]"/>
    <n v="33"/>
    <n v="11"/>
    <n v="0.70661157024793297"/>
    <s v="Chybny"/>
  </r>
  <r>
    <n v="32"/>
    <n v="8"/>
    <n v="3"/>
    <s v="relu"/>
    <s v="Dense"/>
    <n v="1024"/>
    <n v="16"/>
    <n v="0.1"/>
    <x v="1"/>
    <n v="0"/>
    <n v="0.22648553131796401"/>
    <n v="0.58777225790999998"/>
    <n v="0.77272727272727204"/>
    <s v="NaN"/>
    <n v="0"/>
    <x v="0"/>
    <n v="4"/>
    <s v="svae"/>
    <n v="0.68181818181818099"/>
    <x v="8"/>
    <n v="0.84690536127195504"/>
    <n v="174.021888011892"/>
    <n v="0.62809917355371903"/>
    <n v="0.57438016528925595"/>
    <n v="0.52066115702479299"/>
    <n v="0.56198347107437996"/>
    <n v="0.64049586776859502"/>
    <n v="0.62809917355371903"/>
    <n v="0.57438016528925595"/>
    <n v="0.56198347107437996"/>
    <n v="0.60330578512396604"/>
    <n v="0.70661157024793297"/>
    <n v="0.40909090909090901"/>
    <n v="0.40909090909090901"/>
    <n v="0.417355371900826"/>
    <n v="0.58677685950413205"/>
    <s v="[33, 33]"/>
    <n v="33"/>
    <n v="11"/>
    <n v="0.70661157024793297"/>
    <s v="Chybny"/>
  </r>
  <r>
    <n v="32"/>
    <n v="8"/>
    <n v="3"/>
    <s v="relu"/>
    <s v="Dense"/>
    <n v="1024"/>
    <n v="16"/>
    <n v="0.1"/>
    <x v="2"/>
    <n v="0.42857142857142799"/>
    <n v="0.22648553131796401"/>
    <n v="0.58777225790999998"/>
    <n v="0.77272727272727204"/>
    <s v="NaN"/>
    <n v="0"/>
    <x v="0"/>
    <n v="4"/>
    <s v="svae"/>
    <n v="0.71074380165289197"/>
    <x v="8"/>
    <n v="0.84690536127195504"/>
    <n v="174.021888011892"/>
    <n v="0.62809917355371903"/>
    <n v="0.57438016528925595"/>
    <n v="0.52066115702479299"/>
    <n v="0.56198347107437996"/>
    <n v="0.64049586776859502"/>
    <n v="0.62809917355371903"/>
    <n v="0.57438016528925595"/>
    <n v="0.56198347107437996"/>
    <n v="0.60330578512396604"/>
    <n v="0.70661157024793297"/>
    <n v="0.40909090909090901"/>
    <n v="0.40909090909090901"/>
    <n v="0.417355371900826"/>
    <n v="0.58677685950413205"/>
    <s v="[30, 30, 30]"/>
    <n v="33"/>
    <n v="11"/>
    <n v="0.70661157024793297"/>
    <s v="Chybny"/>
  </r>
  <r>
    <n v="32"/>
    <n v="8"/>
    <n v="3"/>
    <s v="relu"/>
    <s v="Dense"/>
    <n v="1024"/>
    <n v="16"/>
    <n v="0.1"/>
    <x v="3"/>
    <n v="0.30769230769230699"/>
    <n v="0.22648553131796401"/>
    <n v="0.58777225790999998"/>
    <n v="0.77272727272727204"/>
    <s v="NaN"/>
    <n v="0"/>
    <x v="0"/>
    <n v="4"/>
    <s v="svae"/>
    <n v="0.71074380165289197"/>
    <x v="8"/>
    <n v="0.84690536127195504"/>
    <n v="174.021888011892"/>
    <n v="0.62809917355371903"/>
    <n v="0.57438016528925595"/>
    <n v="0.52066115702479299"/>
    <n v="0.56198347107437996"/>
    <n v="0.64049586776859502"/>
    <n v="0.62809917355371903"/>
    <n v="0.57438016528925595"/>
    <n v="0.56198347107437996"/>
    <n v="0.60330578512396604"/>
    <n v="0.70661157024793297"/>
    <n v="0.40909090909090901"/>
    <n v="0.40909090909090901"/>
    <n v="0.417355371900826"/>
    <n v="0.58677685950413205"/>
    <s v="[33, 30, 32, 33]"/>
    <n v="33"/>
    <n v="11"/>
    <n v="0.70661157024793297"/>
    <s v="Chybny"/>
  </r>
  <r>
    <n v="32"/>
    <n v="8"/>
    <n v="3"/>
    <s v="relu"/>
    <s v="Dense"/>
    <n v="1024"/>
    <n v="16"/>
    <n v="0.1"/>
    <x v="0"/>
    <n v="0"/>
    <n v="0.24507190352106001"/>
    <n v="0.57689450205530102"/>
    <n v="0.58677685950413205"/>
    <s v="NaN"/>
    <n v="0"/>
    <x v="1"/>
    <n v="4"/>
    <s v="svae"/>
    <n v="0.61157024793388404"/>
    <x v="8"/>
    <n v="0.69659966179704602"/>
    <s v="NaN"/>
    <n v="0.64462809917355302"/>
    <n v="0.60743801652892504"/>
    <n v="0.54545454545454497"/>
    <n v="0.60743801652892504"/>
    <n v="0.661157024793388"/>
    <n v="0.64462809917355302"/>
    <n v="0.60743801652892504"/>
    <n v="0.60743801652892504"/>
    <n v="0.62809917355371803"/>
    <n v="0.64462809917355302"/>
    <n v="0.37603305785123903"/>
    <n v="0.36776859504132198"/>
    <n v="0.36363636363636298"/>
    <n v="0.63223140495867702"/>
    <s v="[31]"/>
    <n v="33"/>
    <n v="11"/>
    <n v="0.64462809917355302"/>
    <s v="Chybny"/>
  </r>
  <r>
    <n v="32"/>
    <n v="8"/>
    <n v="3"/>
    <s v="relu"/>
    <s v="Dense"/>
    <n v="1024"/>
    <n v="16"/>
    <n v="0.1"/>
    <x v="0"/>
    <n v="0.16666666666666599"/>
    <n v="0.232985052849218"/>
    <n v="0.57043273108157599"/>
    <n v="0.56818181818181801"/>
    <s v="NaN"/>
    <n v="0"/>
    <x v="2"/>
    <n v="4"/>
    <s v="svae"/>
    <n v="0.58677685950413205"/>
    <x v="8"/>
    <n v="0.70687914617933101"/>
    <s v="NaN"/>
    <n v="0.64462809917355302"/>
    <n v="0.60743801652892504"/>
    <n v="0.54545454545454497"/>
    <n v="0.60743801652892504"/>
    <n v="0.65702479338842901"/>
    <n v="0.64462809917355302"/>
    <n v="0.60743801652892504"/>
    <n v="0.60743801652892504"/>
    <n v="0.59504132231404905"/>
    <n v="0.75619834710743805"/>
    <n v="0.38429752066115702"/>
    <n v="0.35537190082644599"/>
    <n v="0.39669421487603301"/>
    <n v="0.63636363636363602"/>
    <s v="[32]"/>
    <n v="33"/>
    <n v="11"/>
    <n v="0.75619834710743805"/>
    <s v="Chybny"/>
  </r>
  <r>
    <n v="32"/>
    <n v="8"/>
    <n v="3"/>
    <s v="relu"/>
    <s v="Dense"/>
    <n v="128"/>
    <n v="16"/>
    <n v="0.1"/>
    <x v="0"/>
    <n v="0.16666666666666599"/>
    <n v="0.24516364442036701"/>
    <n v="0.5485870401695"/>
    <n v="0.74173553719008201"/>
    <n v="1"/>
    <n v="0.18181818181818099"/>
    <x v="0"/>
    <n v="5"/>
    <s v="svae"/>
    <n v="0.59504132231404905"/>
    <x v="8"/>
    <n v="0.839114641867304"/>
    <n v="36.7358174727242"/>
    <n v="0.53719008264462798"/>
    <n v="0.48760330578512401"/>
    <n v="0.45454545454545398"/>
    <n v="0.48347107438016501"/>
    <n v="0.56611570247933796"/>
    <n v="0.53719008264462798"/>
    <n v="0.48760330578512401"/>
    <n v="0.48347107438016501"/>
    <n v="0.52479338842975198"/>
    <n v="0.80578512396694202"/>
    <n v="0.5"/>
    <n v="0.46694214876033002"/>
    <n v="0.504132231404958"/>
    <n v="0.54132231404958597"/>
    <s v="[33]"/>
    <n v="33"/>
    <n v="11"/>
    <n v="0.80578512396694202"/>
    <s v="Chybny"/>
  </r>
  <r>
    <n v="32"/>
    <n v="8"/>
    <n v="3"/>
    <s v="relu"/>
    <s v="Dense"/>
    <n v="128"/>
    <n v="16"/>
    <n v="0.1"/>
    <x v="1"/>
    <n v="0.15384615384615299"/>
    <n v="0.24516364442036701"/>
    <n v="0.5485870401695"/>
    <n v="0.74173553719008201"/>
    <n v="1"/>
    <n v="0.18181818181818099"/>
    <x v="0"/>
    <n v="5"/>
    <s v="svae"/>
    <n v="0.63636363636363602"/>
    <x v="8"/>
    <n v="0.839114641867304"/>
    <n v="36.7358174727242"/>
    <n v="0.53719008264462798"/>
    <n v="0.48760330578512401"/>
    <n v="0.45454545454545398"/>
    <n v="0.48347107438016501"/>
    <n v="0.56611570247933796"/>
    <n v="0.53719008264462798"/>
    <n v="0.48760330578512401"/>
    <n v="0.48347107438016501"/>
    <n v="0.52479338842975198"/>
    <n v="0.80578512396694202"/>
    <n v="0.5"/>
    <n v="0.46694214876033002"/>
    <n v="0.504132231404958"/>
    <n v="0.54132231404958597"/>
    <s v="[28, 33]"/>
    <n v="33"/>
    <n v="11"/>
    <n v="0.80578512396694202"/>
    <s v="Chybny"/>
  </r>
  <r>
    <n v="32"/>
    <n v="8"/>
    <n v="3"/>
    <s v="relu"/>
    <s v="Dense"/>
    <n v="128"/>
    <n v="16"/>
    <n v="0.1"/>
    <x v="2"/>
    <n v="0.16666666666666599"/>
    <n v="0.24516364442036701"/>
    <n v="0.5485870401695"/>
    <n v="0.74173553719008201"/>
    <n v="1"/>
    <n v="0.18181818181818099"/>
    <x v="0"/>
    <n v="5"/>
    <s v="svae"/>
    <n v="0.74793388429751995"/>
    <x v="8"/>
    <n v="0.839114641867304"/>
    <n v="36.7358174727242"/>
    <n v="0.53719008264462798"/>
    <n v="0.48760330578512401"/>
    <n v="0.45454545454545398"/>
    <n v="0.48347107438016501"/>
    <n v="0.56611570247933796"/>
    <n v="0.53719008264462798"/>
    <n v="0.48760330578512401"/>
    <n v="0.48347107438016501"/>
    <n v="0.52479338842975198"/>
    <n v="0.80578512396694202"/>
    <n v="0.5"/>
    <n v="0.46694214876033002"/>
    <n v="0.504132231404958"/>
    <n v="0.54132231404958597"/>
    <s v="[32, 32, 27]"/>
    <n v="33"/>
    <n v="11"/>
    <n v="0.80578512396694202"/>
    <s v="Chybny"/>
  </r>
  <r>
    <n v="32"/>
    <n v="8"/>
    <n v="3"/>
    <s v="relu"/>
    <s v="Dense"/>
    <n v="128"/>
    <n v="16"/>
    <n v="0.1"/>
    <x v="3"/>
    <n v="0.28571428571428498"/>
    <n v="0.24516364442036701"/>
    <n v="0.5485870401695"/>
    <n v="0.74173553719008201"/>
    <n v="1"/>
    <n v="0.18181818181818099"/>
    <x v="0"/>
    <n v="5"/>
    <s v="svae"/>
    <n v="0.78925619834710703"/>
    <x v="8"/>
    <n v="0.839114641867304"/>
    <n v="36.7358174727242"/>
    <n v="0.53719008264462798"/>
    <n v="0.48760330578512401"/>
    <n v="0.45454545454545398"/>
    <n v="0.48347107438016501"/>
    <n v="0.56611570247933796"/>
    <n v="0.53719008264462798"/>
    <n v="0.48760330578512401"/>
    <n v="0.48347107438016501"/>
    <n v="0.52479338842975198"/>
    <n v="0.80578512396694202"/>
    <n v="0.5"/>
    <n v="0.46694214876033002"/>
    <n v="0.504132231404958"/>
    <n v="0.54132231404958597"/>
    <s v="[21, 32, 27, 28]"/>
    <n v="33"/>
    <n v="11"/>
    <n v="0.80578512396694202"/>
    <s v="Chybny"/>
  </r>
  <r>
    <n v="32"/>
    <n v="8"/>
    <n v="3"/>
    <s v="relu"/>
    <s v="Dense"/>
    <n v="128"/>
    <n v="16"/>
    <n v="0.1"/>
    <x v="0"/>
    <n v="0.15384615384615299"/>
    <n v="0.23144892299288"/>
    <n v="0.60591753381380298"/>
    <n v="0.499999999999999"/>
    <s v="NaN"/>
    <n v="0"/>
    <x v="1"/>
    <n v="5"/>
    <s v="svae"/>
    <n v="0.58264462809917295"/>
    <x v="8"/>
    <n v="0.69838149711278996"/>
    <s v="NaN"/>
    <n v="0.60330578512396604"/>
    <n v="0.52892561983470998"/>
    <n v="0.48760330578512401"/>
    <n v="0.52892561983470998"/>
    <n v="0.62809917355371903"/>
    <n v="0.60330578512396604"/>
    <n v="0.52892561983470998"/>
    <n v="0.52892561983470998"/>
    <n v="0.52066115702479299"/>
    <n v="0.838842975206611"/>
    <n v="0.45867768595041303"/>
    <n v="0.413223140495867"/>
    <n v="0.45041322314049498"/>
    <n v="0.59504132231404905"/>
    <s v="[33]"/>
    <n v="33"/>
    <n v="11"/>
    <n v="0.838842975206611"/>
    <s v="Chybny"/>
  </r>
  <r>
    <n v="32"/>
    <n v="8"/>
    <n v="3"/>
    <s v="relu"/>
    <s v="Dense"/>
    <n v="128"/>
    <n v="16"/>
    <n v="0.1"/>
    <x v="0"/>
    <n v="0.16666666666666599"/>
    <n v="0.24023284517884899"/>
    <n v="0.54383737205405702"/>
    <n v="0.70247933884297498"/>
    <s v="NaN"/>
    <n v="0"/>
    <x v="2"/>
    <n v="5"/>
    <s v="svae"/>
    <n v="0.76033057851239605"/>
    <x v="8"/>
    <n v="0.72765706755359005"/>
    <s v="NaN"/>
    <n v="0.59090909090909005"/>
    <n v="0.52066115702479299"/>
    <n v="0.47933884297520601"/>
    <n v="0.52066115702479299"/>
    <n v="0.61570247933884303"/>
    <n v="0.59090909090909005"/>
    <n v="0.52066115702479299"/>
    <n v="0.52066115702479299"/>
    <n v="0.54545454545454497"/>
    <n v="0.80578512396694202"/>
    <n v="0.47107438016528902"/>
    <n v="0.43801652892561899"/>
    <n v="0.48347107438016501"/>
    <n v="0.57851239669421395"/>
    <s v="[32]"/>
    <n v="33"/>
    <n v="11"/>
    <n v="0.80578512396694202"/>
    <s v="Chybny"/>
  </r>
  <r>
    <n v="32"/>
    <n v="8"/>
    <n v="3"/>
    <s v="relu"/>
    <s v="Dense"/>
    <n v="1024"/>
    <n v="16"/>
    <n v="0.1"/>
    <x v="0"/>
    <n v="0"/>
    <n v="0.225456761485618"/>
    <n v="0.54331722693127704"/>
    <n v="0.63636363636363602"/>
    <n v="1"/>
    <n v="9.0909090909090898E-2"/>
    <x v="0"/>
    <n v="5"/>
    <s v="svae"/>
    <n v="0.54545454545454497"/>
    <x v="8"/>
    <n v="0.84589219197934196"/>
    <n v="175.34038821905099"/>
    <n v="0.59917355371900805"/>
    <n v="0.52066115702479299"/>
    <n v="0.47933884297520601"/>
    <n v="0.504132231404958"/>
    <n v="0.62396694214876003"/>
    <n v="0.59917355371900805"/>
    <n v="0.52066115702479299"/>
    <n v="0.504132231404958"/>
    <n v="0.57851239669421395"/>
    <n v="0.78925619834710703"/>
    <n v="0.40909090909090901"/>
    <n v="0.38429752066115602"/>
    <n v="0.43388429752066099"/>
    <n v="0.59090909090909005"/>
    <s v="[33]"/>
    <n v="33"/>
    <n v="11"/>
    <n v="0.78925619834710703"/>
    <s v="Chybny"/>
  </r>
  <r>
    <n v="32"/>
    <n v="8"/>
    <n v="3"/>
    <s v="relu"/>
    <s v="Dense"/>
    <n v="1024"/>
    <n v="16"/>
    <n v="0.1"/>
    <x v="1"/>
    <n v="0"/>
    <n v="0.225456761485618"/>
    <n v="0.54331722693127704"/>
    <n v="0.63636363636363602"/>
    <n v="1"/>
    <n v="9.0909090909090898E-2"/>
    <x v="0"/>
    <n v="5"/>
    <s v="svae"/>
    <n v="0.59090909090909005"/>
    <x v="8"/>
    <n v="0.84589219197934196"/>
    <n v="175.34038821905099"/>
    <n v="0.59917355371900805"/>
    <n v="0.52066115702479299"/>
    <n v="0.47933884297520601"/>
    <n v="0.504132231404958"/>
    <n v="0.62396694214876003"/>
    <n v="0.59917355371900805"/>
    <n v="0.52066115702479299"/>
    <n v="0.504132231404958"/>
    <n v="0.57851239669421395"/>
    <n v="0.78925619834710703"/>
    <n v="0.40909090909090901"/>
    <n v="0.38429752066115602"/>
    <n v="0.43388429752066099"/>
    <n v="0.59090909090909005"/>
    <s v="[33, 33]"/>
    <n v="33"/>
    <n v="11"/>
    <n v="0.78925619834710703"/>
    <s v="Chybny"/>
  </r>
  <r>
    <n v="32"/>
    <n v="8"/>
    <n v="3"/>
    <s v="relu"/>
    <s v="Dense"/>
    <n v="1024"/>
    <n v="16"/>
    <n v="0.1"/>
    <x v="2"/>
    <n v="0"/>
    <n v="0.225456761485618"/>
    <n v="0.54331722693127704"/>
    <n v="0.63636363636363602"/>
    <n v="1"/>
    <n v="9.0909090909090898E-2"/>
    <x v="0"/>
    <n v="5"/>
    <s v="svae"/>
    <n v="0.54545454545454497"/>
    <x v="8"/>
    <n v="0.84589219197934196"/>
    <n v="175.34038821905099"/>
    <n v="0.59917355371900805"/>
    <n v="0.52066115702479299"/>
    <n v="0.47933884297520601"/>
    <n v="0.504132231404958"/>
    <n v="0.62396694214876003"/>
    <n v="0.59917355371900805"/>
    <n v="0.52066115702479299"/>
    <n v="0.504132231404958"/>
    <n v="0.57851239669421395"/>
    <n v="0.78925619834710703"/>
    <n v="0.40909090909090901"/>
    <n v="0.38429752066115602"/>
    <n v="0.43388429752066099"/>
    <n v="0.59090909090909005"/>
    <s v="[33, 32, 32]"/>
    <n v="33"/>
    <n v="11"/>
    <n v="0.78925619834710703"/>
    <s v="Chybny"/>
  </r>
  <r>
    <n v="32"/>
    <n v="8"/>
    <n v="3"/>
    <s v="relu"/>
    <s v="Dense"/>
    <n v="1024"/>
    <n v="16"/>
    <n v="0.1"/>
    <x v="3"/>
    <n v="0"/>
    <n v="0.225456761485618"/>
    <n v="0.54331722693127704"/>
    <n v="0.63636363636363602"/>
    <n v="1"/>
    <n v="9.0909090909090898E-2"/>
    <x v="0"/>
    <n v="5"/>
    <s v="svae"/>
    <n v="0.59090909090909005"/>
    <x v="8"/>
    <n v="0.84589219197934196"/>
    <n v="175.34038821905099"/>
    <n v="0.59917355371900805"/>
    <n v="0.52066115702479299"/>
    <n v="0.47933884297520601"/>
    <n v="0.504132231404958"/>
    <n v="0.62396694214876003"/>
    <n v="0.59917355371900805"/>
    <n v="0.52066115702479299"/>
    <n v="0.504132231404958"/>
    <n v="0.57851239669421395"/>
    <n v="0.78925619834710703"/>
    <n v="0.40909090909090901"/>
    <n v="0.38429752066115602"/>
    <n v="0.43388429752066099"/>
    <n v="0.59090909090909005"/>
    <s v="[32, 32, 33, 33]"/>
    <n v="33"/>
    <n v="11"/>
    <n v="0.78925619834710703"/>
    <s v="Chybny"/>
  </r>
  <r>
    <n v="32"/>
    <n v="8"/>
    <n v="3"/>
    <s v="relu"/>
    <s v="Dense"/>
    <n v="1024"/>
    <n v="16"/>
    <n v="0.1"/>
    <x v="0"/>
    <n v="0.16666666666666599"/>
    <n v="0.237064502681024"/>
    <n v="0.58662589707147705"/>
    <n v="0.59090909090909005"/>
    <s v="NaN"/>
    <n v="0"/>
    <x v="1"/>
    <n v="5"/>
    <s v="svae"/>
    <n v="0.63636363636363602"/>
    <x v="8"/>
    <n v="0.71390507468372799"/>
    <s v="NaN"/>
    <n v="0.59090909090909005"/>
    <n v="0.52479338842975198"/>
    <n v="0.47933884297520601"/>
    <n v="0.52479338842975198"/>
    <n v="0.61570247933884203"/>
    <n v="0.59090909090909005"/>
    <n v="0.52479338842975198"/>
    <n v="0.52479338842975198"/>
    <n v="0.57024793388429695"/>
    <n v="0.75206611570247905"/>
    <n v="0.40495867768595001"/>
    <n v="0.37603305785123903"/>
    <n v="0.40082644628099101"/>
    <n v="0.63223140495867702"/>
    <s v="[33]"/>
    <n v="33"/>
    <n v="11"/>
    <n v="0.75206611570247905"/>
    <s v="Chybny"/>
  </r>
  <r>
    <n v="32"/>
    <n v="8"/>
    <n v="3"/>
    <s v="relu"/>
    <s v="Dense"/>
    <n v="1024"/>
    <n v="16"/>
    <n v="0.1"/>
    <x v="0"/>
    <n v="0"/>
    <n v="0.22046386021324099"/>
    <n v="0.59945410489981299"/>
    <n v="0.52479338842975198"/>
    <s v="NaN"/>
    <n v="0"/>
    <x v="2"/>
    <n v="5"/>
    <s v="svae"/>
    <n v="0.51652892561983399"/>
    <x v="8"/>
    <n v="0.71885126255940601"/>
    <s v="NaN"/>
    <n v="0.57851239669421495"/>
    <n v="0.51652892561983399"/>
    <n v="0.47520661157024702"/>
    <n v="0.51652892561983399"/>
    <n v="0.60330578512396604"/>
    <n v="0.57851239669421495"/>
    <n v="0.51652892561983399"/>
    <n v="0.51652892561983399"/>
    <n v="0.62809917355371903"/>
    <n v="0.80165289256198302"/>
    <n v="0.36776859504132198"/>
    <n v="0.35123966942148699"/>
    <n v="0.35537190082644599"/>
    <n v="0.65702479338842901"/>
    <s v="[33]"/>
    <n v="33"/>
    <n v="11"/>
    <n v="0.80165289256198302"/>
    <s v="Chybny"/>
  </r>
  <r>
    <n v="32"/>
    <n v="8"/>
    <n v="3"/>
    <s v="relu"/>
    <s v="Dense"/>
    <n v="128"/>
    <n v="16"/>
    <n v="0.1"/>
    <x v="0"/>
    <n v="0.279863481228668"/>
    <n v="8.3436106794958206E-2"/>
    <n v="9.8721155656527296E-2"/>
    <n v="0.95040924343775501"/>
    <n v="0.94339622641509402"/>
    <n v="9.9206349206349201E-2"/>
    <x v="0"/>
    <n v="1"/>
    <s v="svae"/>
    <n v="0.94614433626951"/>
    <x v="9"/>
    <n v="1.0119411249102499"/>
    <n v="139.38319629090199"/>
    <n v="0.676650771574276"/>
    <n v="0.69004569839062102"/>
    <n v="0.70666379671942903"/>
    <n v="0.80991014857496002"/>
    <n v="0.93755381151069594"/>
    <n v="0.94738614036249602"/>
    <n v="0.94826644148619099"/>
    <n v="0.91737863434664502"/>
    <n v="0.54378325275404504"/>
    <n v="0.70383248338741999"/>
    <n v="0.47791520409740101"/>
    <n v="0.24861193898050599"/>
    <n v="0.47939984987968298"/>
    <n v="0.63278473188069795"/>
    <s v="[1026]"/>
    <n v="1223"/>
    <n v="504"/>
    <n v="0.70383248338741999"/>
    <s v="Chybny"/>
  </r>
  <r>
    <n v="32"/>
    <n v="8"/>
    <n v="3"/>
    <s v="relu"/>
    <s v="Dense"/>
    <n v="128"/>
    <n v="16"/>
    <n v="0.1"/>
    <x v="1"/>
    <n v="0.27692307692307599"/>
    <n v="8.3436106794958206E-2"/>
    <n v="9.8721155656527296E-2"/>
    <n v="0.95040924343775501"/>
    <n v="0.94339622641509402"/>
    <n v="9.9206349206349201E-2"/>
    <x v="0"/>
    <n v="1"/>
    <s v="svae"/>
    <n v="0.94234717530962298"/>
    <x v="9"/>
    <n v="1.0119411249102499"/>
    <n v="139.38319629090199"/>
    <n v="0.676650771574276"/>
    <n v="0.69004569839062102"/>
    <n v="0.70666379671942903"/>
    <n v="0.80991014857496002"/>
    <n v="0.93755381151069594"/>
    <n v="0.94738614036249602"/>
    <n v="0.94826644148619099"/>
    <n v="0.91737863434664502"/>
    <n v="0.54378325275404504"/>
    <n v="0.70383248338741999"/>
    <n v="0.47791520409740101"/>
    <n v="0.24861193898050599"/>
    <n v="0.47939984987968298"/>
    <n v="0.63278473188069795"/>
    <s v="[1127, 813]"/>
    <n v="1223"/>
    <n v="504"/>
    <n v="0.70383248338741999"/>
    <s v="Chybny"/>
  </r>
  <r>
    <n v="32"/>
    <n v="8"/>
    <n v="3"/>
    <s v="relu"/>
    <s v="Dense"/>
    <n v="128"/>
    <n v="16"/>
    <n v="0.1"/>
    <x v="2"/>
    <n v="0.34369885433715203"/>
    <n v="8.3436106794958206E-2"/>
    <n v="9.8721155656527296E-2"/>
    <n v="0.95040924343775501"/>
    <n v="0.94339622641509402"/>
    <n v="9.9206349206349201E-2"/>
    <x v="0"/>
    <n v="1"/>
    <s v="svae"/>
    <n v="0.95341440934278199"/>
    <x v="9"/>
    <n v="1.0119411249102499"/>
    <n v="139.38319629090199"/>
    <n v="0.676650771574276"/>
    <n v="0.69004569839062102"/>
    <n v="0.70666379671942903"/>
    <n v="0.80991014857496002"/>
    <n v="0.93755381151069594"/>
    <n v="0.94738614036249602"/>
    <n v="0.94826644148619099"/>
    <n v="0.91737863434664502"/>
    <n v="0.54378325275404504"/>
    <n v="0.70383248338741999"/>
    <n v="0.47791520409740101"/>
    <n v="0.24861193898050599"/>
    <n v="0.47939984987968298"/>
    <n v="0.63278473188069795"/>
    <s v="[924, 971, 891]"/>
    <n v="1223"/>
    <n v="504"/>
    <n v="0.70383248338741999"/>
    <s v="Chybny"/>
  </r>
  <r>
    <n v="32"/>
    <n v="8"/>
    <n v="3"/>
    <s v="relu"/>
    <s v="Dense"/>
    <n v="128"/>
    <n v="16"/>
    <n v="0.1"/>
    <x v="3"/>
    <n v="0.39365079365079297"/>
    <n v="8.3436106794958206E-2"/>
    <n v="9.8721155656527296E-2"/>
    <n v="0.95040924343775501"/>
    <n v="0.94339622641509402"/>
    <n v="9.9206349206349201E-2"/>
    <x v="0"/>
    <n v="1"/>
    <s v="svae"/>
    <n v="0.96318464798993297"/>
    <x v="9"/>
    <n v="1.0119411249102499"/>
    <n v="139.38319629090199"/>
    <n v="0.676650771574276"/>
    <n v="0.69004569839062102"/>
    <n v="0.70666379671942903"/>
    <n v="0.80991014857496002"/>
    <n v="0.93755381151069594"/>
    <n v="0.94738614036249602"/>
    <n v="0.94826644148619099"/>
    <n v="0.91737863434664502"/>
    <n v="0.54378325275404504"/>
    <n v="0.70383248338741999"/>
    <n v="0.47791520409740101"/>
    <n v="0.24861193898050599"/>
    <n v="0.47939984987968298"/>
    <n v="0.63278473188069795"/>
    <s v="[905, 878, 918, 1168]"/>
    <n v="1223"/>
    <n v="504"/>
    <n v="0.70383248338741999"/>
    <s v="Chybny"/>
  </r>
  <r>
    <n v="32"/>
    <n v="8"/>
    <n v="3"/>
    <s v="relu"/>
    <s v="Dense"/>
    <n v="128"/>
    <n v="16"/>
    <n v="0.1"/>
    <x v="4"/>
    <n v="0.43585780525502299"/>
    <n v="8.3436106794958206E-2"/>
    <n v="9.8721155656527296E-2"/>
    <n v="0.95040924343775501"/>
    <n v="0.94339622641509402"/>
    <n v="9.9206349206349201E-2"/>
    <x v="0"/>
    <n v="1"/>
    <s v="svae"/>
    <n v="0.97063133320087402"/>
    <x v="9"/>
    <n v="1.0119411249102499"/>
    <n v="139.38319629090199"/>
    <n v="0.676650771574276"/>
    <n v="0.69004569839062102"/>
    <n v="0.70666379671942903"/>
    <n v="0.80991014857496002"/>
    <n v="0.93755381151069594"/>
    <n v="0.94738614036249602"/>
    <n v="0.94826644148619099"/>
    <n v="0.91737863434664502"/>
    <n v="0.54378325275404504"/>
    <n v="0.70383248338741999"/>
    <n v="0.47791520409740101"/>
    <n v="0.24861193898050599"/>
    <n v="0.47939984987968298"/>
    <n v="0.63278473188069795"/>
    <s v="[1213, 1208, 886, 1113, 859]"/>
    <n v="1223"/>
    <n v="504"/>
    <n v="0.70383248338741999"/>
    <s v="Chybny"/>
  </r>
  <r>
    <n v="32"/>
    <n v="8"/>
    <n v="3"/>
    <s v="relu"/>
    <s v="Dense"/>
    <n v="128"/>
    <n v="16"/>
    <n v="0.1"/>
    <x v="0"/>
    <n v="0.39490445859872603"/>
    <n v="7.5532850323688394E-2"/>
    <n v="0.12432809180316499"/>
    <n v="0.87784511115526398"/>
    <n v="0.99259259259259203"/>
    <n v="0.26587301587301498"/>
    <x v="1"/>
    <n v="1"/>
    <s v="svae"/>
    <n v="0.93648861955537899"/>
    <x v="9"/>
    <n v="1.01291891175486"/>
    <n v="20.570989400577702"/>
    <n v="0.81242687153674598"/>
    <n v="0.83194527231383897"/>
    <n v="0.86642603262909201"/>
    <n v="0.90123794070247398"/>
    <n v="0.92799743912400301"/>
    <n v="0.94058105393293101"/>
    <n v="0.94646444576903499"/>
    <n v="0.91697573790758702"/>
    <n v="0.45456928714925898"/>
    <n v="0.91243073492725701"/>
    <n v="0.63827902510099999"/>
    <n v="0.11961332980109"/>
    <n v="0.63617347727222495"/>
    <n v="0.82038821555511399"/>
    <s v="[1184]"/>
    <n v="1223"/>
    <n v="504"/>
    <n v="0.91243073492725701"/>
    <s v="Chybny"/>
  </r>
  <r>
    <n v="32"/>
    <n v="8"/>
    <n v="3"/>
    <s v="relu"/>
    <s v="Dense"/>
    <n v="128"/>
    <n v="16"/>
    <n v="0.1"/>
    <x v="1"/>
    <n v="0.39682539682539603"/>
    <n v="7.5532850323688394E-2"/>
    <n v="0.12432809180316499"/>
    <n v="0.87784511115526398"/>
    <n v="0.99259259259259203"/>
    <n v="0.26587301587301498"/>
    <x v="1"/>
    <n v="1"/>
    <s v="svae"/>
    <n v="0.95440095370554301"/>
    <x v="9"/>
    <n v="1.01291891175486"/>
    <n v="20.570989400577702"/>
    <n v="0.81242687153674598"/>
    <n v="0.83194527231383897"/>
    <n v="0.86642603262909201"/>
    <n v="0.90123794070247398"/>
    <n v="0.92799743912400301"/>
    <n v="0.94058105393293101"/>
    <n v="0.94646444576903499"/>
    <n v="0.91697573790758702"/>
    <n v="0.45456928714925898"/>
    <n v="0.91243073492725701"/>
    <n v="0.63827902510099999"/>
    <n v="0.11961332980109"/>
    <n v="0.63617347727222495"/>
    <n v="0.82038821555511399"/>
    <s v="[1038, 894]"/>
    <n v="1223"/>
    <n v="504"/>
    <n v="0.91243073492725701"/>
    <s v="Chybny"/>
  </r>
  <r>
    <n v="32"/>
    <n v="8"/>
    <n v="3"/>
    <s v="relu"/>
    <s v="Dense"/>
    <n v="128"/>
    <n v="16"/>
    <n v="0.1"/>
    <x v="2"/>
    <n v="0.44307692307692298"/>
    <n v="7.5532850323688394E-2"/>
    <n v="0.12432809180316499"/>
    <n v="0.87784511115526398"/>
    <n v="0.99259259259259203"/>
    <n v="0.26587301587301498"/>
    <x v="1"/>
    <n v="1"/>
    <s v="svae"/>
    <n v="0.94858517120339003"/>
    <x v="9"/>
    <n v="1.01291891175486"/>
    <n v="20.570989400577702"/>
    <n v="0.81242687153674598"/>
    <n v="0.83194527231383897"/>
    <n v="0.86642603262909201"/>
    <n v="0.90123794070247398"/>
    <n v="0.92799743912400301"/>
    <n v="0.94058105393293101"/>
    <n v="0.94646444576903499"/>
    <n v="0.91697573790758702"/>
    <n v="0.45456928714925898"/>
    <n v="0.91243073492725701"/>
    <n v="0.63827902510099999"/>
    <n v="0.11961332980109"/>
    <n v="0.63617347727222495"/>
    <n v="0.82038821555511399"/>
    <s v="[1152, 1050, 993]"/>
    <n v="1223"/>
    <n v="504"/>
    <n v="0.91243073492725701"/>
    <s v="Chybny"/>
  </r>
  <r>
    <n v="32"/>
    <n v="8"/>
    <n v="3"/>
    <s v="relu"/>
    <s v="Dense"/>
    <n v="128"/>
    <n v="16"/>
    <n v="0.1"/>
    <x v="3"/>
    <n v="0.50222882615155995"/>
    <n v="7.5532850323688394E-2"/>
    <n v="0.12432809180316499"/>
    <n v="0.87784511115526398"/>
    <n v="0.99259259259259203"/>
    <n v="0.26587301587301498"/>
    <x v="1"/>
    <n v="1"/>
    <s v="svae"/>
    <n v="0.95996147647746999"/>
    <x v="9"/>
    <n v="1.01291891175486"/>
    <n v="20.570989400577702"/>
    <n v="0.81242687153674598"/>
    <n v="0.83194527231383897"/>
    <n v="0.86642603262909201"/>
    <n v="0.90123794070247398"/>
    <n v="0.92799743912400301"/>
    <n v="0.94058105393293101"/>
    <n v="0.94646444576903499"/>
    <n v="0.91697573790758702"/>
    <n v="0.45456928714925898"/>
    <n v="0.91243073492725701"/>
    <n v="0.63827902510099999"/>
    <n v="0.11961332980109"/>
    <n v="0.63617347727222495"/>
    <n v="0.82038821555511399"/>
    <s v="[1191, 1115, 1059, 984]"/>
    <n v="1223"/>
    <n v="504"/>
    <n v="0.91243073492725701"/>
    <s v="Chybny"/>
  </r>
  <r>
    <n v="32"/>
    <n v="8"/>
    <n v="3"/>
    <s v="relu"/>
    <s v="Dense"/>
    <n v="128"/>
    <n v="16"/>
    <n v="0.1"/>
    <x v="4"/>
    <n v="0.457317073170731"/>
    <n v="7.5532850323688394E-2"/>
    <n v="0.12432809180316499"/>
    <n v="0.87784511115526398"/>
    <n v="0.99259259259259203"/>
    <n v="0.26587301587301498"/>
    <x v="1"/>
    <n v="1"/>
    <s v="svae"/>
    <n v="0.95974071130538396"/>
    <x v="9"/>
    <n v="1.01291891175486"/>
    <n v="20.570989400577702"/>
    <n v="0.81242687153674598"/>
    <n v="0.83194527231383897"/>
    <n v="0.86642603262909201"/>
    <n v="0.90123794070247398"/>
    <n v="0.92799743912400301"/>
    <n v="0.94058105393293101"/>
    <n v="0.94646444576903499"/>
    <n v="0.91697573790758702"/>
    <n v="0.45456928714925898"/>
    <n v="0.91243073492725701"/>
    <n v="0.63827902510099999"/>
    <n v="0.11961332980109"/>
    <n v="0.63617347727222495"/>
    <n v="0.82038821555511399"/>
    <s v="[1200, 888, 896, 1182, 1160]"/>
    <n v="1223"/>
    <n v="504"/>
    <n v="0.91243073492725701"/>
    <s v="Chybny"/>
  </r>
  <r>
    <n v="32"/>
    <n v="8"/>
    <n v="3"/>
    <s v="relu"/>
    <s v="Dense"/>
    <n v="128"/>
    <n v="16"/>
    <n v="0.1"/>
    <x v="0"/>
    <n v="0.13308687615526801"/>
    <n v="7.4099104486835904E-2"/>
    <n v="0.13781346851520301"/>
    <n v="0.80416059562443398"/>
    <n v="0.99090909090909096"/>
    <n v="0.216269841269841"/>
    <x v="2"/>
    <n v="1"/>
    <s v="svae"/>
    <n v="0.90323586550985702"/>
    <x v="9"/>
    <n v="0.99957487088986896"/>
    <n v="25.0148410800062"/>
    <n v="0.89238525730180795"/>
    <n v="0.91546901560809701"/>
    <n v="0.92247417047486502"/>
    <n v="0.91096540609753396"/>
    <n v="0.93248449124666"/>
    <n v="0.94499635737466003"/>
    <n v="0.94699428218204296"/>
    <n v="0.917428306510364"/>
    <n v="0.50154259663995404"/>
    <n v="0.92977735832395003"/>
    <n v="0.59840331589288398"/>
    <n v="0.106397774687065"/>
    <n v="0.59515806786321301"/>
    <n v="0.84420049892928795"/>
    <s v="[1074]"/>
    <n v="1223"/>
    <n v="504"/>
    <n v="0.92977735832395003"/>
    <s v="Chybny"/>
  </r>
  <r>
    <n v="32"/>
    <n v="8"/>
    <n v="3"/>
    <s v="relu"/>
    <s v="Dense"/>
    <n v="128"/>
    <n v="16"/>
    <n v="0.1"/>
    <x v="1"/>
    <n v="0.32343234323432302"/>
    <n v="7.4099104486835904E-2"/>
    <n v="0.13781346851520301"/>
    <n v="0.80416059562443398"/>
    <n v="0.99090909090909096"/>
    <n v="0.216269841269841"/>
    <x v="2"/>
    <n v="1"/>
    <s v="svae"/>
    <n v="0.97118186634876402"/>
    <x v="9"/>
    <n v="0.99957487088986896"/>
    <n v="25.0148410800062"/>
    <n v="0.89238525730180795"/>
    <n v="0.91546901560809701"/>
    <n v="0.92247417047486502"/>
    <n v="0.91096540609753396"/>
    <n v="0.93248449124666"/>
    <n v="0.94499635737466003"/>
    <n v="0.94699428218204296"/>
    <n v="0.917428306510364"/>
    <n v="0.50154259663995404"/>
    <n v="0.92977735832395003"/>
    <n v="0.59840331589288398"/>
    <n v="0.106397774687065"/>
    <n v="0.59515806786321301"/>
    <n v="0.84420049892928795"/>
    <s v="[1090, 890]"/>
    <n v="1223"/>
    <n v="504"/>
    <n v="0.92977735832395003"/>
    <s v="Chybny"/>
  </r>
  <r>
    <n v="32"/>
    <n v="8"/>
    <n v="3"/>
    <s v="relu"/>
    <s v="Dense"/>
    <n v="128"/>
    <n v="16"/>
    <n v="0.1"/>
    <x v="2"/>
    <n v="0.37898089171974503"/>
    <n v="7.4099104486835904E-2"/>
    <n v="0.13781346851520301"/>
    <n v="0.80416059562443398"/>
    <n v="0.99090909090909096"/>
    <n v="0.216269841269841"/>
    <x v="2"/>
    <n v="1"/>
    <s v="svae"/>
    <n v="0.98084586175684896"/>
    <x v="9"/>
    <n v="0.99957487088986896"/>
    <n v="25.0148410800062"/>
    <n v="0.89238525730180795"/>
    <n v="0.91546901560809701"/>
    <n v="0.92247417047486502"/>
    <n v="0.91096540609753396"/>
    <n v="0.93248449124666"/>
    <n v="0.94499635737466003"/>
    <n v="0.94699428218204296"/>
    <n v="0.917428306510364"/>
    <n v="0.50154259663995404"/>
    <n v="0.92977735832395003"/>
    <n v="0.59840331589288398"/>
    <n v="0.106397774687065"/>
    <n v="0.59515806786321301"/>
    <n v="0.84420049892928795"/>
    <s v="[852, 1179, 1162]"/>
    <n v="1223"/>
    <n v="504"/>
    <n v="0.92977735832395003"/>
    <s v="Chybny"/>
  </r>
  <r>
    <n v="32"/>
    <n v="8"/>
    <n v="3"/>
    <s v="relu"/>
    <s v="Dense"/>
    <n v="128"/>
    <n v="16"/>
    <n v="0.1"/>
    <x v="3"/>
    <n v="0.45990922844175403"/>
    <n v="7.4099104486835904E-2"/>
    <n v="0.13781346851520301"/>
    <n v="0.80416059562443398"/>
    <n v="0.99090909090909096"/>
    <n v="0.216269841269841"/>
    <x v="2"/>
    <n v="1"/>
    <s v="svae"/>
    <n v="0.97723359162858403"/>
    <x v="9"/>
    <n v="0.99957487088986896"/>
    <n v="25.0148410800062"/>
    <n v="0.89238525730180795"/>
    <n v="0.91546901560809701"/>
    <n v="0.92247417047486502"/>
    <n v="0.91096540609753396"/>
    <n v="0.93248449124666"/>
    <n v="0.94499635737466003"/>
    <n v="0.94699428218204296"/>
    <n v="0.917428306510364"/>
    <n v="0.50154259663995404"/>
    <n v="0.92977735832395003"/>
    <n v="0.59840331589288398"/>
    <n v="0.106397774687065"/>
    <n v="0.59515806786321301"/>
    <n v="0.84420049892928795"/>
    <s v="[1022, 1049, 830, 1043]"/>
    <n v="1223"/>
    <n v="504"/>
    <n v="0.92977735832395003"/>
    <s v="Chybny"/>
  </r>
  <r>
    <n v="32"/>
    <n v="8"/>
    <n v="3"/>
    <s v="relu"/>
    <s v="Dense"/>
    <n v="128"/>
    <n v="16"/>
    <n v="0.1"/>
    <x v="4"/>
    <n v="0.46627565982404601"/>
    <n v="7.4099104486835904E-2"/>
    <n v="0.13781346851520301"/>
    <n v="0.80416059562443398"/>
    <n v="0.99090909090909096"/>
    <n v="0.216269841269841"/>
    <x v="2"/>
    <n v="1"/>
    <s v="svae"/>
    <n v="0.97480241517098198"/>
    <x v="9"/>
    <n v="0.99957487088986896"/>
    <n v="25.0148410800062"/>
    <n v="0.89238525730180795"/>
    <n v="0.91546901560809701"/>
    <n v="0.92247417047486502"/>
    <n v="0.91096540609753396"/>
    <n v="0.93248449124666"/>
    <n v="0.94499635737466003"/>
    <n v="0.94699428218204296"/>
    <n v="0.917428306510364"/>
    <n v="0.50154259663995404"/>
    <n v="0.92977735832395003"/>
    <n v="0.59840331589288398"/>
    <n v="0.106397774687065"/>
    <n v="0.59515806786321301"/>
    <n v="0.84420049892928795"/>
    <s v="[1202, 1214, 953, 956, 769]"/>
    <n v="1223"/>
    <n v="504"/>
    <n v="0.92977735832395003"/>
    <s v="Chybny"/>
  </r>
  <r>
    <n v="32"/>
    <n v="8"/>
    <n v="3"/>
    <s v="relu"/>
    <s v="Dense"/>
    <n v="1024"/>
    <n v="16"/>
    <n v="0.1"/>
    <x v="0"/>
    <n v="6.5259117082533499E-2"/>
    <n v="9.0970986398414902E-2"/>
    <n v="0.108688223511559"/>
    <n v="0.93938892200366397"/>
    <n v="0.96907216494845305"/>
    <n v="0.18650793650793601"/>
    <x v="0"/>
    <n v="1"/>
    <s v="svae"/>
    <n v="0.78633518776077804"/>
    <x v="9"/>
    <n v="1.0219889317734101"/>
    <n v="51.331487710812802"/>
    <n v="0.67858246683003198"/>
    <n v="0.69162416937103999"/>
    <n v="0.70682937059849404"/>
    <n v="0.79761076892509397"/>
    <n v="0.93130063801134699"/>
    <n v="0.94703567565180902"/>
    <n v="0.948616906196878"/>
    <n v="0.91741726825175995"/>
    <n v="0.423733911738084"/>
    <n v="0.86988100757224496"/>
    <n v="0.62948153299335496"/>
    <n v="0.20563723866922701"/>
    <n v="0.631264211757953"/>
    <n v="0.64313861845155296"/>
    <s v="[1199]"/>
    <n v="1223"/>
    <n v="504"/>
    <n v="0.86988100757224496"/>
    <s v="Chybny"/>
  </r>
  <r>
    <n v="32"/>
    <n v="8"/>
    <n v="3"/>
    <s v="relu"/>
    <s v="Dense"/>
    <n v="1024"/>
    <n v="16"/>
    <n v="0.1"/>
    <x v="1"/>
    <n v="0.14022140221402199"/>
    <n v="9.0970986398414902E-2"/>
    <n v="0.108688223511559"/>
    <n v="0.93938892200366397"/>
    <n v="0.96907216494845305"/>
    <n v="0.18650793650793601"/>
    <x v="0"/>
    <n v="1"/>
    <s v="svae"/>
    <n v="0.83030885047574898"/>
    <x v="9"/>
    <n v="1.0219889317734101"/>
    <n v="51.331487710812802"/>
    <n v="0.67858246683003198"/>
    <n v="0.69162416937103999"/>
    <n v="0.70682937059849404"/>
    <n v="0.79761076892509397"/>
    <n v="0.93130063801134699"/>
    <n v="0.94703567565180902"/>
    <n v="0.948616906196878"/>
    <n v="0.91741726825175995"/>
    <n v="0.423733911738084"/>
    <n v="0.86988100757224496"/>
    <n v="0.62948153299335496"/>
    <n v="0.20563723866922701"/>
    <n v="0.631264211757953"/>
    <n v="0.64313861845155296"/>
    <s v="[1203, 1038]"/>
    <n v="1223"/>
    <n v="504"/>
    <n v="0.86988100757224496"/>
    <s v="Chybny"/>
  </r>
  <r>
    <n v="32"/>
    <n v="8"/>
    <n v="3"/>
    <s v="relu"/>
    <s v="Dense"/>
    <n v="1024"/>
    <n v="16"/>
    <n v="0.1"/>
    <x v="2"/>
    <n v="0.172351885098743"/>
    <n v="9.0970986398414902E-2"/>
    <n v="0.108688223511559"/>
    <n v="0.93938892200366397"/>
    <n v="0.96907216494845305"/>
    <n v="0.18650793650793601"/>
    <x v="0"/>
    <n v="1"/>
    <s v="svae"/>
    <n v="0.83183488972779596"/>
    <x v="9"/>
    <n v="1.0219889317734101"/>
    <n v="51.331487710812802"/>
    <n v="0.67858246683003198"/>
    <n v="0.69162416937103999"/>
    <n v="0.70682937059849404"/>
    <n v="0.79761076892509397"/>
    <n v="0.93130063801134699"/>
    <n v="0.94703567565180902"/>
    <n v="0.948616906196878"/>
    <n v="0.91741726825175995"/>
    <n v="0.423733911738084"/>
    <n v="0.86988100757224496"/>
    <n v="0.62948153299335496"/>
    <n v="0.20563723866922701"/>
    <n v="0.631264211757953"/>
    <n v="0.64313861845155296"/>
    <s v="[988, 1100, 950]"/>
    <n v="1223"/>
    <n v="504"/>
    <n v="0.86988100757224496"/>
    <s v="Chybny"/>
  </r>
  <r>
    <n v="32"/>
    <n v="8"/>
    <n v="3"/>
    <s v="relu"/>
    <s v="Dense"/>
    <n v="1024"/>
    <n v="16"/>
    <n v="0.1"/>
    <x v="3"/>
    <n v="0.23076923076923"/>
    <n v="9.0970986398414902E-2"/>
    <n v="0.108688223511559"/>
    <n v="0.93938892200366397"/>
    <n v="0.96907216494845305"/>
    <n v="0.18650793650793601"/>
    <x v="0"/>
    <n v="1"/>
    <s v="svae"/>
    <n v="0.86323873545709395"/>
    <x v="9"/>
    <n v="1.0219889317734101"/>
    <n v="51.331487710812802"/>
    <n v="0.67858246683003198"/>
    <n v="0.69162416937103999"/>
    <n v="0.70682937059849404"/>
    <n v="0.79761076892509397"/>
    <n v="0.93130063801134699"/>
    <n v="0.94703567565180902"/>
    <n v="0.948616906196878"/>
    <n v="0.91741726825175995"/>
    <n v="0.423733911738084"/>
    <n v="0.86988100757224496"/>
    <n v="0.62948153299335496"/>
    <n v="0.20563723866922701"/>
    <n v="0.631264211757953"/>
    <n v="0.64313861845155296"/>
    <s v="[1155, 887, 921, 1049]"/>
    <n v="1223"/>
    <n v="504"/>
    <n v="0.86988100757224496"/>
    <s v="Chybny"/>
  </r>
  <r>
    <n v="32"/>
    <n v="8"/>
    <n v="3"/>
    <s v="relu"/>
    <s v="Dense"/>
    <n v="1024"/>
    <n v="16"/>
    <n v="0.1"/>
    <x v="4"/>
    <n v="0.23776223776223701"/>
    <n v="9.0970986398414902E-2"/>
    <n v="0.108688223511559"/>
    <n v="0.93938892200366397"/>
    <n v="0.96907216494845305"/>
    <n v="0.18650793650793601"/>
    <x v="0"/>
    <n v="1"/>
    <s v="svae"/>
    <n v="0.87815970152548695"/>
    <x v="9"/>
    <n v="1.0219889317734101"/>
    <n v="51.331487710812802"/>
    <n v="0.67858246683003198"/>
    <n v="0.69162416937103999"/>
    <n v="0.70682937059849404"/>
    <n v="0.79761076892509397"/>
    <n v="0.93130063801134699"/>
    <n v="0.94703567565180902"/>
    <n v="0.948616906196878"/>
    <n v="0.91741726825175995"/>
    <n v="0.423733911738084"/>
    <n v="0.86988100757224496"/>
    <n v="0.62948153299335496"/>
    <n v="0.20563723866922701"/>
    <n v="0.631264211757953"/>
    <n v="0.64313861845155296"/>
    <s v="[1211, 1064, 887, 994, 893]"/>
    <n v="1223"/>
    <n v="504"/>
    <n v="0.86988100757224496"/>
    <s v="Chybny"/>
  </r>
  <r>
    <n v="32"/>
    <n v="8"/>
    <n v="3"/>
    <s v="relu"/>
    <s v="Dense"/>
    <n v="1024"/>
    <n v="16"/>
    <n v="0.1"/>
    <x v="0"/>
    <n v="1.1811023622047201E-2"/>
    <n v="8.1849163224448906E-2"/>
    <n v="0.131130622538015"/>
    <n v="0.84439366845486397"/>
    <n v="0.97560975609756095"/>
    <n v="0.238095238095238"/>
    <x v="1"/>
    <n v="1"/>
    <s v="svae"/>
    <n v="0.51241804092986198"/>
    <x v="9"/>
    <n v="1.0006329586118199"/>
    <n v="15.2469366992019"/>
    <n v="0.802081263659845"/>
    <n v="0.83801631454621694"/>
    <n v="0.89192992913437896"/>
    <n v="0.90373258714705096"/>
    <n v="0.94282733955891096"/>
    <n v="0.94941166081638895"/>
    <n v="0.94919089564430303"/>
    <n v="0.91813751462569204"/>
    <n v="0.48388966156699098"/>
    <n v="0.87856811709384697"/>
    <n v="0.60242952071881095"/>
    <n v="0.119789941938759"/>
    <n v="0.60078206062211603"/>
    <n v="0.77186679029516303"/>
    <s v="[0]"/>
    <n v="1223"/>
    <n v="504"/>
    <n v="0.87856811709384697"/>
    <s v="Chybny"/>
  </r>
  <r>
    <n v="32"/>
    <n v="8"/>
    <n v="3"/>
    <s v="relu"/>
    <s v="Dense"/>
    <n v="1024"/>
    <n v="16"/>
    <n v="0.1"/>
    <x v="1"/>
    <n v="1.953125E-2"/>
    <n v="8.1849163224448906E-2"/>
    <n v="0.131130622538015"/>
    <n v="0.84439366845486397"/>
    <n v="0.97560975609756095"/>
    <n v="0.238095238095238"/>
    <x v="1"/>
    <n v="1"/>
    <s v="svae"/>
    <n v="0.529401781574938"/>
    <x v="9"/>
    <n v="1.0006329586118199"/>
    <n v="15.2469366992019"/>
    <n v="0.802081263659845"/>
    <n v="0.83801631454621694"/>
    <n v="0.89192992913437896"/>
    <n v="0.90373258714705096"/>
    <n v="0.94282733955891096"/>
    <n v="0.94941166081638895"/>
    <n v="0.94919089564430303"/>
    <n v="0.91813751462569204"/>
    <n v="0.48388966156699098"/>
    <n v="0.87856811709384697"/>
    <n v="0.60242952071881095"/>
    <n v="0.119789941938759"/>
    <n v="0.60078206062211603"/>
    <n v="0.77186679029516303"/>
    <s v="[0, 1156]"/>
    <n v="1223"/>
    <n v="504"/>
    <n v="0.87856811709384697"/>
    <s v="Chybny"/>
  </r>
  <r>
    <n v="32"/>
    <n v="8"/>
    <n v="3"/>
    <s v="relu"/>
    <s v="Dense"/>
    <n v="1024"/>
    <n v="16"/>
    <n v="0.1"/>
    <x v="2"/>
    <n v="6.1302681992337099E-2"/>
    <n v="8.1849163224448906E-2"/>
    <n v="0.131130622538015"/>
    <n v="0.84439366845486397"/>
    <n v="0.97560975609756095"/>
    <n v="0.238095238095238"/>
    <x v="1"/>
    <n v="1"/>
    <s v="svae"/>
    <n v="0.76627729209439899"/>
    <x v="9"/>
    <n v="1.0006329586118199"/>
    <n v="15.2469366992019"/>
    <n v="0.802081263659845"/>
    <n v="0.83801631454621694"/>
    <n v="0.89192992913437896"/>
    <n v="0.90373258714705096"/>
    <n v="0.94282733955891096"/>
    <n v="0.94941166081638895"/>
    <n v="0.94919089564430303"/>
    <n v="0.91813751462569204"/>
    <n v="0.48388966156699098"/>
    <n v="0.87856811709384697"/>
    <n v="0.60242952071881095"/>
    <n v="0.119789941938759"/>
    <n v="0.60078206062211603"/>
    <n v="0.77186679029516303"/>
    <s v="[0, 1216, 969]"/>
    <n v="1223"/>
    <n v="504"/>
    <n v="0.87856811709384697"/>
    <s v="Chybny"/>
  </r>
  <r>
    <n v="32"/>
    <n v="8"/>
    <n v="3"/>
    <s v="relu"/>
    <s v="Dense"/>
    <n v="1024"/>
    <n v="16"/>
    <n v="0.1"/>
    <x v="3"/>
    <n v="6.4885496183206104E-2"/>
    <n v="8.1849163224448906E-2"/>
    <n v="0.131130622538015"/>
    <n v="0.84439366845486397"/>
    <n v="0.97560975609756095"/>
    <n v="0.238095238095238"/>
    <x v="1"/>
    <n v="1"/>
    <s v="svae"/>
    <n v="0.85028119963794502"/>
    <x v="9"/>
    <n v="1.0006329586118199"/>
    <n v="15.2469366992019"/>
    <n v="0.802081263659845"/>
    <n v="0.83801631454621694"/>
    <n v="0.89192992913437896"/>
    <n v="0.90373258714705096"/>
    <n v="0.94282733955891096"/>
    <n v="0.94941166081638895"/>
    <n v="0.94919089564430303"/>
    <n v="0.91813751462569204"/>
    <n v="0.48388966156699098"/>
    <n v="0.87856811709384697"/>
    <n v="0.60242952071881095"/>
    <n v="0.119789941938759"/>
    <n v="0.60078206062211603"/>
    <n v="0.77186679029516303"/>
    <s v="[918, 862, 794, 1221]"/>
    <n v="1223"/>
    <n v="504"/>
    <n v="0.87856811709384697"/>
    <s v="Chybny"/>
  </r>
  <r>
    <n v="32"/>
    <n v="8"/>
    <n v="3"/>
    <s v="relu"/>
    <s v="Dense"/>
    <n v="1024"/>
    <n v="16"/>
    <n v="0.1"/>
    <x v="4"/>
    <n v="0.26235093696763201"/>
    <n v="8.1849163224448906E-2"/>
    <n v="0.131130622538015"/>
    <n v="0.84439366845486397"/>
    <n v="0.97560975609756095"/>
    <n v="0.238095238095238"/>
    <x v="1"/>
    <n v="1"/>
    <s v="svae"/>
    <n v="0.89904408680486503"/>
    <x v="9"/>
    <n v="1.0006329586118199"/>
    <n v="15.2469366992019"/>
    <n v="0.802081263659845"/>
    <n v="0.83801631454621694"/>
    <n v="0.89192992913437896"/>
    <n v="0.90373258714705096"/>
    <n v="0.94282733955891096"/>
    <n v="0.94941166081638895"/>
    <n v="0.94919089564430303"/>
    <n v="0.91813751462569204"/>
    <n v="0.48388966156699098"/>
    <n v="0.87856811709384697"/>
    <n v="0.60242952071881095"/>
    <n v="0.119789941938759"/>
    <n v="0.60078206062211603"/>
    <n v="0.77186679029516303"/>
    <s v="[935, 951, 905, 1219, 1191]"/>
    <n v="1223"/>
    <n v="504"/>
    <n v="0.87856811709384697"/>
    <s v="Chybny"/>
  </r>
  <r>
    <n v="32"/>
    <n v="8"/>
    <n v="3"/>
    <s v="relu"/>
    <s v="Dense"/>
    <n v="1024"/>
    <n v="16"/>
    <n v="0.1"/>
    <x v="0"/>
    <n v="0.129870129870129"/>
    <n v="7.3686130933727903E-2"/>
    <n v="0.13697603685900001"/>
    <n v="0.82868898602556396"/>
    <n v="1"/>
    <n v="0.248015873015873"/>
    <x v="2"/>
    <n v="1"/>
    <s v="svae"/>
    <n v="0.81938373402211995"/>
    <x v="9"/>
    <n v="1.02690529176435"/>
    <n v="61.422848328520701"/>
    <n v="0.90526690509305197"/>
    <n v="0.92392708126365897"/>
    <n v="0.92677771154822597"/>
    <n v="0.91190089851425005"/>
    <n v="0.93641411130979901"/>
    <n v="0.94845133231781298"/>
    <n v="0.948779720511292"/>
    <n v="0.91751937214385004"/>
    <n v="0.560362717177738"/>
    <n v="0.90924895688456098"/>
    <n v="0.48957712431286798"/>
    <n v="9.4796564893922297E-2"/>
    <n v="0.48477824138463899"/>
    <n v="0.86508764377331804"/>
    <s v="[1140]"/>
    <n v="1223"/>
    <n v="504"/>
    <n v="0.90924895688456098"/>
    <s v="Chybny"/>
  </r>
  <r>
    <n v="32"/>
    <n v="8"/>
    <n v="3"/>
    <s v="relu"/>
    <s v="Dense"/>
    <n v="1024"/>
    <n v="16"/>
    <n v="0.1"/>
    <x v="1"/>
    <n v="0.19677996422182401"/>
    <n v="7.3686130933727903E-2"/>
    <n v="0.13697603685900001"/>
    <n v="0.82868898602556396"/>
    <n v="1"/>
    <n v="0.248015873015873"/>
    <x v="2"/>
    <n v="1"/>
    <s v="svae"/>
    <n v="0.83081661037154697"/>
    <x v="9"/>
    <n v="1.02690529176435"/>
    <n v="61.422848328520701"/>
    <n v="0.90526690509305197"/>
    <n v="0.92392708126365897"/>
    <n v="0.92677771154822597"/>
    <n v="0.91190089851425005"/>
    <n v="0.93641411130979901"/>
    <n v="0.94845133231781298"/>
    <n v="0.948779720511292"/>
    <n v="0.91751937214385004"/>
    <n v="0.560362717177738"/>
    <n v="0.90924895688456098"/>
    <n v="0.48957712431286798"/>
    <n v="9.4796564893922297E-2"/>
    <n v="0.48477824138463899"/>
    <n v="0.86508764377331804"/>
    <s v="[1110, 1027]"/>
    <n v="1223"/>
    <n v="504"/>
    <n v="0.90924895688456098"/>
    <s v="Chybny"/>
  </r>
  <r>
    <n v="32"/>
    <n v="8"/>
    <n v="3"/>
    <s v="relu"/>
    <s v="Dense"/>
    <n v="1024"/>
    <n v="16"/>
    <n v="0.1"/>
    <x v="2"/>
    <n v="0.129870129870129"/>
    <n v="7.3686130933727903E-2"/>
    <n v="0.13697603685900001"/>
    <n v="0.82868898602556396"/>
    <n v="1"/>
    <n v="0.248015873015873"/>
    <x v="2"/>
    <n v="1"/>
    <s v="svae"/>
    <n v="0.85589139457359198"/>
    <x v="9"/>
    <n v="1.02690529176435"/>
    <n v="61.422848328520701"/>
    <n v="0.90526690509305197"/>
    <n v="0.92392708126365897"/>
    <n v="0.92677771154822597"/>
    <n v="0.91190089851425005"/>
    <n v="0.93641411130979901"/>
    <n v="0.94845133231781298"/>
    <n v="0.948779720511292"/>
    <n v="0.91751937214385004"/>
    <n v="0.560362717177738"/>
    <n v="0.90924895688456098"/>
    <n v="0.48957712431286798"/>
    <n v="9.4796564893922297E-2"/>
    <n v="0.48477824138463899"/>
    <n v="0.86508764377331804"/>
    <s v="[1133, 1194, 0]"/>
    <n v="1223"/>
    <n v="504"/>
    <n v="0.90924895688456098"/>
    <s v="Chybny"/>
  </r>
  <r>
    <n v="32"/>
    <n v="8"/>
    <n v="3"/>
    <s v="relu"/>
    <s v="Dense"/>
    <n v="1024"/>
    <n v="16"/>
    <n v="0.1"/>
    <x v="3"/>
    <n v="0.180505415162454"/>
    <n v="7.3686130933727903E-2"/>
    <n v="0.13697603685900001"/>
    <n v="0.82868898602556396"/>
    <n v="1"/>
    <n v="0.248015873015873"/>
    <x v="2"/>
    <n v="1"/>
    <s v="svae"/>
    <n v="0.86877166258251004"/>
    <x v="9"/>
    <n v="1.02690529176435"/>
    <n v="61.422848328520701"/>
    <n v="0.90526690509305197"/>
    <n v="0.92392708126365897"/>
    <n v="0.92677771154822597"/>
    <n v="0.91190089851425005"/>
    <n v="0.93641411130979901"/>
    <n v="0.94845133231781298"/>
    <n v="0.948779720511292"/>
    <n v="0.91751937214385004"/>
    <n v="0.560362717177738"/>
    <n v="0.90924895688456098"/>
    <n v="0.48957712431286798"/>
    <n v="9.4796564893922297E-2"/>
    <n v="0.48477824138463899"/>
    <n v="0.86508764377331804"/>
    <s v="[1109, 1219, 937, 854]"/>
    <n v="1223"/>
    <n v="504"/>
    <n v="0.90924895688456098"/>
    <s v="Chybny"/>
  </r>
  <r>
    <n v="32"/>
    <n v="8"/>
    <n v="3"/>
    <s v="relu"/>
    <s v="Dense"/>
    <n v="1024"/>
    <n v="16"/>
    <n v="0.1"/>
    <x v="4"/>
    <n v="0.31666666666666599"/>
    <n v="7.3686130933727903E-2"/>
    <n v="0.13697603685900001"/>
    <n v="0.82868898602556396"/>
    <n v="1"/>
    <n v="0.248015873015873"/>
    <x v="2"/>
    <n v="1"/>
    <s v="svae"/>
    <n v="0.891682948098108"/>
    <x v="9"/>
    <n v="1.02690529176435"/>
    <n v="61.422848328520701"/>
    <n v="0.90526690509305197"/>
    <n v="0.92392708126365897"/>
    <n v="0.92677771154822597"/>
    <n v="0.91190089851425005"/>
    <n v="0.93641411130979901"/>
    <n v="0.94845133231781298"/>
    <n v="0.948779720511292"/>
    <n v="0.91751937214385004"/>
    <n v="0.560362717177738"/>
    <n v="0.90924895688456098"/>
    <n v="0.48957712431286798"/>
    <n v="9.4796564893922297E-2"/>
    <n v="0.48477824138463899"/>
    <n v="0.86508764377331804"/>
    <s v="[1147, 1213, 882, 822, 1136]"/>
    <n v="1223"/>
    <n v="504"/>
    <n v="0.90924895688456098"/>
    <s v="Chybny"/>
  </r>
  <r>
    <n v="32"/>
    <n v="8"/>
    <n v="3"/>
    <s v="relu"/>
    <s v="Dense"/>
    <n v="128"/>
    <n v="16"/>
    <n v="0.1"/>
    <x v="0"/>
    <n v="1.9646365422396801E-2"/>
    <n v="0.112962300983853"/>
    <n v="0.12850672929110701"/>
    <n v="0.92587533390732202"/>
    <n v="0.96739130434782605"/>
    <n v="0.17658730158730099"/>
    <x v="0"/>
    <n v="2"/>
    <s v="svae"/>
    <n v="0.775650153431794"/>
    <x v="9"/>
    <n v="1.03593149563513"/>
    <n v="101.206692586836"/>
    <n v="0.67906539064397198"/>
    <n v="0.68969799324458503"/>
    <n v="0.70776486301521002"/>
    <n v="0.80663730489877905"/>
    <n v="0.887448396141024"/>
    <n v="0.93667351038700097"/>
    <n v="0.94219539925381302"/>
    <n v="0.90891228999713003"/>
    <n v="0.45863136631564999"/>
    <n v="0.78477603373291804"/>
    <n v="0.55991566770426204"/>
    <n v="0.181262004106232"/>
    <n v="0.558317879771287"/>
    <n v="0.66842726891405602"/>
    <s v="[1204]"/>
    <n v="1223"/>
    <n v="504"/>
    <n v="0.78477603373291804"/>
    <s v="Chybny"/>
  </r>
  <r>
    <n v="32"/>
    <n v="8"/>
    <n v="3"/>
    <s v="relu"/>
    <s v="Dense"/>
    <n v="128"/>
    <n v="16"/>
    <n v="0.1"/>
    <x v="1"/>
    <n v="3.0947775628626599E-2"/>
    <n v="0.112962300983853"/>
    <n v="0.12850672929110701"/>
    <n v="0.92587533390732202"/>
    <n v="0.96739130434782605"/>
    <n v="0.17658730158730099"/>
    <x v="0"/>
    <n v="2"/>
    <s v="svae"/>
    <n v="0.68490324966333305"/>
    <x v="9"/>
    <n v="1.03593149563513"/>
    <n v="101.206692586836"/>
    <n v="0.67906539064397198"/>
    <n v="0.68969799324458503"/>
    <n v="0.70776486301521002"/>
    <n v="0.80663730489877905"/>
    <n v="0.887448396141024"/>
    <n v="0.93667351038700097"/>
    <n v="0.94219539925381302"/>
    <n v="0.90891228999713003"/>
    <n v="0.45863136631564999"/>
    <n v="0.78477603373291804"/>
    <n v="0.55991566770426204"/>
    <n v="0.181262004106232"/>
    <n v="0.558317879771287"/>
    <n v="0.66842726891405602"/>
    <s v="[858, 1191]"/>
    <n v="1223"/>
    <n v="504"/>
    <n v="0.78477603373291804"/>
    <s v="Chybny"/>
  </r>
  <r>
    <n v="32"/>
    <n v="8"/>
    <n v="3"/>
    <s v="relu"/>
    <s v="Dense"/>
    <n v="128"/>
    <n v="16"/>
    <n v="0.1"/>
    <x v="2"/>
    <n v="0.17499999999999999"/>
    <n v="0.112962300983853"/>
    <n v="0.12850672929110701"/>
    <n v="0.92587533390732202"/>
    <n v="0.96739130434782605"/>
    <n v="0.17658730158730099"/>
    <x v="0"/>
    <n v="2"/>
    <s v="svae"/>
    <n v="0.80473872441883498"/>
    <x v="9"/>
    <n v="1.03593149563513"/>
    <n v="101.206692586836"/>
    <n v="0.67906539064397198"/>
    <n v="0.68969799324458503"/>
    <n v="0.70776486301521002"/>
    <n v="0.80663730489877905"/>
    <n v="0.887448396141024"/>
    <n v="0.93667351038700097"/>
    <n v="0.94219539925381302"/>
    <n v="0.90891228999713003"/>
    <n v="0.45863136631564999"/>
    <n v="0.78477603373291804"/>
    <n v="0.55991566770426204"/>
    <n v="0.181262004106232"/>
    <n v="0.558317879771287"/>
    <n v="0.66842726891405602"/>
    <s v="[1110, 884, 1140]"/>
    <n v="1223"/>
    <n v="504"/>
    <n v="0.78477603373291804"/>
    <s v="Chybny"/>
  </r>
  <r>
    <n v="32"/>
    <n v="8"/>
    <n v="3"/>
    <s v="relu"/>
    <s v="Dense"/>
    <n v="128"/>
    <n v="16"/>
    <n v="0.1"/>
    <x v="3"/>
    <n v="0.20386643233743401"/>
    <n v="0.112962300983853"/>
    <n v="0.12850672929110701"/>
    <n v="0.92587533390732202"/>
    <n v="0.96739130434782605"/>
    <n v="0.17658730158730099"/>
    <x v="0"/>
    <n v="2"/>
    <s v="svae"/>
    <n v="0.87727664083714096"/>
    <x v="9"/>
    <n v="1.03593149563513"/>
    <n v="101.206692586836"/>
    <n v="0.67906539064397198"/>
    <n v="0.68969799324458503"/>
    <n v="0.70776486301521002"/>
    <n v="0.80663730489877905"/>
    <n v="0.887448396141024"/>
    <n v="0.93667351038700097"/>
    <n v="0.94219539925381302"/>
    <n v="0.90891228999713003"/>
    <n v="0.45863136631564999"/>
    <n v="0.78477603373291804"/>
    <n v="0.55991566770426204"/>
    <n v="0.181262004106232"/>
    <n v="0.558317879771287"/>
    <n v="0.66842726891405602"/>
    <s v="[1217, 781, 1093, 1217]"/>
    <n v="1223"/>
    <n v="504"/>
    <n v="0.78477603373291804"/>
    <s v="Chybny"/>
  </r>
  <r>
    <n v="32"/>
    <n v="8"/>
    <n v="3"/>
    <s v="relu"/>
    <s v="Dense"/>
    <n v="128"/>
    <n v="16"/>
    <n v="0.1"/>
    <x v="4"/>
    <n v="0.25597269624573299"/>
    <n v="0.112962300983853"/>
    <n v="0.12850672929110701"/>
    <n v="0.92587533390732202"/>
    <n v="0.96739130434782605"/>
    <n v="0.17658730158730099"/>
    <x v="0"/>
    <n v="2"/>
    <s v="svae"/>
    <n v="0.93454036691171605"/>
    <x v="9"/>
    <n v="1.03593149563513"/>
    <n v="101.206692586836"/>
    <n v="0.67906539064397198"/>
    <n v="0.68969799324458503"/>
    <n v="0.70776486301521002"/>
    <n v="0.80663730489877905"/>
    <n v="0.887448396141024"/>
    <n v="0.93667351038700097"/>
    <n v="0.94219539925381302"/>
    <n v="0.90891228999713003"/>
    <n v="0.45863136631564999"/>
    <n v="0.78477603373291804"/>
    <n v="0.55991566770426204"/>
    <n v="0.181262004106232"/>
    <n v="0.558317879771287"/>
    <n v="0.66842726891405602"/>
    <s v="[1103, 708, 1199, 1210, 809]"/>
    <n v="1223"/>
    <n v="504"/>
    <n v="0.78477603373291804"/>
    <s v="Chybny"/>
  </r>
  <r>
    <n v="32"/>
    <n v="8"/>
    <n v="3"/>
    <s v="relu"/>
    <s v="Dense"/>
    <n v="128"/>
    <n v="16"/>
    <n v="0.1"/>
    <x v="0"/>
    <n v="5.3949903660886298E-2"/>
    <n v="7.4416475687317005E-2"/>
    <n v="0.117259734054576"/>
    <n v="0.85294279974391196"/>
    <n v="1"/>
    <n v="0.15476190476190399"/>
    <x v="1"/>
    <n v="2"/>
    <s v="svae"/>
    <n v="0.77410203766253805"/>
    <x v="9"/>
    <n v="1.0329549065478001"/>
    <n v="60.2366267228821"/>
    <n v="0.84242057972934103"/>
    <n v="0.860749608141819"/>
    <n v="0.87721317085016604"/>
    <n v="0.89506203501335602"/>
    <n v="0.95535300351016605"/>
    <n v="0.95562068128132105"/>
    <n v="0.95073625184890798"/>
    <n v="0.91171324811797605"/>
    <n v="0.44556758725743401"/>
    <n v="0.91699505486014499"/>
    <n v="0.65305373424288504"/>
    <n v="0.110175618694394"/>
    <n v="0.65109444334061795"/>
    <n v="0.81176181645583501"/>
    <s v="[947]"/>
    <n v="1223"/>
    <n v="504"/>
    <n v="0.91699505486014499"/>
    <s v="Chybny"/>
  </r>
  <r>
    <n v="32"/>
    <n v="8"/>
    <n v="3"/>
    <s v="relu"/>
    <s v="Dense"/>
    <n v="128"/>
    <n v="16"/>
    <n v="0.1"/>
    <x v="1"/>
    <n v="5.4054054054054002E-2"/>
    <n v="7.4416475687317005E-2"/>
    <n v="0.117259734054576"/>
    <n v="0.85294279974391196"/>
    <n v="1"/>
    <n v="0.15476190476190399"/>
    <x v="1"/>
    <n v="2"/>
    <s v="svae"/>
    <n v="0.77329900434907295"/>
    <x v="9"/>
    <n v="1.0329549065478001"/>
    <n v="60.2366267228821"/>
    <n v="0.84242057972934103"/>
    <n v="0.860749608141819"/>
    <n v="0.87721317085016604"/>
    <n v="0.89506203501335602"/>
    <n v="0.95535300351016605"/>
    <n v="0.95562068128132105"/>
    <n v="0.95073625184890798"/>
    <n v="0.91171324811797605"/>
    <n v="0.44556758725743401"/>
    <n v="0.91699505486014499"/>
    <n v="0.65305373424288504"/>
    <n v="0.110175618694394"/>
    <n v="0.65109444334061795"/>
    <n v="0.81176181645583501"/>
    <s v="[1009, 1058]"/>
    <n v="1223"/>
    <n v="504"/>
    <n v="0.91699505486014499"/>
    <s v="Chybny"/>
  </r>
  <r>
    <n v="32"/>
    <n v="8"/>
    <n v="3"/>
    <s v="relu"/>
    <s v="Dense"/>
    <n v="128"/>
    <n v="16"/>
    <n v="0.1"/>
    <x v="2"/>
    <n v="0.21554770318021199"/>
    <n v="7.4416475687317005E-2"/>
    <n v="0.117259734054576"/>
    <n v="0.85294279974391196"/>
    <n v="1"/>
    <n v="0.15476190476190399"/>
    <x v="1"/>
    <n v="2"/>
    <s v="svae"/>
    <n v="0.92518958209152902"/>
    <x v="9"/>
    <n v="1.0329549065478001"/>
    <n v="60.2366267228821"/>
    <n v="0.84242057972934103"/>
    <n v="0.860749608141819"/>
    <n v="0.87721317085016604"/>
    <n v="0.89506203501335602"/>
    <n v="0.95535300351016605"/>
    <n v="0.95562068128132105"/>
    <n v="0.95073625184890798"/>
    <n v="0.91171324811797605"/>
    <n v="0.44556758725743401"/>
    <n v="0.91699505486014499"/>
    <n v="0.65305373424288504"/>
    <n v="0.110175618694394"/>
    <n v="0.65109444334061795"/>
    <n v="0.81176181645583501"/>
    <s v="[1099, 816, 1098]"/>
    <n v="1223"/>
    <n v="504"/>
    <n v="0.91699505486014499"/>
    <s v="Chybny"/>
  </r>
  <r>
    <n v="32"/>
    <n v="8"/>
    <n v="3"/>
    <s v="relu"/>
    <s v="Dense"/>
    <n v="128"/>
    <n v="16"/>
    <n v="0.1"/>
    <x v="3"/>
    <n v="0.189285714285714"/>
    <n v="7.4416475687317005E-2"/>
    <n v="0.117259734054576"/>
    <n v="0.85294279974391196"/>
    <n v="1"/>
    <n v="0.15476190476190399"/>
    <x v="1"/>
    <n v="2"/>
    <s v="svae"/>
    <n v="0.934932225092169"/>
    <x v="9"/>
    <n v="1.0329549065478001"/>
    <n v="60.2366267228821"/>
    <n v="0.84242057972934103"/>
    <n v="0.860749608141819"/>
    <n v="0.87721317085016604"/>
    <n v="0.89506203501335602"/>
    <n v="0.95535300351016605"/>
    <n v="0.95562068128132105"/>
    <n v="0.95073625184890798"/>
    <n v="0.91171324811797605"/>
    <n v="0.44556758725743401"/>
    <n v="0.91699505486014499"/>
    <n v="0.65305373424288504"/>
    <n v="0.110175618694394"/>
    <n v="0.65109444334061795"/>
    <n v="0.81176181645583501"/>
    <s v="[684, 1092, 1049, 904]"/>
    <n v="1223"/>
    <n v="504"/>
    <n v="0.91699505486014499"/>
    <s v="Chybny"/>
  </r>
  <r>
    <n v="32"/>
    <n v="8"/>
    <n v="3"/>
    <s v="relu"/>
    <s v="Dense"/>
    <n v="128"/>
    <n v="16"/>
    <n v="0.1"/>
    <x v="4"/>
    <n v="0.221052631578947"/>
    <n v="7.4416475687317005E-2"/>
    <n v="0.117259734054576"/>
    <n v="0.85294279974391196"/>
    <n v="1"/>
    <n v="0.15476190476190399"/>
    <x v="1"/>
    <n v="2"/>
    <s v="svae"/>
    <n v="0.93234099388480396"/>
    <x v="9"/>
    <n v="1.0329549065478001"/>
    <n v="60.2366267228821"/>
    <n v="0.84242057972934103"/>
    <n v="0.860749608141819"/>
    <n v="0.87721317085016604"/>
    <n v="0.89506203501335602"/>
    <n v="0.95535300351016605"/>
    <n v="0.95562068128132105"/>
    <n v="0.95073625184890798"/>
    <n v="0.91171324811797605"/>
    <n v="0.44556758725743401"/>
    <n v="0.91699505486014499"/>
    <n v="0.65305373424288504"/>
    <n v="0.110175618694394"/>
    <n v="0.65109444334061795"/>
    <n v="0.81176181645583501"/>
    <s v="[1203, 693, 941, 716, 971]"/>
    <n v="1223"/>
    <n v="504"/>
    <n v="0.91699505486014499"/>
    <s v="Chybny"/>
  </r>
  <r>
    <n v="32"/>
    <n v="8"/>
    <n v="3"/>
    <s v="relu"/>
    <s v="Dense"/>
    <n v="128"/>
    <n v="16"/>
    <n v="0.1"/>
    <x v="0"/>
    <n v="9.8113207547169803E-2"/>
    <n v="8.3435047207827601E-2"/>
    <n v="0.170302923788131"/>
    <n v="0.77213446806631703"/>
    <n v="0.99038461538461497"/>
    <n v="0.204365079365079"/>
    <x v="2"/>
    <n v="2"/>
    <s v="svae"/>
    <n v="0.92206161555952904"/>
    <x v="9"/>
    <n v="1.03166072140778"/>
    <n v="63.885966470865903"/>
    <n v="0.88007759895798798"/>
    <n v="0.89963187407554501"/>
    <n v="0.91129931342031401"/>
    <n v="0.902129280084773"/>
    <n v="0.91037485926220196"/>
    <n v="0.93221129434620398"/>
    <n v="0.93958209152923999"/>
    <n v="0.90839625140737801"/>
    <n v="0.53198887343532597"/>
    <n v="0.90026381438064296"/>
    <n v="0.52810064684195401"/>
    <n v="8.0697949091551299E-2"/>
    <n v="0.52977018345585802"/>
    <n v="0.89207894562553802"/>
    <s v="[1147]"/>
    <n v="1223"/>
    <n v="504"/>
    <n v="0.90026381438064296"/>
    <s v="Chybny"/>
  </r>
  <r>
    <n v="32"/>
    <n v="8"/>
    <n v="3"/>
    <s v="relu"/>
    <s v="Dense"/>
    <n v="128"/>
    <n v="16"/>
    <n v="0.1"/>
    <x v="1"/>
    <n v="0.17391304347826"/>
    <n v="8.3435047207827601E-2"/>
    <n v="0.170302923788131"/>
    <n v="0.77213446806631703"/>
    <n v="0.99038461538461497"/>
    <n v="0.204365079365079"/>
    <x v="2"/>
    <n v="2"/>
    <s v="svae"/>
    <n v="0.92863213899375197"/>
    <x v="9"/>
    <n v="1.03166072140778"/>
    <n v="63.885966470865903"/>
    <n v="0.88007759895798798"/>
    <n v="0.89963187407554501"/>
    <n v="0.91129931342031401"/>
    <n v="0.902129280084773"/>
    <n v="0.91037485926220196"/>
    <n v="0.93221129434620398"/>
    <n v="0.93958209152923999"/>
    <n v="0.90839625140737801"/>
    <n v="0.53198887343532597"/>
    <n v="0.90026381438064296"/>
    <n v="0.52810064684195401"/>
    <n v="8.0697949091551299E-2"/>
    <n v="0.52977018345585802"/>
    <n v="0.89207894562553802"/>
    <s v="[1167, 1065]"/>
    <n v="1223"/>
    <n v="504"/>
    <n v="0.90026381438064296"/>
    <s v="Chybny"/>
  </r>
  <r>
    <n v="32"/>
    <n v="8"/>
    <n v="3"/>
    <s v="relu"/>
    <s v="Dense"/>
    <n v="128"/>
    <n v="16"/>
    <n v="0.1"/>
    <x v="2"/>
    <n v="0.15045871559633001"/>
    <n v="8.3435047207827601E-2"/>
    <n v="0.170302923788131"/>
    <n v="0.77213446806631703"/>
    <n v="0.99038461538461497"/>
    <n v="0.204365079365079"/>
    <x v="2"/>
    <n v="2"/>
    <s v="svae"/>
    <n v="0.92712541669426196"/>
    <x v="9"/>
    <n v="1.03166072140778"/>
    <n v="63.885966470865903"/>
    <n v="0.88007759895798798"/>
    <n v="0.89963187407554501"/>
    <n v="0.91129931342031401"/>
    <n v="0.902129280084773"/>
    <n v="0.91037485926220196"/>
    <n v="0.93221129434620398"/>
    <n v="0.93958209152923999"/>
    <n v="0.90839625140737801"/>
    <n v="0.53198887343532597"/>
    <n v="0.90026381438064296"/>
    <n v="0.52810064684195401"/>
    <n v="8.0697949091551299E-2"/>
    <n v="0.52977018345585802"/>
    <n v="0.89207894562553802"/>
    <s v="[1127, 1102, 1096]"/>
    <n v="1223"/>
    <n v="504"/>
    <n v="0.90026381438064296"/>
    <s v="Chybny"/>
  </r>
  <r>
    <n v="32"/>
    <n v="8"/>
    <n v="3"/>
    <s v="relu"/>
    <s v="Dense"/>
    <n v="128"/>
    <n v="16"/>
    <n v="0.1"/>
    <x v="3"/>
    <n v="0.24870466321243501"/>
    <n v="8.3435047207827601E-2"/>
    <n v="0.170302923788131"/>
    <n v="0.77213446806631703"/>
    <n v="0.99038461538461497"/>
    <n v="0.204365079365079"/>
    <x v="2"/>
    <n v="2"/>
    <s v="svae"/>
    <n v="0.93819679007439705"/>
    <x v="9"/>
    <n v="1.03166072140778"/>
    <n v="63.885966470865903"/>
    <n v="0.88007759895798798"/>
    <n v="0.89963187407554501"/>
    <n v="0.91129931342031401"/>
    <n v="0.902129280084773"/>
    <n v="0.91037485926220196"/>
    <n v="0.93221129434620398"/>
    <n v="0.93958209152923999"/>
    <n v="0.90839625140737801"/>
    <n v="0.53198887343532597"/>
    <n v="0.90026381438064296"/>
    <n v="0.52810064684195401"/>
    <n v="8.0697949091551299E-2"/>
    <n v="0.52977018345585802"/>
    <n v="0.89207894562553802"/>
    <s v="[1187, 957, 1193, 1123]"/>
    <n v="1223"/>
    <n v="504"/>
    <n v="0.90026381438064296"/>
    <s v="Chybny"/>
  </r>
  <r>
    <n v="32"/>
    <n v="8"/>
    <n v="3"/>
    <s v="relu"/>
    <s v="Dense"/>
    <n v="128"/>
    <n v="16"/>
    <n v="0.1"/>
    <x v="4"/>
    <n v="0.27551020408163202"/>
    <n v="8.3435047207827601E-2"/>
    <n v="0.170302923788131"/>
    <n v="0.77213446806631703"/>
    <n v="0.99038461538461497"/>
    <n v="0.204365079365079"/>
    <x v="2"/>
    <n v="2"/>
    <s v="svae"/>
    <n v="0.951415104753074"/>
    <x v="9"/>
    <n v="1.03166072140778"/>
    <n v="63.885966470865903"/>
    <n v="0.88007759895798798"/>
    <n v="0.89963187407554501"/>
    <n v="0.91129931342031401"/>
    <n v="0.902129280084773"/>
    <n v="0.91037485926220196"/>
    <n v="0.93221129434620398"/>
    <n v="0.93958209152923999"/>
    <n v="0.90839625140737801"/>
    <n v="0.53198887343532597"/>
    <n v="0.90026381438064296"/>
    <n v="0.52810064684195401"/>
    <n v="8.0697949091551299E-2"/>
    <n v="0.52977018345585802"/>
    <n v="0.89207894562553802"/>
    <s v="[1009, 1182, 1105, 1060, 1219]"/>
    <n v="1223"/>
    <n v="504"/>
    <n v="0.90026381438064296"/>
    <s v="Chybny"/>
  </r>
  <r>
    <n v="32"/>
    <n v="8"/>
    <n v="3"/>
    <s v="relu"/>
    <s v="Dense"/>
    <n v="1024"/>
    <n v="16"/>
    <n v="0.1"/>
    <x v="0"/>
    <n v="3.125E-2"/>
    <n v="8.3786255009556901E-2"/>
    <n v="0.10083581323827601"/>
    <n v="0.93021198975649599"/>
    <n v="0.96296296296296202"/>
    <n v="0.103174603174603"/>
    <x v="0"/>
    <n v="2"/>
    <s v="svae"/>
    <n v="0.72818426165088102"/>
    <x v="9"/>
    <n v="1.04496805492362"/>
    <n v="142.229772861627"/>
    <n v="0.68242654038898798"/>
    <n v="0.69101430558315102"/>
    <n v="0.70376349427114304"/>
    <n v="0.78533898492173804"/>
    <n v="0.93816505508090997"/>
    <n v="0.94796564893922297"/>
    <n v="0.946439609687175"/>
    <n v="0.90922412080270198"/>
    <n v="0.461995275625317"/>
    <n v="0.81405777424553405"/>
    <n v="0.58756374594343996"/>
    <n v="0.21231538512484199"/>
    <n v="0.58392112060401302"/>
    <n v="0.63025421109565705"/>
    <s v="[1218]"/>
    <n v="1223"/>
    <n v="504"/>
    <n v="0.81405777424553405"/>
    <s v="Chybny"/>
  </r>
  <r>
    <n v="32"/>
    <n v="8"/>
    <n v="3"/>
    <s v="relu"/>
    <s v="Dense"/>
    <n v="1024"/>
    <n v="16"/>
    <n v="0.1"/>
    <x v="1"/>
    <n v="6.15384615384615E-2"/>
    <n v="8.3786255009556901E-2"/>
    <n v="0.10083581323827601"/>
    <n v="0.93021198975649599"/>
    <n v="0.96296296296296202"/>
    <n v="0.103174603174603"/>
    <x v="0"/>
    <n v="2"/>
    <s v="svae"/>
    <n v="0.83217155661522801"/>
    <x v="9"/>
    <n v="1.04496805492362"/>
    <n v="142.229772861627"/>
    <n v="0.68242654038898798"/>
    <n v="0.69101430558315102"/>
    <n v="0.70376349427114304"/>
    <n v="0.78533898492173804"/>
    <n v="0.93816505508090997"/>
    <n v="0.94796564893922297"/>
    <n v="0.946439609687175"/>
    <n v="0.90922412080270198"/>
    <n v="0.461995275625317"/>
    <n v="0.81405777424553405"/>
    <n v="0.58756374594343996"/>
    <n v="0.21231538512484199"/>
    <n v="0.58392112060401302"/>
    <n v="0.63025421109565705"/>
    <s v="[1118, 1163]"/>
    <n v="1223"/>
    <n v="504"/>
    <n v="0.81405777424553405"/>
    <s v="Chybny"/>
  </r>
  <r>
    <n v="32"/>
    <n v="8"/>
    <n v="3"/>
    <s v="relu"/>
    <s v="Dense"/>
    <n v="1024"/>
    <n v="16"/>
    <n v="0.1"/>
    <x v="2"/>
    <n v="0.08"/>
    <n v="8.3786255009556901E-2"/>
    <n v="0.10083581323827601"/>
    <n v="0.93021198975649599"/>
    <n v="0.96296296296296202"/>
    <n v="0.103174603174603"/>
    <x v="0"/>
    <n v="2"/>
    <s v="svae"/>
    <n v="0.86387757467381898"/>
    <x v="9"/>
    <n v="1.04496805492362"/>
    <n v="142.229772861627"/>
    <n v="0.68242654038898798"/>
    <n v="0.69101430558315102"/>
    <n v="0.70376349427114304"/>
    <n v="0.78533898492173804"/>
    <n v="0.93816505508090997"/>
    <n v="0.94796564893922297"/>
    <n v="0.946439609687175"/>
    <n v="0.90922412080270198"/>
    <n v="0.461995275625317"/>
    <n v="0.81405777424553405"/>
    <n v="0.58756374594343996"/>
    <n v="0.21231538512484199"/>
    <n v="0.58392112060401302"/>
    <n v="0.63025421109565705"/>
    <s v="[1205, 1021, 1192]"/>
    <n v="1223"/>
    <n v="504"/>
    <n v="0.81405777424553405"/>
    <s v="Chybny"/>
  </r>
  <r>
    <n v="32"/>
    <n v="8"/>
    <n v="3"/>
    <s v="relu"/>
    <s v="Dense"/>
    <n v="1024"/>
    <n v="16"/>
    <n v="0.1"/>
    <x v="3"/>
    <n v="0.108818011257035"/>
    <n v="8.3786255009556901E-2"/>
    <n v="0.10083581323827601"/>
    <n v="0.93021198975649599"/>
    <n v="0.96296296296296202"/>
    <n v="0.103174603174603"/>
    <x v="0"/>
    <n v="2"/>
    <s v="svae"/>
    <n v="0.90762633286972605"/>
    <x v="9"/>
    <n v="1.04496805492362"/>
    <n v="142.229772861627"/>
    <n v="0.68242654038898798"/>
    <n v="0.69101430558315102"/>
    <n v="0.70376349427114304"/>
    <n v="0.78533898492173804"/>
    <n v="0.93816505508090997"/>
    <n v="0.94796564893922297"/>
    <n v="0.946439609687175"/>
    <n v="0.90922412080270198"/>
    <n v="0.461995275625317"/>
    <n v="0.81405777424553405"/>
    <n v="0.58756374594343996"/>
    <n v="0.21231538512484199"/>
    <n v="0.58392112060401302"/>
    <n v="0.63025421109565705"/>
    <s v="[1176, 969, 1117, 1162]"/>
    <n v="1223"/>
    <n v="504"/>
    <n v="0.81405777424553405"/>
    <s v="Chybny"/>
  </r>
  <r>
    <n v="32"/>
    <n v="8"/>
    <n v="3"/>
    <s v="relu"/>
    <s v="Dense"/>
    <n v="1024"/>
    <n v="16"/>
    <n v="0.1"/>
    <x v="4"/>
    <n v="0.17059891107078001"/>
    <n v="8.3786255009556901E-2"/>
    <n v="0.10083581323827601"/>
    <n v="0.93021198975649599"/>
    <n v="0.96296296296296202"/>
    <n v="0.103174603174603"/>
    <x v="0"/>
    <n v="2"/>
    <s v="svae"/>
    <n v="0.91899573923217803"/>
    <x v="9"/>
    <n v="1.04496805492362"/>
    <n v="142.229772861627"/>
    <n v="0.68242654038898798"/>
    <n v="0.69101430558315102"/>
    <n v="0.70376349427114304"/>
    <n v="0.78533898492173804"/>
    <n v="0.93816505508090997"/>
    <n v="0.94796564893922297"/>
    <n v="0.946439609687175"/>
    <n v="0.90922412080270198"/>
    <n v="0.461995275625317"/>
    <n v="0.81405777424553405"/>
    <n v="0.58756374594343996"/>
    <n v="0.21231538512484199"/>
    <n v="0.58392112060401302"/>
    <n v="0.63025421109565705"/>
    <s v="[1218, 1054, 1085, 900, 1221]"/>
    <n v="1223"/>
    <n v="504"/>
    <n v="0.81405777424553405"/>
    <s v="Chybny"/>
  </r>
  <r>
    <n v="32"/>
    <n v="8"/>
    <n v="3"/>
    <s v="relu"/>
    <s v="Dense"/>
    <n v="1024"/>
    <n v="16"/>
    <n v="0.1"/>
    <x v="0"/>
    <n v="0.105263157894736"/>
    <n v="8.03490866657494E-2"/>
    <n v="0.118079674101902"/>
    <n v="0.87162229286707704"/>
    <n v="1"/>
    <n v="0.202380952380952"/>
    <x v="1"/>
    <n v="2"/>
    <s v="svae"/>
    <n v="0.79576875952049797"/>
    <x v="9"/>
    <n v="1.0620885301128999"/>
    <n v="77.007843490927002"/>
    <n v="0.84069309225776501"/>
    <n v="0.858357065589332"/>
    <n v="0.87891030311058105"/>
    <n v="0.89537110625427696"/>
    <n v="0.94119091772081998"/>
    <n v="0.94853135969269498"/>
    <n v="0.94680111265646705"/>
    <n v="0.909657372452921"/>
    <n v="0.47144678455526801"/>
    <n v="0.90041283087180102"/>
    <n v="0.58864549528666299"/>
    <n v="0.13364847561648599"/>
    <n v="0.59298629048281304"/>
    <n v="0.78793297569375398"/>
    <s v="[1159]"/>
    <n v="1223"/>
    <n v="504"/>
    <n v="0.90041283087180102"/>
    <s v="Chybny"/>
  </r>
  <r>
    <n v="32"/>
    <n v="8"/>
    <n v="3"/>
    <s v="relu"/>
    <s v="Dense"/>
    <n v="1024"/>
    <n v="16"/>
    <n v="0.1"/>
    <x v="1"/>
    <n v="0.13308687615526801"/>
    <n v="8.03490866657494E-2"/>
    <n v="0.118079674101902"/>
    <n v="0.87162229286707704"/>
    <n v="1"/>
    <n v="0.202380952380952"/>
    <x v="1"/>
    <n v="2"/>
    <s v="svae"/>
    <n v="0.89909375896858501"/>
    <x v="9"/>
    <n v="1.0620885301128999"/>
    <n v="77.007843490927002"/>
    <n v="0.84069309225776501"/>
    <n v="0.858357065589332"/>
    <n v="0.87891030311058105"/>
    <n v="0.89537110625427696"/>
    <n v="0.94119091772081998"/>
    <n v="0.94853135969269498"/>
    <n v="0.94680111265646705"/>
    <n v="0.909657372452921"/>
    <n v="0.47144678455526801"/>
    <n v="0.90041283087180102"/>
    <n v="0.58864549528666299"/>
    <n v="0.13364847561648599"/>
    <n v="0.59298629048281304"/>
    <n v="0.78793297569375398"/>
    <s v="[1004, 821]"/>
    <n v="1223"/>
    <n v="504"/>
    <n v="0.90041283087180102"/>
    <s v="Chybny"/>
  </r>
  <r>
    <n v="32"/>
    <n v="8"/>
    <n v="3"/>
    <s v="relu"/>
    <s v="Dense"/>
    <n v="1024"/>
    <n v="16"/>
    <n v="0.1"/>
    <x v="2"/>
    <n v="0.23776223776223701"/>
    <n v="8.03490866657494E-2"/>
    <n v="0.118079674101902"/>
    <n v="0.87162229286707704"/>
    <n v="1"/>
    <n v="0.202380952380952"/>
    <x v="1"/>
    <n v="2"/>
    <s v="svae"/>
    <n v="0.90430381702982499"/>
    <x v="9"/>
    <n v="1.0620885301128999"/>
    <n v="77.007843490927002"/>
    <n v="0.84069309225776501"/>
    <n v="0.858357065589332"/>
    <n v="0.87891030311058105"/>
    <n v="0.89537110625427696"/>
    <n v="0.94119091772081998"/>
    <n v="0.94853135969269498"/>
    <n v="0.94680111265646705"/>
    <n v="0.909657372452921"/>
    <n v="0.47144678455526801"/>
    <n v="0.90041283087180102"/>
    <n v="0.58864549528666299"/>
    <n v="0.13364847561648599"/>
    <n v="0.59298629048281304"/>
    <n v="0.78793297569375398"/>
    <s v="[1056, 838, 1200]"/>
    <n v="1223"/>
    <n v="504"/>
    <n v="0.90041283087180102"/>
    <s v="Chybny"/>
  </r>
  <r>
    <n v="32"/>
    <n v="8"/>
    <n v="3"/>
    <s v="relu"/>
    <s v="Dense"/>
    <n v="1024"/>
    <n v="16"/>
    <n v="0.1"/>
    <x v="3"/>
    <n v="0.28426395939086202"/>
    <n v="8.03490866657494E-2"/>
    <n v="0.118079674101902"/>
    <n v="0.87162229286707704"/>
    <n v="1"/>
    <n v="0.202380952380952"/>
    <x v="1"/>
    <n v="2"/>
    <s v="svae"/>
    <n v="0.94248515354217699"/>
    <x v="9"/>
    <n v="1.0620885301128999"/>
    <n v="77.007843490927002"/>
    <n v="0.84069309225776501"/>
    <n v="0.858357065589332"/>
    <n v="0.87891030311058105"/>
    <n v="0.89537110625427696"/>
    <n v="0.94119091772081998"/>
    <n v="0.94853135969269498"/>
    <n v="0.94680111265646705"/>
    <n v="0.909657372452921"/>
    <n v="0.47144678455526801"/>
    <n v="0.90041283087180102"/>
    <n v="0.58864549528666299"/>
    <n v="0.13364847561648599"/>
    <n v="0.59298629048281304"/>
    <n v="0.78793297569375398"/>
    <s v="[1019, 883, 1222, 765]"/>
    <n v="1223"/>
    <n v="504"/>
    <n v="0.90041283087180102"/>
    <s v="Chybny"/>
  </r>
  <r>
    <n v="32"/>
    <n v="8"/>
    <n v="3"/>
    <s v="relu"/>
    <s v="Dense"/>
    <n v="1024"/>
    <n v="16"/>
    <n v="0.1"/>
    <x v="4"/>
    <n v="0.26206896551724101"/>
    <n v="8.03490866657494E-2"/>
    <n v="0.118079674101902"/>
    <n v="0.87162229286707704"/>
    <n v="1"/>
    <n v="0.202380952380952"/>
    <x v="1"/>
    <n v="2"/>
    <s v="svae"/>
    <n v="0.93857760999624695"/>
    <x v="9"/>
    <n v="1.0620885301128999"/>
    <n v="77.007843490927002"/>
    <n v="0.84069309225776501"/>
    <n v="0.858357065589332"/>
    <n v="0.87891030311058105"/>
    <n v="0.89537110625427696"/>
    <n v="0.94119091772081998"/>
    <n v="0.94853135969269498"/>
    <n v="0.94680111265646705"/>
    <n v="0.909657372452921"/>
    <n v="0.47144678455526801"/>
    <n v="0.90041283087180102"/>
    <n v="0.58864549528666299"/>
    <n v="0.13364847561648599"/>
    <n v="0.59298629048281304"/>
    <n v="0.78793297569375398"/>
    <s v="[998, 760, 1223, 948, 906]"/>
    <n v="1223"/>
    <n v="504"/>
    <n v="0.90041283087180102"/>
    <s v="Chybny"/>
  </r>
  <r>
    <n v="32"/>
    <n v="8"/>
    <n v="3"/>
    <s v="relu"/>
    <s v="Dense"/>
    <n v="1024"/>
    <n v="16"/>
    <n v="0.1"/>
    <x v="0"/>
    <n v="3.89105058365758E-2"/>
    <n v="9.2426289612938695E-2"/>
    <n v="0.14008418140154799"/>
    <n v="0.83719948340949701"/>
    <n v="0.98611111111111105"/>
    <n v="0.14087301587301501"/>
    <x v="2"/>
    <n v="2"/>
    <s v="svae"/>
    <n v="0.74674371371172399"/>
    <x v="9"/>
    <n v="1.0399632980398501"/>
    <n v="151.14721456206399"/>
    <n v="0.89712067024306197"/>
    <n v="0.92265768152416205"/>
    <n v="0.922643883700907"/>
    <n v="0.90438660396935699"/>
    <n v="0.93664591474048997"/>
    <n v="0.94718193257831595"/>
    <n v="0.94627679537276199"/>
    <n v="0.90934554164734904"/>
    <n v="0.55377011722630598"/>
    <n v="0.89164845353996902"/>
    <n v="0.49651191028103397"/>
    <n v="0.123763715036315"/>
    <n v="0.497499834426121"/>
    <n v="0.75416970218778201"/>
    <s v="[0]"/>
    <n v="1223"/>
    <n v="504"/>
    <n v="0.89164845353996902"/>
    <s v="Chybny"/>
  </r>
  <r>
    <n v="32"/>
    <n v="8"/>
    <n v="3"/>
    <s v="relu"/>
    <s v="Dense"/>
    <n v="1024"/>
    <n v="16"/>
    <n v="0.1"/>
    <x v="1"/>
    <n v="0.14705882352941099"/>
    <n v="9.2426289612938695E-2"/>
    <n v="0.14008418140154799"/>
    <n v="0.83719948340949701"/>
    <n v="0.98611111111111105"/>
    <n v="0.14087301587301501"/>
    <x v="2"/>
    <n v="2"/>
    <s v="svae"/>
    <n v="0.85967613749254901"/>
    <x v="9"/>
    <n v="1.0399632980398501"/>
    <n v="151.14721456206399"/>
    <n v="0.89712067024306197"/>
    <n v="0.92265768152416205"/>
    <n v="0.922643883700907"/>
    <n v="0.90438660396935699"/>
    <n v="0.93664591474048997"/>
    <n v="0.94718193257831595"/>
    <n v="0.94627679537276199"/>
    <n v="0.90934554164734904"/>
    <n v="0.55377011722630598"/>
    <n v="0.89164845353996902"/>
    <n v="0.49651191028103397"/>
    <n v="0.123763715036315"/>
    <n v="0.497499834426121"/>
    <n v="0.75416970218778201"/>
    <s v="[864, 1179]"/>
    <n v="1223"/>
    <n v="504"/>
    <n v="0.89164845353996902"/>
    <s v="Chybny"/>
  </r>
  <r>
    <n v="32"/>
    <n v="8"/>
    <n v="3"/>
    <s v="relu"/>
    <s v="Dense"/>
    <n v="1024"/>
    <n v="16"/>
    <n v="0.1"/>
    <x v="2"/>
    <n v="0.30252100840336099"/>
    <n v="9.2426289612938695E-2"/>
    <n v="0.14008418140154799"/>
    <n v="0.83719948340949701"/>
    <n v="0.98611111111111105"/>
    <n v="0.14087301587301501"/>
    <x v="2"/>
    <n v="2"/>
    <s v="svae"/>
    <n v="0.87194102258427697"/>
    <x v="9"/>
    <n v="1.0399632980398501"/>
    <n v="151.14721456206399"/>
    <n v="0.89712067024306197"/>
    <n v="0.92265768152416205"/>
    <n v="0.922643883700907"/>
    <n v="0.90438660396935699"/>
    <n v="0.93664591474048997"/>
    <n v="0.94718193257831595"/>
    <n v="0.94627679537276199"/>
    <n v="0.90934554164734904"/>
    <n v="0.55377011722630598"/>
    <n v="0.89164845353996902"/>
    <n v="0.49651191028103397"/>
    <n v="0.123763715036315"/>
    <n v="0.497499834426121"/>
    <n v="0.75416970218778201"/>
    <s v="[843, 1206, 1001]"/>
    <n v="1223"/>
    <n v="504"/>
    <n v="0.89164845353996902"/>
    <s v="Chybny"/>
  </r>
  <r>
    <n v="32"/>
    <n v="8"/>
    <n v="3"/>
    <s v="relu"/>
    <s v="Dense"/>
    <n v="1024"/>
    <n v="16"/>
    <n v="0.1"/>
    <x v="3"/>
    <n v="0.328358208955223"/>
    <n v="9.2426289612938695E-2"/>
    <n v="0.14008418140154799"/>
    <n v="0.83719948340949701"/>
    <n v="0.98611111111111105"/>
    <n v="0.14087301587301501"/>
    <x v="2"/>
    <n v="2"/>
    <s v="svae"/>
    <n v="0.923424840497163"/>
    <x v="9"/>
    <n v="1.0399632980398501"/>
    <n v="151.14721456206399"/>
    <n v="0.89712067024306197"/>
    <n v="0.92265768152416205"/>
    <n v="0.922643883700907"/>
    <n v="0.90438660396935699"/>
    <n v="0.93664591474048997"/>
    <n v="0.94718193257831595"/>
    <n v="0.94627679537276199"/>
    <n v="0.90934554164734904"/>
    <n v="0.55377011722630598"/>
    <n v="0.89164845353996902"/>
    <n v="0.49651191028103397"/>
    <n v="0.123763715036315"/>
    <n v="0.497499834426121"/>
    <n v="0.75416970218778201"/>
    <s v="[0, 991, 1025, 893]"/>
    <n v="1223"/>
    <n v="504"/>
    <n v="0.89164845353996902"/>
    <s v="Chybny"/>
  </r>
  <r>
    <n v="32"/>
    <n v="8"/>
    <n v="3"/>
    <s v="relu"/>
    <s v="Dense"/>
    <n v="1024"/>
    <n v="16"/>
    <n v="0.1"/>
    <x v="4"/>
    <n v="0.43034055727554099"/>
    <n v="9.2426289612938695E-2"/>
    <n v="0.14008418140154799"/>
    <n v="0.83719948340949701"/>
    <n v="0.98611111111111105"/>
    <n v="0.14087301587301501"/>
    <x v="2"/>
    <n v="2"/>
    <s v="svae"/>
    <n v="0.915761529461112"/>
    <x v="9"/>
    <n v="1.0399632980398501"/>
    <n v="151.14721456206399"/>
    <n v="0.89712067024306197"/>
    <n v="0.92265768152416205"/>
    <n v="0.922643883700907"/>
    <n v="0.90438660396935699"/>
    <n v="0.93664591474048997"/>
    <n v="0.94718193257831595"/>
    <n v="0.94627679537276199"/>
    <n v="0.90934554164734904"/>
    <n v="0.55377011722630598"/>
    <n v="0.89164845353996902"/>
    <n v="0.49651191028103397"/>
    <n v="0.123763715036315"/>
    <n v="0.497499834426121"/>
    <n v="0.75416970218778201"/>
    <s v="[1180, 998, 986, 1081, 1205]"/>
    <n v="1223"/>
    <n v="504"/>
    <n v="0.89164845353996902"/>
    <s v="Chybny"/>
  </r>
  <r>
    <n v="32"/>
    <n v="8"/>
    <n v="3"/>
    <s v="relu"/>
    <s v="Dense"/>
    <n v="128"/>
    <n v="16"/>
    <n v="0.1"/>
    <x v="0"/>
    <n v="8.3491461100569195E-2"/>
    <n v="9.3715310678671004E-2"/>
    <n v="0.1060746930043"/>
    <n v="0.945378557078835"/>
    <n v="0.96799999999999997"/>
    <n v="0.240079365079365"/>
    <x v="0"/>
    <n v="3"/>
    <s v="svae"/>
    <n v="0.92399882994458704"/>
    <x v="9"/>
    <n v="1.05178886675265"/>
    <n v="309.26951069542503"/>
    <n v="0.66552972603042104"/>
    <n v="0.67095503013444602"/>
    <n v="0.68093913504205505"/>
    <n v="0.77257323884583895"/>
    <n v="0.87017352142525894"/>
    <n v="0.94503499127977497"/>
    <n v="0.95465759321809296"/>
    <n v="0.92813265779190601"/>
    <n v="0.514115173190277"/>
    <n v="0.73616906196878396"/>
    <n v="0.49950603792745601"/>
    <n v="0.20757997218358801"/>
    <n v="0.50155639446320899"/>
    <n v="0.62155330375079998"/>
    <s v="[1077]"/>
    <n v="1223"/>
    <n v="504"/>
    <n v="0.73616906196878396"/>
    <s v="Chybny"/>
  </r>
  <r>
    <n v="32"/>
    <n v="8"/>
    <n v="3"/>
    <s v="relu"/>
    <s v="Dense"/>
    <n v="128"/>
    <n v="16"/>
    <n v="0.1"/>
    <x v="1"/>
    <n v="0.28571428571428498"/>
    <n v="9.3715310678671004E-2"/>
    <n v="0.1060746930043"/>
    <n v="0.945378557078835"/>
    <n v="0.96799999999999997"/>
    <n v="0.240079365079365"/>
    <x v="0"/>
    <n v="3"/>
    <s v="svae"/>
    <n v="0.94528059253372099"/>
    <x v="9"/>
    <n v="1.05178886675265"/>
    <n v="309.26951069542503"/>
    <n v="0.66552972603042104"/>
    <n v="0.67095503013444602"/>
    <n v="0.68093913504205505"/>
    <n v="0.77257323884583895"/>
    <n v="0.87017352142525894"/>
    <n v="0.94503499127977497"/>
    <n v="0.95465759321809296"/>
    <n v="0.92813265779190601"/>
    <n v="0.514115173190277"/>
    <n v="0.73616906196878396"/>
    <n v="0.49950603792745601"/>
    <n v="0.20757997218358801"/>
    <n v="0.50155639446320899"/>
    <n v="0.62155330375079998"/>
    <s v="[1012, 1139]"/>
    <n v="1223"/>
    <n v="504"/>
    <n v="0.73616906196878396"/>
    <s v="Chybny"/>
  </r>
  <r>
    <n v="32"/>
    <n v="8"/>
    <n v="3"/>
    <s v="relu"/>
    <s v="Dense"/>
    <n v="128"/>
    <n v="16"/>
    <n v="0.1"/>
    <x v="2"/>
    <n v="0.28426395939086202"/>
    <n v="9.3715310678671004E-2"/>
    <n v="0.1060746930043"/>
    <n v="0.945378557078835"/>
    <n v="0.96799999999999997"/>
    <n v="0.240079365079365"/>
    <x v="0"/>
    <n v="3"/>
    <s v="svae"/>
    <n v="0.97503421860167305"/>
    <x v="9"/>
    <n v="1.05178886675265"/>
    <n v="309.26951069542503"/>
    <n v="0.66552972603042104"/>
    <n v="0.67095503013444602"/>
    <n v="0.68093913504205505"/>
    <n v="0.77257323884583895"/>
    <n v="0.87017352142525894"/>
    <n v="0.94503499127977497"/>
    <n v="0.95465759321809296"/>
    <n v="0.92813265779190601"/>
    <n v="0.514115173190277"/>
    <n v="0.73616906196878396"/>
    <n v="0.49950603792745601"/>
    <n v="0.20757997218358801"/>
    <n v="0.50155639446320899"/>
    <n v="0.62155330375079998"/>
    <s v="[1222, 1177, 1113]"/>
    <n v="1223"/>
    <n v="504"/>
    <n v="0.73616906196878396"/>
    <s v="Chybny"/>
  </r>
  <r>
    <n v="32"/>
    <n v="8"/>
    <n v="3"/>
    <s v="relu"/>
    <s v="Dense"/>
    <n v="128"/>
    <n v="16"/>
    <n v="0.1"/>
    <x v="3"/>
    <n v="0.39047619047618998"/>
    <n v="9.3715310678671004E-2"/>
    <n v="0.1060746930043"/>
    <n v="0.945378557078835"/>
    <n v="0.96799999999999997"/>
    <n v="0.240079365079365"/>
    <x v="0"/>
    <n v="3"/>
    <s v="svae"/>
    <n v="0.96743161798794597"/>
    <x v="9"/>
    <n v="1.05178886675265"/>
    <n v="309.26951069542503"/>
    <n v="0.66552972603042104"/>
    <n v="0.67095503013444602"/>
    <n v="0.68093913504205505"/>
    <n v="0.77257323884583895"/>
    <n v="0.87017352142525894"/>
    <n v="0.94503499127977497"/>
    <n v="0.95465759321809296"/>
    <n v="0.92813265779190601"/>
    <n v="0.514115173190277"/>
    <n v="0.73616906196878396"/>
    <n v="0.49950603792745601"/>
    <n v="0.20757997218358801"/>
    <n v="0.50155639446320899"/>
    <n v="0.62155330375079998"/>
    <s v="[1183, 1217, 754, 934]"/>
    <n v="1223"/>
    <n v="504"/>
    <n v="0.73616906196878396"/>
    <s v="Chybny"/>
  </r>
  <r>
    <n v="32"/>
    <n v="8"/>
    <n v="3"/>
    <s v="relu"/>
    <s v="Dense"/>
    <n v="128"/>
    <n v="16"/>
    <n v="0.1"/>
    <x v="4"/>
    <n v="0.43759630200308097"/>
    <n v="9.3715310678671004E-2"/>
    <n v="0.1060746930043"/>
    <n v="0.945378557078835"/>
    <n v="0.96799999999999997"/>
    <n v="0.240079365079365"/>
    <x v="0"/>
    <n v="3"/>
    <s v="svae"/>
    <n v="0.97179173013665299"/>
    <x v="9"/>
    <n v="1.05178886675265"/>
    <n v="309.26951069542503"/>
    <n v="0.66552972603042104"/>
    <n v="0.67095503013444602"/>
    <n v="0.68093913504205505"/>
    <n v="0.77257323884583895"/>
    <n v="0.87017352142525894"/>
    <n v="0.94503499127977497"/>
    <n v="0.95465759321809296"/>
    <n v="0.92813265779190601"/>
    <n v="0.514115173190277"/>
    <n v="0.73616906196878396"/>
    <n v="0.49950603792745601"/>
    <n v="0.20757997218358801"/>
    <n v="0.50155639446320899"/>
    <n v="0.62155330375079998"/>
    <s v="[1212, 1007, 824, 1068, 1011]"/>
    <n v="1223"/>
    <n v="504"/>
    <n v="0.73616906196878396"/>
    <s v="Chybny"/>
  </r>
  <r>
    <n v="32"/>
    <n v="8"/>
    <n v="3"/>
    <s v="relu"/>
    <s v="Dense"/>
    <n v="128"/>
    <n v="16"/>
    <n v="0.1"/>
    <x v="0"/>
    <n v="1.94552529182879E-2"/>
    <n v="7.45758322713658E-2"/>
    <n v="0.121387896661341"/>
    <n v="0.86638187959467505"/>
    <n v="0.99065420560747597"/>
    <n v="0.21031746031745999"/>
    <x v="1"/>
    <n v="3"/>
    <s v="svae"/>
    <n v="0.79047729430205005"/>
    <x v="9"/>
    <n v="1.02354469382489"/>
    <n v="2.3663773918775601"/>
    <n v="0.83797216151179899"/>
    <n v="0.86475097688588598"/>
    <n v="0.89063017418372004"/>
    <n v="0.91411130979976596"/>
    <n v="0.93020233128021701"/>
    <n v="0.94528059253372099"/>
    <n v="0.95387387685718605"/>
    <n v="0.92803055389981604"/>
    <n v="0.48002627105547802"/>
    <n v="0.91134622601938298"/>
    <n v="0.59319601739629502"/>
    <n v="9.6352959357131798E-2"/>
    <n v="0.59277104444002904"/>
    <n v="0.82614742698191901"/>
    <s v="[1197]"/>
    <n v="1223"/>
    <n v="504"/>
    <n v="0.91134622601938298"/>
    <s v="Chybny"/>
  </r>
  <r>
    <n v="32"/>
    <n v="8"/>
    <n v="3"/>
    <s v="relu"/>
    <s v="Dense"/>
    <n v="128"/>
    <n v="16"/>
    <n v="0.1"/>
    <x v="1"/>
    <n v="0.229965156794425"/>
    <n v="7.45758322713658E-2"/>
    <n v="0.121387896661341"/>
    <n v="0.86638187959467505"/>
    <n v="0.99065420560747597"/>
    <n v="0.21031746031745999"/>
    <x v="1"/>
    <n v="3"/>
    <s v="svae"/>
    <n v="0.94066660043711503"/>
    <x v="9"/>
    <n v="1.02354469382489"/>
    <n v="2.3663773918775601"/>
    <n v="0.83797216151179899"/>
    <n v="0.86475097688588598"/>
    <n v="0.89063017418372004"/>
    <n v="0.91411130979976596"/>
    <n v="0.93020233128021701"/>
    <n v="0.94528059253372099"/>
    <n v="0.95387387685718605"/>
    <n v="0.92803055389981604"/>
    <n v="0.48002627105547802"/>
    <n v="0.91134622601938298"/>
    <n v="0.59319601739629502"/>
    <n v="9.6352959357131798E-2"/>
    <n v="0.59277104444002904"/>
    <n v="0.82614742698191901"/>
    <s v="[1128, 1081]"/>
    <n v="1223"/>
    <n v="504"/>
    <n v="0.91134622601938298"/>
    <s v="Chybny"/>
  </r>
  <r>
    <n v="32"/>
    <n v="8"/>
    <n v="3"/>
    <s v="relu"/>
    <s v="Dense"/>
    <n v="128"/>
    <n v="16"/>
    <n v="0.1"/>
    <x v="2"/>
    <n v="0.28333333333333299"/>
    <n v="7.45758322713658E-2"/>
    <n v="0.121387896661341"/>
    <n v="0.86638187959467505"/>
    <n v="0.99065420560747597"/>
    <n v="0.21031746031745999"/>
    <x v="1"/>
    <n v="3"/>
    <s v="svae"/>
    <n v="0.96538402101684395"/>
    <x v="9"/>
    <n v="1.02354469382489"/>
    <n v="2.3663773918775601"/>
    <n v="0.83797216151179899"/>
    <n v="0.86475097688588598"/>
    <n v="0.89063017418372004"/>
    <n v="0.91411130979976596"/>
    <n v="0.93020233128021701"/>
    <n v="0.94528059253372099"/>
    <n v="0.95387387685718605"/>
    <n v="0.92803055389981604"/>
    <n v="0.48002627105547802"/>
    <n v="0.91134622601938298"/>
    <n v="0.59319601739629502"/>
    <n v="9.6352959357131798E-2"/>
    <n v="0.59277104444002904"/>
    <n v="0.82614742698191901"/>
    <s v="[988, 881, 1062]"/>
    <n v="1223"/>
    <n v="504"/>
    <n v="0.91134622601938298"/>
    <s v="Chybny"/>
  </r>
  <r>
    <n v="32"/>
    <n v="8"/>
    <n v="3"/>
    <s v="relu"/>
    <s v="Dense"/>
    <n v="128"/>
    <n v="16"/>
    <n v="0.1"/>
    <x v="3"/>
    <n v="0.36102236421725198"/>
    <n v="7.45758322713658E-2"/>
    <n v="0.121387896661341"/>
    <n v="0.86638187959467505"/>
    <n v="0.99065420560747597"/>
    <n v="0.21031746031745999"/>
    <x v="1"/>
    <n v="3"/>
    <s v="svae"/>
    <n v="0.95994767865421504"/>
    <x v="9"/>
    <n v="1.02354469382489"/>
    <n v="2.3663773918775601"/>
    <n v="0.83797216151179899"/>
    <n v="0.86475097688588598"/>
    <n v="0.89063017418372004"/>
    <n v="0.91411130979976596"/>
    <n v="0.93020233128021701"/>
    <n v="0.94528059253372099"/>
    <n v="0.95387387685718605"/>
    <n v="0.92803055389981604"/>
    <n v="0.48002627105547802"/>
    <n v="0.91134622601938298"/>
    <n v="0.59319601739629502"/>
    <n v="9.6352959357131798E-2"/>
    <n v="0.59277104444002904"/>
    <n v="0.82614742698191901"/>
    <s v="[969, 1188, 962, 1116]"/>
    <n v="1223"/>
    <n v="504"/>
    <n v="0.91134622601938298"/>
    <s v="Chybny"/>
  </r>
  <r>
    <n v="32"/>
    <n v="8"/>
    <n v="3"/>
    <s v="relu"/>
    <s v="Dense"/>
    <n v="128"/>
    <n v="16"/>
    <n v="0.1"/>
    <x v="4"/>
    <n v="0.36966824644549701"/>
    <n v="7.45758322713658E-2"/>
    <n v="0.121387896661341"/>
    <n v="0.86638187959467505"/>
    <n v="0.99065420560747597"/>
    <n v="0.21031746031745999"/>
    <x v="1"/>
    <n v="3"/>
    <s v="svae"/>
    <n v="0.97131018610504005"/>
    <x v="9"/>
    <n v="1.02354469382489"/>
    <n v="2.3663773918775601"/>
    <n v="0.83797216151179899"/>
    <n v="0.86475097688588598"/>
    <n v="0.89063017418372004"/>
    <n v="0.91411130979976596"/>
    <n v="0.93020233128021701"/>
    <n v="0.94528059253372099"/>
    <n v="0.95387387685718605"/>
    <n v="0.92803055389981604"/>
    <n v="0.48002627105547802"/>
    <n v="0.91134622601938298"/>
    <n v="0.59319601739629502"/>
    <n v="9.6352959357131798E-2"/>
    <n v="0.59277104444002904"/>
    <n v="0.82614742698191901"/>
    <s v="[1140, 973, 812, 1135, 1147]"/>
    <n v="1223"/>
    <n v="504"/>
    <n v="0.91134622601938298"/>
    <s v="Chybny"/>
  </r>
  <r>
    <n v="32"/>
    <n v="8"/>
    <n v="3"/>
    <s v="relu"/>
    <s v="Dense"/>
    <n v="128"/>
    <n v="16"/>
    <n v="0.1"/>
    <x v="0"/>
    <n v="0.29152542372881302"/>
    <n v="7.8772883701477295E-2"/>
    <n v="0.13664329894553001"/>
    <n v="0.818911848466785"/>
    <n v="1"/>
    <n v="0.182539682539682"/>
    <x v="2"/>
    <n v="3"/>
    <s v="svae"/>
    <n v="0.91713441287502395"/>
    <x v="9"/>
    <n v="1.05131447991059"/>
    <n v="113.770481419696"/>
    <n v="0.89151599443671703"/>
    <n v="0.91592986290482803"/>
    <n v="0.93153796057133997"/>
    <n v="0.92239552288230997"/>
    <n v="0.952328520652581"/>
    <n v="0.96011601209793096"/>
    <n v="0.95896251407377897"/>
    <n v="0.92941033622535696"/>
    <n v="0.48193864935867697"/>
    <n v="0.92967801399651195"/>
    <n v="0.57655860211493004"/>
    <n v="9.3822438572090799E-2"/>
    <n v="0.57726781023025797"/>
    <n v="0.82672969512329697"/>
    <s v="[1116]"/>
    <n v="1223"/>
    <n v="504"/>
    <n v="0.92967801399651195"/>
    <s v="Chybny"/>
  </r>
  <r>
    <n v="32"/>
    <n v="8"/>
    <n v="3"/>
    <s v="relu"/>
    <s v="Dense"/>
    <n v="128"/>
    <n v="16"/>
    <n v="0.1"/>
    <x v="1"/>
    <n v="0.37620578778135"/>
    <n v="7.8772883701477295E-2"/>
    <n v="0.13664329894553001"/>
    <n v="0.818911848466785"/>
    <n v="1"/>
    <n v="0.182539682539682"/>
    <x v="2"/>
    <n v="3"/>
    <s v="svae"/>
    <n v="0.96169034373137297"/>
    <x v="9"/>
    <n v="1.05131447991059"/>
    <n v="113.770481419696"/>
    <n v="0.89151599443671703"/>
    <n v="0.91592986290482803"/>
    <n v="0.93153796057133997"/>
    <n v="0.92239552288230997"/>
    <n v="0.952328520652581"/>
    <n v="0.96011601209793096"/>
    <n v="0.95896251407377897"/>
    <n v="0.92941033622535696"/>
    <n v="0.48193864935867697"/>
    <n v="0.92967801399651195"/>
    <n v="0.57655860211493004"/>
    <n v="9.3822438572090799E-2"/>
    <n v="0.57726781023025797"/>
    <n v="0.82672969512329697"/>
    <s v="[959, 934]"/>
    <n v="1223"/>
    <n v="504"/>
    <n v="0.92967801399651195"/>
    <s v="Chybny"/>
  </r>
  <r>
    <n v="32"/>
    <n v="8"/>
    <n v="3"/>
    <s v="relu"/>
    <s v="Dense"/>
    <n v="128"/>
    <n v="16"/>
    <n v="0.1"/>
    <x v="2"/>
    <n v="0.49180327868852403"/>
    <n v="7.8772883701477295E-2"/>
    <n v="0.13664329894553001"/>
    <n v="0.818911848466785"/>
    <n v="1"/>
    <n v="0.182539682539682"/>
    <x v="2"/>
    <n v="3"/>
    <s v="svae"/>
    <n v="0.966726549219595"/>
    <x v="9"/>
    <n v="1.05131447991059"/>
    <n v="113.770481419696"/>
    <n v="0.89151599443671703"/>
    <n v="0.91592986290482803"/>
    <n v="0.93153796057133997"/>
    <n v="0.92239552288230997"/>
    <n v="0.952328520652581"/>
    <n v="0.96011601209793096"/>
    <n v="0.95896251407377897"/>
    <n v="0.92941033622535696"/>
    <n v="0.48193864935867697"/>
    <n v="0.92967801399651195"/>
    <n v="0.57655860211493004"/>
    <n v="9.3822438572090799E-2"/>
    <n v="0.57726781023025797"/>
    <n v="0.82672969512329697"/>
    <s v="[851, 833, 1003]"/>
    <n v="1223"/>
    <n v="504"/>
    <n v="0.92967801399651195"/>
    <s v="Chybny"/>
  </r>
  <r>
    <n v="32"/>
    <n v="8"/>
    <n v="3"/>
    <s v="relu"/>
    <s v="Dense"/>
    <n v="128"/>
    <n v="16"/>
    <n v="0.1"/>
    <x v="3"/>
    <n v="0.50439882697947203"/>
    <n v="7.8772883701477295E-2"/>
    <n v="0.13664329894553001"/>
    <n v="0.818911848466785"/>
    <n v="1"/>
    <n v="0.182539682539682"/>
    <x v="2"/>
    <n v="3"/>
    <s v="svae"/>
    <n v="0.96369378766805702"/>
    <x v="9"/>
    <n v="1.05131447991059"/>
    <n v="113.770481419696"/>
    <n v="0.89151599443671703"/>
    <n v="0.91592986290482803"/>
    <n v="0.93153796057133997"/>
    <n v="0.92239552288230997"/>
    <n v="0.952328520652581"/>
    <n v="0.96011601209793096"/>
    <n v="0.95896251407377897"/>
    <n v="0.92941033622535696"/>
    <n v="0.48193864935867697"/>
    <n v="0.92967801399651195"/>
    <n v="0.57655860211493004"/>
    <n v="9.3822438572090799E-2"/>
    <n v="0.57726781023025797"/>
    <n v="0.82672969512329697"/>
    <s v="[1166, 881, 1006, 1000]"/>
    <n v="1223"/>
    <n v="504"/>
    <n v="0.92967801399651195"/>
    <s v="Chybny"/>
  </r>
  <r>
    <n v="32"/>
    <n v="8"/>
    <n v="3"/>
    <s v="relu"/>
    <s v="Dense"/>
    <n v="128"/>
    <n v="16"/>
    <n v="0.1"/>
    <x v="4"/>
    <n v="0.5"/>
    <n v="7.8772883701477295E-2"/>
    <n v="0.13664329894553001"/>
    <n v="0.818911848466785"/>
    <n v="1"/>
    <n v="0.182539682539682"/>
    <x v="2"/>
    <n v="3"/>
    <s v="svae"/>
    <n v="0.97445195046029498"/>
    <x v="9"/>
    <n v="1.05131447991059"/>
    <n v="113.770481419696"/>
    <n v="0.89151599443671703"/>
    <n v="0.91592986290482803"/>
    <n v="0.93153796057133997"/>
    <n v="0.92239552288230997"/>
    <n v="0.952328520652581"/>
    <n v="0.96011601209793096"/>
    <n v="0.95896251407377897"/>
    <n v="0.92941033622535696"/>
    <n v="0.48193864935867697"/>
    <n v="0.92967801399651195"/>
    <n v="0.57655860211493004"/>
    <n v="9.3822438572090799E-2"/>
    <n v="0.57726781023025797"/>
    <n v="0.82672969512329697"/>
    <s v="[1205, 887, 861, 1088, 783]"/>
    <n v="1223"/>
    <n v="504"/>
    <n v="0.92967801399651195"/>
    <s v="Chybny"/>
  </r>
  <r>
    <n v="32"/>
    <n v="8"/>
    <n v="3"/>
    <s v="relu"/>
    <s v="Dense"/>
    <n v="1024"/>
    <n v="16"/>
    <n v="0.1"/>
    <x v="0"/>
    <n v="5.4054054054054002E-2"/>
    <n v="8.4608834683768605E-2"/>
    <n v="9.5378118075272897E-2"/>
    <n v="0.94048446917014294"/>
    <n v="0.97222222222222199"/>
    <n v="0.13888888888888801"/>
    <x v="0"/>
    <n v="3"/>
    <s v="svae"/>
    <n v="0.76990473982824403"/>
    <x v="9"/>
    <n v="1.0379870690741499"/>
    <n v="151.04519413940099"/>
    <n v="0.68965384021016796"/>
    <n v="0.70545786696690704"/>
    <n v="0.72468375389098605"/>
    <n v="0.81117402918515502"/>
    <n v="0.94321919773936402"/>
    <n v="0.958672759785416"/>
    <n v="0.95899286928494099"/>
    <n v="0.92890257632955797"/>
    <n v="0.39322416495573598"/>
    <n v="0.87732907256551196"/>
    <n v="0.66043556968452599"/>
    <n v="0.209528224827251"/>
    <n v="0.66054871183522001"/>
    <n v="0.64376503962734799"/>
    <s v="[1191]"/>
    <n v="1223"/>
    <n v="504"/>
    <n v="0.87732907256551196"/>
    <s v="Chybny"/>
  </r>
  <r>
    <n v="32"/>
    <n v="8"/>
    <n v="3"/>
    <s v="relu"/>
    <s v="Dense"/>
    <n v="1024"/>
    <n v="16"/>
    <n v="0.1"/>
    <x v="1"/>
    <n v="0.16393442622950799"/>
    <n v="8.4608834683768605E-2"/>
    <n v="9.5378118075272897E-2"/>
    <n v="0.94048446917014294"/>
    <n v="0.97222222222222199"/>
    <n v="0.13888888888888801"/>
    <x v="0"/>
    <n v="3"/>
    <s v="svae"/>
    <n v="0.893712607898977"/>
    <x v="9"/>
    <n v="1.0379870690741499"/>
    <n v="151.04519413940099"/>
    <n v="0.68965384021016796"/>
    <n v="0.70545786696690704"/>
    <n v="0.72468375389098605"/>
    <n v="0.81117402918515502"/>
    <n v="0.94321919773936402"/>
    <n v="0.958672759785416"/>
    <n v="0.95899286928494099"/>
    <n v="0.92890257632955797"/>
    <n v="0.39322416495573598"/>
    <n v="0.87732907256551196"/>
    <n v="0.66043556968452599"/>
    <n v="0.209528224827251"/>
    <n v="0.66054871183522001"/>
    <n v="0.64376503962734799"/>
    <s v="[1040, 1060]"/>
    <n v="1223"/>
    <n v="504"/>
    <n v="0.87732907256551196"/>
    <s v="Chybny"/>
  </r>
  <r>
    <n v="32"/>
    <n v="8"/>
    <n v="3"/>
    <s v="relu"/>
    <s v="Dense"/>
    <n v="1024"/>
    <n v="16"/>
    <n v="0.1"/>
    <x v="2"/>
    <n v="0.133333333333333"/>
    <n v="8.4608834683768605E-2"/>
    <n v="9.5378118075272897E-2"/>
    <n v="0.94048446917014294"/>
    <n v="0.97222222222222199"/>
    <n v="0.13888888888888801"/>
    <x v="0"/>
    <n v="3"/>
    <s v="svae"/>
    <n v="0.90290609753405304"/>
    <x v="9"/>
    <n v="1.0379870690741499"/>
    <n v="151.04519413940099"/>
    <n v="0.68965384021016796"/>
    <n v="0.70545786696690704"/>
    <n v="0.72468375389098605"/>
    <n v="0.81117402918515502"/>
    <n v="0.94321919773936402"/>
    <n v="0.958672759785416"/>
    <n v="0.95899286928494099"/>
    <n v="0.92890257632955797"/>
    <n v="0.39322416495573598"/>
    <n v="0.87732907256551196"/>
    <n v="0.66043556968452599"/>
    <n v="0.209528224827251"/>
    <n v="0.66054871183522001"/>
    <n v="0.64376503962734799"/>
    <s v="[1168, 1053, 1209]"/>
    <n v="1223"/>
    <n v="504"/>
    <n v="0.87732907256551196"/>
    <s v="Chybny"/>
  </r>
  <r>
    <n v="32"/>
    <n v="8"/>
    <n v="3"/>
    <s v="relu"/>
    <s v="Dense"/>
    <n v="1024"/>
    <n v="16"/>
    <n v="0.1"/>
    <x v="3"/>
    <n v="0.26206896551724101"/>
    <n v="8.4608834683768605E-2"/>
    <n v="9.5378118075272897E-2"/>
    <n v="0.94048446917014294"/>
    <n v="0.97222222222222199"/>
    <n v="0.13888888888888801"/>
    <x v="0"/>
    <n v="3"/>
    <s v="svae"/>
    <n v="0.91213546150959202"/>
    <x v="9"/>
    <n v="1.0379870690741499"/>
    <n v="151.04519413940099"/>
    <n v="0.68965384021016796"/>
    <n v="0.70545786696690704"/>
    <n v="0.72468375389098605"/>
    <n v="0.81117402918515502"/>
    <n v="0.94321919773936402"/>
    <n v="0.958672759785416"/>
    <n v="0.95899286928494099"/>
    <n v="0.92890257632955797"/>
    <n v="0.39322416495573598"/>
    <n v="0.87732907256551196"/>
    <n v="0.66043556968452599"/>
    <n v="0.209528224827251"/>
    <n v="0.66054871183522001"/>
    <n v="0.64376503962734799"/>
    <s v="[897, 1169, 1037, 1072]"/>
    <n v="1223"/>
    <n v="504"/>
    <n v="0.87732907256551196"/>
    <s v="Chybny"/>
  </r>
  <r>
    <n v="32"/>
    <n v="8"/>
    <n v="3"/>
    <s v="relu"/>
    <s v="Dense"/>
    <n v="1024"/>
    <n v="16"/>
    <n v="0.1"/>
    <x v="4"/>
    <n v="0.27101200686106303"/>
    <n v="8.4608834683768605E-2"/>
    <n v="9.5378118075272897E-2"/>
    <n v="0.94048446917014294"/>
    <n v="0.97222222222222199"/>
    <n v="0.13888888888888801"/>
    <x v="0"/>
    <n v="3"/>
    <s v="svae"/>
    <n v="0.92160352782745003"/>
    <x v="9"/>
    <n v="1.0379870690741499"/>
    <n v="151.04519413940099"/>
    <n v="0.68965384021016796"/>
    <n v="0.70545786696690704"/>
    <n v="0.72468375389098605"/>
    <n v="0.81117402918515502"/>
    <n v="0.94321919773936402"/>
    <n v="0.958672759785416"/>
    <n v="0.95899286928494099"/>
    <n v="0.92890257632955797"/>
    <n v="0.39322416495573598"/>
    <n v="0.87732907256551196"/>
    <n v="0.66043556968452599"/>
    <n v="0.209528224827251"/>
    <n v="0.66054871183522001"/>
    <n v="0.64376503962734799"/>
    <s v="[889, 1216, 949, 1017, 1193]"/>
    <n v="1223"/>
    <n v="504"/>
    <n v="0.87732907256551196"/>
    <s v="Chybny"/>
  </r>
  <r>
    <n v="32"/>
    <n v="8"/>
    <n v="3"/>
    <s v="relu"/>
    <s v="Dense"/>
    <n v="1024"/>
    <n v="16"/>
    <n v="0.1"/>
    <x v="0"/>
    <n v="0.18705035971223"/>
    <n v="8.2120713654005306E-2"/>
    <n v="0.112868730635634"/>
    <n v="0.863222178069187"/>
    <n v="0.98888888888888804"/>
    <n v="0.17658730158730099"/>
    <x v="1"/>
    <n v="3"/>
    <s v="svae"/>
    <n v="0.78587847981102499"/>
    <x v="9"/>
    <n v="1.02696178512463"/>
    <n v="29.311775811717201"/>
    <n v="0.83670552133695297"/>
    <n v="0.85806731130096903"/>
    <n v="0.88615967944897001"/>
    <n v="0.91356767556350305"/>
    <n v="0.91473497141090998"/>
    <n v="0.93985804799434802"/>
    <n v="0.95419122679206103"/>
    <n v="0.92811885996865096"/>
    <n v="0.35715665496611199"/>
    <n v="0.94308949820076304"/>
    <n v="0.74069198843190498"/>
    <n v="0.153917477978674"/>
    <n v="0.74039395544958797"/>
    <n v="0.72285416252731904"/>
    <s v="[1091]"/>
    <n v="1223"/>
    <n v="504"/>
    <n v="0.94308949820076304"/>
    <s v="Chybny"/>
  </r>
  <r>
    <n v="32"/>
    <n v="8"/>
    <n v="3"/>
    <s v="relu"/>
    <s v="Dense"/>
    <n v="1024"/>
    <n v="16"/>
    <n v="0.1"/>
    <x v="1"/>
    <n v="0.19354838709677399"/>
    <n v="8.2120713654005306E-2"/>
    <n v="0.112868730635634"/>
    <n v="0.863222178069187"/>
    <n v="0.98888888888888804"/>
    <n v="0.17658730158730099"/>
    <x v="1"/>
    <n v="3"/>
    <s v="svae"/>
    <n v="0.866490882398393"/>
    <x v="9"/>
    <n v="1.02696178512463"/>
    <n v="29.311775811717201"/>
    <n v="0.83670552133695297"/>
    <n v="0.85806731130096903"/>
    <n v="0.88615967944897001"/>
    <n v="0.91356767556350305"/>
    <n v="0.91473497141090998"/>
    <n v="0.93985804799434802"/>
    <n v="0.95419122679206103"/>
    <n v="0.92811885996865096"/>
    <n v="0.35715665496611199"/>
    <n v="0.94308949820076304"/>
    <n v="0.74069198843190498"/>
    <n v="0.153917477978674"/>
    <n v="0.74039395544958797"/>
    <n v="0.72285416252731904"/>
    <s v="[1081, 1136]"/>
    <n v="1223"/>
    <n v="504"/>
    <n v="0.94308949820076304"/>
    <s v="Chybny"/>
  </r>
  <r>
    <n v="32"/>
    <n v="8"/>
    <n v="3"/>
    <s v="relu"/>
    <s v="Dense"/>
    <n v="1024"/>
    <n v="16"/>
    <n v="0.1"/>
    <x v="2"/>
    <n v="0.27692307692307599"/>
    <n v="8.2120713654005306E-2"/>
    <n v="0.112868730635634"/>
    <n v="0.863222178069187"/>
    <n v="0.98888888888888804"/>
    <n v="0.17658730158730099"/>
    <x v="1"/>
    <n v="3"/>
    <s v="svae"/>
    <n v="0.89895854030068201"/>
    <x v="9"/>
    <n v="1.02696178512463"/>
    <n v="29.311775811717201"/>
    <n v="0.83670552133695297"/>
    <n v="0.85806731130096903"/>
    <n v="0.88615967944897001"/>
    <n v="0.91356767556350305"/>
    <n v="0.91473497141090998"/>
    <n v="0.93985804799434802"/>
    <n v="0.95419122679206103"/>
    <n v="0.92811885996865096"/>
    <n v="0.35715665496611199"/>
    <n v="0.94308949820076304"/>
    <n v="0.74069198843190498"/>
    <n v="0.153917477978674"/>
    <n v="0.74039395544958797"/>
    <n v="0.72285416252731904"/>
    <s v="[1182, 973, 1157]"/>
    <n v="1223"/>
    <n v="504"/>
    <n v="0.94308949820076304"/>
    <s v="Chybny"/>
  </r>
  <r>
    <n v="32"/>
    <n v="8"/>
    <n v="3"/>
    <s v="relu"/>
    <s v="Dense"/>
    <n v="1024"/>
    <n v="16"/>
    <n v="0.1"/>
    <x v="3"/>
    <n v="0.34482758620689602"/>
    <n v="8.2120713654005306E-2"/>
    <n v="0.112868730635634"/>
    <n v="0.863222178069187"/>
    <n v="0.98888888888888804"/>
    <n v="0.17658730158730099"/>
    <x v="1"/>
    <n v="3"/>
    <s v="svae"/>
    <n v="0.90543523853676799"/>
    <x v="9"/>
    <n v="1.02696178512463"/>
    <n v="29.311775811717201"/>
    <n v="0.83670552133695297"/>
    <n v="0.85806731130096903"/>
    <n v="0.88615967944897001"/>
    <n v="0.91356767556350305"/>
    <n v="0.91473497141090998"/>
    <n v="0.93985804799434802"/>
    <n v="0.95419122679206103"/>
    <n v="0.92811885996865096"/>
    <n v="0.35715665496611199"/>
    <n v="0.94308949820076304"/>
    <n v="0.74069198843190498"/>
    <n v="0.153917477978674"/>
    <n v="0.74039395544958797"/>
    <n v="0.72285416252731904"/>
    <s v="[1151, 955, 1114, 1081]"/>
    <n v="1223"/>
    <n v="504"/>
    <n v="0.94308949820076304"/>
    <s v="Chybny"/>
  </r>
  <r>
    <n v="32"/>
    <n v="8"/>
    <n v="3"/>
    <s v="relu"/>
    <s v="Dense"/>
    <n v="1024"/>
    <n v="16"/>
    <n v="0.1"/>
    <x v="4"/>
    <n v="0.40944881889763701"/>
    <n v="8.2120713654005306E-2"/>
    <n v="0.112868730635634"/>
    <n v="0.863222178069187"/>
    <n v="0.98888888888888804"/>
    <n v="0.17658730158730099"/>
    <x v="1"/>
    <n v="3"/>
    <s v="svae"/>
    <n v="0.911969887630527"/>
    <x v="9"/>
    <n v="1.02696178512463"/>
    <n v="29.311775811717201"/>
    <n v="0.83670552133695297"/>
    <n v="0.85806731130096903"/>
    <n v="0.88615967944897001"/>
    <n v="0.91356767556350305"/>
    <n v="0.91473497141090998"/>
    <n v="0.93985804799434802"/>
    <n v="0.95419122679206103"/>
    <n v="0.92811885996865096"/>
    <n v="0.35715665496611199"/>
    <n v="0.94308949820076304"/>
    <n v="0.74069198843190498"/>
    <n v="0.153917477978674"/>
    <n v="0.74039395544958797"/>
    <n v="0.72285416252731904"/>
    <s v="[1216, 979, 978, 1093, 1215]"/>
    <n v="1223"/>
    <n v="504"/>
    <n v="0.94308949820076304"/>
    <s v="Chybny"/>
  </r>
  <r>
    <n v="32"/>
    <n v="8"/>
    <n v="3"/>
    <s v="relu"/>
    <s v="Dense"/>
    <n v="1024"/>
    <n v="16"/>
    <n v="0.1"/>
    <x v="0"/>
    <n v="3.88349514563106E-2"/>
    <n v="8.6338963628052795E-2"/>
    <n v="0.14861614215513599"/>
    <n v="0.78919133717464696"/>
    <n v="0.98496240601503704"/>
    <n v="0.259920634920634"/>
    <x v="2"/>
    <n v="3"/>
    <s v="svae"/>
    <n v="0.69268936132635694"/>
    <x v="9"/>
    <n v="1.0347887338686099"/>
    <n v="47.629227232509599"/>
    <n v="0.89361878270084105"/>
    <n v="0.91755248691966296"/>
    <n v="0.93171733227366005"/>
    <n v="0.92233481245998605"/>
    <n v="0.91622513632249303"/>
    <n v="0.94784698765922604"/>
    <n v="0.95479833101529898"/>
    <n v="0.92824855950725205"/>
    <n v="0.50371437402035402"/>
    <n v="0.91516270393182697"/>
    <n v="0.56006468419542099"/>
    <n v="9.8762059297525198E-2"/>
    <n v="0.56167351038700097"/>
    <n v="0.81437788374506004"/>
    <s v="[0]"/>
    <n v="1223"/>
    <n v="504"/>
    <n v="0.91516270393182697"/>
    <s v="Chybny"/>
  </r>
  <r>
    <n v="32"/>
    <n v="8"/>
    <n v="3"/>
    <s v="relu"/>
    <s v="Dense"/>
    <n v="1024"/>
    <n v="16"/>
    <n v="0.1"/>
    <x v="1"/>
    <n v="3.5087719298245598E-2"/>
    <n v="8.6338963628052795E-2"/>
    <n v="0.14861614215513599"/>
    <n v="0.78919133717464696"/>
    <n v="0.98496240601503704"/>
    <n v="0.259920634920634"/>
    <x v="2"/>
    <n v="3"/>
    <s v="svae"/>
    <n v="0.73359162858467397"/>
    <x v="9"/>
    <n v="1.0347887338686099"/>
    <n v="47.629227232509599"/>
    <n v="0.89361878270084105"/>
    <n v="0.91755248691966296"/>
    <n v="0.93171733227366005"/>
    <n v="0.92233481245998605"/>
    <n v="0.91622513632249303"/>
    <n v="0.94784698765922604"/>
    <n v="0.95479833101529898"/>
    <n v="0.92824855950725205"/>
    <n v="0.50371437402035402"/>
    <n v="0.91516270393182697"/>
    <n v="0.56006468419542099"/>
    <n v="9.8762059297525198E-2"/>
    <n v="0.56167351038700097"/>
    <n v="0.81437788374506004"/>
    <s v="[0, 998]"/>
    <n v="1223"/>
    <n v="504"/>
    <n v="0.91516270393182697"/>
    <s v="Chybny"/>
  </r>
  <r>
    <n v="32"/>
    <n v="8"/>
    <n v="3"/>
    <s v="relu"/>
    <s v="Dense"/>
    <n v="1024"/>
    <n v="16"/>
    <n v="0.1"/>
    <x v="2"/>
    <n v="0.122222222222222"/>
    <n v="8.6338963628052795E-2"/>
    <n v="0.14861614215513599"/>
    <n v="0.78919133717464696"/>
    <n v="0.98496240601503704"/>
    <n v="0.259920634920634"/>
    <x v="2"/>
    <n v="3"/>
    <s v="svae"/>
    <n v="0.80973353643729096"/>
    <x v="9"/>
    <n v="1.0347887338686099"/>
    <n v="47.629227232509599"/>
    <n v="0.89361878270084105"/>
    <n v="0.91755248691966296"/>
    <n v="0.93171733227366005"/>
    <n v="0.92233481245998605"/>
    <n v="0.91622513632249303"/>
    <n v="0.94784698765922604"/>
    <n v="0.95479833101529898"/>
    <n v="0.92824855950725205"/>
    <n v="0.50371437402035402"/>
    <n v="0.91516270393182697"/>
    <n v="0.56006468419542099"/>
    <n v="9.8762059297525198E-2"/>
    <n v="0.56167351038700097"/>
    <n v="0.81437788374506004"/>
    <s v="[1223, 992, 1200]"/>
    <n v="1223"/>
    <n v="504"/>
    <n v="0.91516270393182697"/>
    <s v="Chybny"/>
  </r>
  <r>
    <n v="32"/>
    <n v="8"/>
    <n v="3"/>
    <s v="relu"/>
    <s v="Dense"/>
    <n v="1024"/>
    <n v="16"/>
    <n v="0.1"/>
    <x v="3"/>
    <n v="0.28474576271186403"/>
    <n v="8.6338963628052795E-2"/>
    <n v="0.14861614215513599"/>
    <n v="0.78919133717464696"/>
    <n v="0.98496240601503704"/>
    <n v="0.259920634920634"/>
    <x v="2"/>
    <n v="3"/>
    <s v="svae"/>
    <n v="0.87253294920193303"/>
    <x v="9"/>
    <n v="1.0347887338686099"/>
    <n v="47.629227232509599"/>
    <n v="0.89361878270084105"/>
    <n v="0.91755248691966296"/>
    <n v="0.93171733227366005"/>
    <n v="0.92233481245998605"/>
    <n v="0.91622513632249303"/>
    <n v="0.94784698765922604"/>
    <n v="0.95479833101529898"/>
    <n v="0.92824855950725205"/>
    <n v="0.50371437402035402"/>
    <n v="0.91516270393182697"/>
    <n v="0.56006468419542099"/>
    <n v="9.8762059297525198E-2"/>
    <n v="0.56167351038700097"/>
    <n v="0.81437788374506004"/>
    <s v="[1033, 857, 1062, 1092]"/>
    <n v="1223"/>
    <n v="504"/>
    <n v="0.91516270393182697"/>
    <s v="Chybny"/>
  </r>
  <r>
    <n v="32"/>
    <n v="8"/>
    <n v="3"/>
    <s v="relu"/>
    <s v="Dense"/>
    <n v="1024"/>
    <n v="16"/>
    <n v="0.1"/>
    <x v="4"/>
    <n v="0.34640522875816898"/>
    <n v="8.6338963628052795E-2"/>
    <n v="0.14861614215513599"/>
    <n v="0.78919133717464696"/>
    <n v="0.98496240601503704"/>
    <n v="0.259920634920634"/>
    <x v="2"/>
    <n v="3"/>
    <s v="svae"/>
    <n v="0.89909513875090996"/>
    <x v="9"/>
    <n v="1.0347887338686099"/>
    <n v="47.629227232509599"/>
    <n v="0.89361878270084105"/>
    <n v="0.91755248691966296"/>
    <n v="0.93171733227366005"/>
    <n v="0.92233481245998605"/>
    <n v="0.91622513632249303"/>
    <n v="0.94784698765922604"/>
    <n v="0.95479833101529898"/>
    <n v="0.92824855950725205"/>
    <n v="0.50371437402035402"/>
    <n v="0.91516270393182697"/>
    <n v="0.56006468419542099"/>
    <n v="9.8762059297525198E-2"/>
    <n v="0.56167351038700097"/>
    <n v="0.81437788374506004"/>
    <s v="[1088, 931, 1101, 976, 0]"/>
    <n v="1223"/>
    <n v="504"/>
    <n v="0.91516270393182697"/>
    <s v="Chybny"/>
  </r>
  <r>
    <n v="32"/>
    <n v="8"/>
    <n v="3"/>
    <s v="relu"/>
    <s v="Dense"/>
    <n v="128"/>
    <n v="16"/>
    <n v="0.1"/>
    <x v="0"/>
    <n v="0.08"/>
    <n v="8.1351070734066999E-2"/>
    <n v="9.5009101199786894E-2"/>
    <n v="0.93158763273505896"/>
    <n v="0.96923076923076901"/>
    <n v="0.125"/>
    <x v="0"/>
    <n v="4"/>
    <s v="svae"/>
    <n v="0.92825131907190295"/>
    <x v="9"/>
    <n v="1.0397520467591499"/>
    <n v="130.16493790248001"/>
    <n v="0.67137172439675896"/>
    <n v="0.68550345497494303"/>
    <n v="0.70198633463584703"/>
    <n v="0.79125273196900403"/>
    <n v="0.93773318321301602"/>
    <n v="0.94788286199968996"/>
    <n v="0.94679835309181604"/>
    <n v="0.90910821908735595"/>
    <n v="0.40543799810141901"/>
    <n v="0.82477592335033201"/>
    <n v="0.63687440669359996"/>
    <n v="0.24715488884473499"/>
    <n v="0.63632525332803502"/>
    <n v="0.59494282182042901"/>
    <s v="[1195]"/>
    <n v="1223"/>
    <n v="504"/>
    <n v="0.82477592335033201"/>
    <s v="Chybny"/>
  </r>
  <r>
    <n v="32"/>
    <n v="8"/>
    <n v="3"/>
    <s v="relu"/>
    <s v="Dense"/>
    <n v="128"/>
    <n v="16"/>
    <n v="0.1"/>
    <x v="1"/>
    <n v="0.16393442622950799"/>
    <n v="8.1351070734066999E-2"/>
    <n v="9.5009101199786894E-2"/>
    <n v="0.93158763273505896"/>
    <n v="0.96923076923076901"/>
    <n v="0.125"/>
    <x v="0"/>
    <n v="4"/>
    <s v="svae"/>
    <n v="0.93661831909397897"/>
    <x v="9"/>
    <n v="1.0397520467591499"/>
    <n v="130.16493790248001"/>
    <n v="0.67137172439675896"/>
    <n v="0.68550345497494303"/>
    <n v="0.70198633463584703"/>
    <n v="0.79125273196900403"/>
    <n v="0.93773318321301602"/>
    <n v="0.94788286199968996"/>
    <n v="0.94679835309181604"/>
    <n v="0.90910821908735595"/>
    <n v="0.40543799810141901"/>
    <n v="0.82477592335033201"/>
    <n v="0.63687440669359996"/>
    <n v="0.24715488884473499"/>
    <n v="0.63632525332803502"/>
    <n v="0.59494282182042901"/>
    <s v="[1149, 1184]"/>
    <n v="1223"/>
    <n v="504"/>
    <n v="0.82477592335033201"/>
    <s v="Chybny"/>
  </r>
  <r>
    <n v="32"/>
    <n v="8"/>
    <n v="3"/>
    <s v="relu"/>
    <s v="Dense"/>
    <n v="128"/>
    <n v="16"/>
    <n v="0.1"/>
    <x v="2"/>
    <n v="0.13653136531365301"/>
    <n v="8.1351070734066999E-2"/>
    <n v="9.5009101199786894E-2"/>
    <n v="0.93158763273505896"/>
    <n v="0.96923076923076901"/>
    <n v="0.125"/>
    <x v="0"/>
    <n v="4"/>
    <s v="svae"/>
    <n v="0.93703777292094304"/>
    <x v="9"/>
    <n v="1.0397520467591499"/>
    <n v="130.16493790248001"/>
    <n v="0.67137172439675896"/>
    <n v="0.68550345497494303"/>
    <n v="0.70198633463584703"/>
    <n v="0.79125273196900403"/>
    <n v="0.93773318321301602"/>
    <n v="0.94788286199968996"/>
    <n v="0.94679835309181604"/>
    <n v="0.90910821908735595"/>
    <n v="0.40543799810141901"/>
    <n v="0.82477592335033201"/>
    <n v="0.63687440669359996"/>
    <n v="0.24715488884473499"/>
    <n v="0.63632525332803502"/>
    <n v="0.59494282182042901"/>
    <s v="[1197, 1142, 1179]"/>
    <n v="1223"/>
    <n v="504"/>
    <n v="0.82477592335033201"/>
    <s v="Chybny"/>
  </r>
  <r>
    <n v="32"/>
    <n v="8"/>
    <n v="3"/>
    <s v="relu"/>
    <s v="Dense"/>
    <n v="128"/>
    <n v="16"/>
    <n v="0.1"/>
    <x v="3"/>
    <n v="0.28862478777589101"/>
    <n v="8.1351070734066999E-2"/>
    <n v="9.5009101199786894E-2"/>
    <n v="0.93158763273505896"/>
    <n v="0.96923076923076901"/>
    <n v="0.125"/>
    <x v="0"/>
    <n v="4"/>
    <s v="svae"/>
    <n v="0.95560688345806499"/>
    <x v="9"/>
    <n v="1.0397520467591499"/>
    <n v="130.16493790248001"/>
    <n v="0.67137172439675896"/>
    <n v="0.68550345497494303"/>
    <n v="0.70198633463584703"/>
    <n v="0.79125273196900403"/>
    <n v="0.93773318321301602"/>
    <n v="0.94788286199968996"/>
    <n v="0.94679835309181604"/>
    <n v="0.90910821908735595"/>
    <n v="0.40543799810141901"/>
    <n v="0.82477592335033201"/>
    <n v="0.63687440669359996"/>
    <n v="0.24715488884473499"/>
    <n v="0.63632525332803502"/>
    <n v="0.59494282182042901"/>
    <s v="[968, 1193, 1095, 950]"/>
    <n v="1223"/>
    <n v="504"/>
    <n v="0.82477592335033201"/>
    <s v="Chybny"/>
  </r>
  <r>
    <n v="32"/>
    <n v="8"/>
    <n v="3"/>
    <s v="relu"/>
    <s v="Dense"/>
    <n v="128"/>
    <n v="16"/>
    <n v="0.1"/>
    <x v="4"/>
    <n v="0.30303030303030298"/>
    <n v="8.1351070734066999E-2"/>
    <n v="9.5009101199786894E-2"/>
    <n v="0.93158763273505896"/>
    <n v="0.96923076923076901"/>
    <n v="0.125"/>
    <x v="0"/>
    <n v="4"/>
    <s v="svae"/>
    <n v="0.95404772943020499"/>
    <x v="9"/>
    <n v="1.0397520467591499"/>
    <n v="130.16493790248001"/>
    <n v="0.67137172439675896"/>
    <n v="0.68550345497494303"/>
    <n v="0.70198633463584703"/>
    <n v="0.79125273196900403"/>
    <n v="0.93773318321301602"/>
    <n v="0.94788286199968996"/>
    <n v="0.94679835309181604"/>
    <n v="0.90910821908735595"/>
    <n v="0.40543799810141901"/>
    <n v="0.82477592335033201"/>
    <n v="0.63687440669359996"/>
    <n v="0.24715488884473499"/>
    <n v="0.63632525332803502"/>
    <n v="0.59494282182042901"/>
    <s v="[1014, 1020, 978, 1058, 1090]"/>
    <n v="1223"/>
    <n v="504"/>
    <n v="0.82477592335033201"/>
    <s v="Chybny"/>
  </r>
  <r>
    <n v="32"/>
    <n v="8"/>
    <n v="3"/>
    <s v="relu"/>
    <s v="Dense"/>
    <n v="128"/>
    <n v="16"/>
    <n v="0.1"/>
    <x v="0"/>
    <n v="7.1161048689138501E-2"/>
    <n v="8.0168294988479397E-2"/>
    <n v="0.13355214583179201"/>
    <n v="0.87152984745126605"/>
    <n v="0.98941798941798897"/>
    <n v="0.37103174603174599"/>
    <x v="1"/>
    <n v="4"/>
    <s v="svae"/>
    <n v="0.72670099565092605"/>
    <x v="9"/>
    <n v="1.0173377807614501"/>
    <n v="81.938911232997796"/>
    <n v="0.91184570722122804"/>
    <n v="0.91695090182572703"/>
    <n v="0.916514890610857"/>
    <n v="0.900597721703424"/>
    <n v="0.95016778153078496"/>
    <n v="0.95038854670287198"/>
    <n v="0.94701083956994903"/>
    <n v="0.90977327416826703"/>
    <n v="0.51068227476433303"/>
    <n v="0.88394650859880297"/>
    <n v="0.554366183190939"/>
    <n v="0.118939996026226"/>
    <n v="0.55471388833697599"/>
    <n v="0.82927677329624405"/>
    <s v="[1135]"/>
    <n v="1223"/>
    <n v="504"/>
    <n v="0.88394650859880297"/>
    <s v="Chybny"/>
  </r>
  <r>
    <n v="32"/>
    <n v="8"/>
    <n v="3"/>
    <s v="relu"/>
    <s v="Dense"/>
    <n v="128"/>
    <n v="16"/>
    <n v="0.1"/>
    <x v="1"/>
    <n v="0.103130755064456"/>
    <n v="8.0168294988479397E-2"/>
    <n v="0.13355214583179201"/>
    <n v="0.87152984745126605"/>
    <n v="0.98941798941798897"/>
    <n v="0.37103174603174599"/>
    <x v="1"/>
    <n v="4"/>
    <s v="svae"/>
    <n v="0.91471565445835201"/>
    <x v="9"/>
    <n v="1.0173377807614501"/>
    <n v="81.938911232997796"/>
    <n v="0.91184570722122804"/>
    <n v="0.91695090182572703"/>
    <n v="0.916514890610857"/>
    <n v="0.900597721703424"/>
    <n v="0.95016778153078496"/>
    <n v="0.95038854670287198"/>
    <n v="0.94701083956994903"/>
    <n v="0.90977327416826703"/>
    <n v="0.51068227476433303"/>
    <n v="0.88394650859880297"/>
    <n v="0.554366183190939"/>
    <n v="0.118939996026226"/>
    <n v="0.55471388833697599"/>
    <n v="0.82927677329624405"/>
    <s v="[1195, 1099]"/>
    <n v="1223"/>
    <n v="504"/>
    <n v="0.88394650859880297"/>
    <s v="Chybny"/>
  </r>
  <r>
    <n v="32"/>
    <n v="8"/>
    <n v="3"/>
    <s v="relu"/>
    <s v="Dense"/>
    <n v="128"/>
    <n v="16"/>
    <n v="0.1"/>
    <x v="2"/>
    <n v="0.41421947449768098"/>
    <n v="8.0168294988479397E-2"/>
    <n v="0.13355214583179201"/>
    <n v="0.87152984745126605"/>
    <n v="0.98941798941798897"/>
    <n v="0.37103174603174599"/>
    <x v="1"/>
    <n v="4"/>
    <s v="svae"/>
    <n v="0.97579309888071997"/>
    <x v="9"/>
    <n v="1.0173377807614501"/>
    <n v="81.938911232997796"/>
    <n v="0.91184570722122804"/>
    <n v="0.91695090182572703"/>
    <n v="0.916514890610857"/>
    <n v="0.900597721703424"/>
    <n v="0.95016778153078496"/>
    <n v="0.95038854670287198"/>
    <n v="0.94701083956994903"/>
    <n v="0.90977327416826703"/>
    <n v="0.51068227476433303"/>
    <n v="0.88394650859880297"/>
    <n v="0.554366183190939"/>
    <n v="0.118939996026226"/>
    <n v="0.55471388833697599"/>
    <n v="0.82927677329624405"/>
    <s v="[657, 911, 897]"/>
    <n v="1223"/>
    <n v="504"/>
    <n v="0.88394650859880297"/>
    <s v="Chybny"/>
  </r>
  <r>
    <n v="32"/>
    <n v="8"/>
    <n v="3"/>
    <s v="relu"/>
    <s v="Dense"/>
    <n v="128"/>
    <n v="16"/>
    <n v="0.1"/>
    <x v="3"/>
    <n v="0.51714285714285702"/>
    <n v="8.0168294988479397E-2"/>
    <n v="0.13355214583179201"/>
    <n v="0.87152984745126605"/>
    <n v="0.98941798941798897"/>
    <n v="0.37103174603174599"/>
    <x v="1"/>
    <n v="4"/>
    <s v="svae"/>
    <n v="0.97272998211802097"/>
    <x v="9"/>
    <n v="1.0173377807614501"/>
    <n v="81.938911232997796"/>
    <n v="0.91184570722122804"/>
    <n v="0.91695090182572703"/>
    <n v="0.916514890610857"/>
    <n v="0.900597721703424"/>
    <n v="0.95016778153078496"/>
    <n v="0.95038854670287198"/>
    <n v="0.94701083956994903"/>
    <n v="0.90977327416826703"/>
    <n v="0.51068227476433303"/>
    <n v="0.88394650859880297"/>
    <n v="0.554366183190939"/>
    <n v="0.118939996026226"/>
    <n v="0.55471388833697599"/>
    <n v="0.82927677329624405"/>
    <s v="[735, 1124, 1046, 906]"/>
    <n v="1223"/>
    <n v="504"/>
    <n v="0.88394650859880297"/>
    <s v="Chybny"/>
  </r>
  <r>
    <n v="32"/>
    <n v="8"/>
    <n v="3"/>
    <s v="relu"/>
    <s v="Dense"/>
    <n v="128"/>
    <n v="16"/>
    <n v="0.1"/>
    <x v="4"/>
    <n v="0.57377049180327799"/>
    <n v="8.0168294988479397E-2"/>
    <n v="0.13355214583179201"/>
    <n v="0.87152984745126605"/>
    <n v="0.98941798941798897"/>
    <n v="0.37103174603174599"/>
    <x v="1"/>
    <n v="4"/>
    <s v="svae"/>
    <n v="0.976311897035123"/>
    <x v="9"/>
    <n v="1.0173377807614501"/>
    <n v="81.938911232997796"/>
    <n v="0.91184570722122804"/>
    <n v="0.91695090182572703"/>
    <n v="0.916514890610857"/>
    <n v="0.900597721703424"/>
    <n v="0.95016778153078496"/>
    <n v="0.95038854670287198"/>
    <n v="0.94701083956994903"/>
    <n v="0.90977327416826703"/>
    <n v="0.51068227476433303"/>
    <n v="0.88394650859880297"/>
    <n v="0.554366183190939"/>
    <n v="0.118939996026226"/>
    <n v="0.55471388833697599"/>
    <n v="0.82927677329624405"/>
    <s v="[974, 1193, 930, 902, 1021]"/>
    <n v="1223"/>
    <n v="504"/>
    <n v="0.88394650859880297"/>
    <s v="Chybny"/>
  </r>
  <r>
    <n v="32"/>
    <n v="8"/>
    <n v="3"/>
    <s v="relu"/>
    <s v="Dense"/>
    <n v="128"/>
    <n v="16"/>
    <n v="0.1"/>
    <x v="0"/>
    <n v="3.88349514563106E-2"/>
    <n v="8.7907617160096402E-2"/>
    <n v="0.17761020356439"/>
    <n v="0.76123418769454898"/>
    <n v="0.99009900990098998"/>
    <n v="0.19841269841269801"/>
    <x v="2"/>
    <n v="4"/>
    <s v="svae"/>
    <n v="0.67164768086186699"/>
    <x v="9"/>
    <n v="1.0132215650165399"/>
    <n v="217.42226375521699"/>
    <n v="0.90670739784091603"/>
    <n v="0.920949511005143"/>
    <n v="0.92321511358368002"/>
    <n v="0.90396990970704405"/>
    <n v="0.94086528909199296"/>
    <n v="0.94718469214296697"/>
    <n v="0.94574419939510301"/>
    <n v="0.90955526856083102"/>
    <n v="0.46719981455725501"/>
    <n v="0.94781387288341301"/>
    <n v="0.59823774201381896"/>
    <n v="9.3400225180475499E-2"/>
    <n v="0.59813563812172899"/>
    <n v="0.85562233702011103"/>
    <s v="[1137]"/>
    <n v="1223"/>
    <n v="504"/>
    <n v="0.94781387288341301"/>
    <s v="Chybny"/>
  </r>
  <r>
    <n v="32"/>
    <n v="8"/>
    <n v="3"/>
    <s v="relu"/>
    <s v="Dense"/>
    <n v="128"/>
    <n v="16"/>
    <n v="0.1"/>
    <x v="1"/>
    <n v="0.276450511945392"/>
    <n v="8.7907617160096402E-2"/>
    <n v="0.17761020356439"/>
    <n v="0.76123418769454898"/>
    <n v="0.99009900990098998"/>
    <n v="0.19841269841269801"/>
    <x v="2"/>
    <n v="4"/>
    <s v="svae"/>
    <n v="0.91648453539969499"/>
    <x v="9"/>
    <n v="1.0132215650165399"/>
    <n v="217.42226375521699"/>
    <n v="0.90670739784091603"/>
    <n v="0.920949511005143"/>
    <n v="0.92321511358368002"/>
    <n v="0.90396990970704405"/>
    <n v="0.94086528909199296"/>
    <n v="0.94718469214296697"/>
    <n v="0.94574419939510301"/>
    <n v="0.90955526856083102"/>
    <n v="0.46719981455725501"/>
    <n v="0.94781387288341301"/>
    <n v="0.59823774201381896"/>
    <n v="9.3400225180475499E-2"/>
    <n v="0.59813563812172899"/>
    <n v="0.85562233702011103"/>
    <s v="[822, 1003]"/>
    <n v="1223"/>
    <n v="504"/>
    <n v="0.94781387288341301"/>
    <s v="Chybny"/>
  </r>
  <r>
    <n v="32"/>
    <n v="8"/>
    <n v="3"/>
    <s v="relu"/>
    <s v="Dense"/>
    <n v="128"/>
    <n v="16"/>
    <n v="0.1"/>
    <x v="2"/>
    <n v="0.25605536332179901"/>
    <n v="8.7907617160096402E-2"/>
    <n v="0.17761020356439"/>
    <n v="0.76123418769454898"/>
    <n v="0.99009900990098998"/>
    <n v="0.19841269841269801"/>
    <x v="2"/>
    <n v="4"/>
    <s v="svae"/>
    <n v="0.91738691304059805"/>
    <x v="9"/>
    <n v="1.0132215650165399"/>
    <n v="217.42226375521699"/>
    <n v="0.90670739784091603"/>
    <n v="0.920949511005143"/>
    <n v="0.92321511358368002"/>
    <n v="0.90396990970704405"/>
    <n v="0.94086528909199296"/>
    <n v="0.94718469214296697"/>
    <n v="0.94574419939510301"/>
    <n v="0.90955526856083102"/>
    <n v="0.46719981455725501"/>
    <n v="0.94781387288341301"/>
    <n v="0.59823774201381896"/>
    <n v="9.3400225180475499E-2"/>
    <n v="0.59813563812172899"/>
    <n v="0.85562233702011103"/>
    <s v="[802, 1053, 1055]"/>
    <n v="1223"/>
    <n v="504"/>
    <n v="0.94781387288341301"/>
    <s v="Chybny"/>
  </r>
  <r>
    <n v="32"/>
    <n v="8"/>
    <n v="3"/>
    <s v="relu"/>
    <s v="Dense"/>
    <n v="128"/>
    <n v="16"/>
    <n v="0.1"/>
    <x v="3"/>
    <n v="0.246100519930675"/>
    <n v="8.7907617160096402E-2"/>
    <n v="0.17761020356439"/>
    <n v="0.76123418769454898"/>
    <n v="0.99009900990098998"/>
    <n v="0.19841269841269801"/>
    <x v="2"/>
    <n v="4"/>
    <s v="svae"/>
    <n v="0.91197816632448003"/>
    <x v="9"/>
    <n v="1.0132215650165399"/>
    <n v="217.42226375521699"/>
    <n v="0.90670739784091603"/>
    <n v="0.920949511005143"/>
    <n v="0.92321511358368002"/>
    <n v="0.90396990970704405"/>
    <n v="0.94086528909199296"/>
    <n v="0.94718469214296697"/>
    <n v="0.94574419939510301"/>
    <n v="0.90955526856083102"/>
    <n v="0.46719981455725501"/>
    <n v="0.94781387288341301"/>
    <n v="0.59823774201381896"/>
    <n v="9.3400225180475499E-2"/>
    <n v="0.59813563812172899"/>
    <n v="0.85562233702011103"/>
    <s v="[1217, 1205, 849, 984]"/>
    <n v="1223"/>
    <n v="504"/>
    <n v="0.94781387288341301"/>
    <s v="Chybny"/>
  </r>
  <r>
    <n v="32"/>
    <n v="8"/>
    <n v="3"/>
    <s v="relu"/>
    <s v="Dense"/>
    <n v="128"/>
    <n v="16"/>
    <n v="0.1"/>
    <x v="4"/>
    <n v="0.26779661016949102"/>
    <n v="8.7907617160096402E-2"/>
    <n v="0.17761020356439"/>
    <n v="0.76123418769454898"/>
    <n v="0.99009900990098998"/>
    <n v="0.19841269841269801"/>
    <x v="2"/>
    <n v="4"/>
    <s v="svae"/>
    <n v="0.93827957701393006"/>
    <x v="9"/>
    <n v="1.0132215650165399"/>
    <n v="217.42226375521699"/>
    <n v="0.90670739784091603"/>
    <n v="0.920949511005143"/>
    <n v="0.92321511358368002"/>
    <n v="0.90396990970704405"/>
    <n v="0.94086528909199296"/>
    <n v="0.94718469214296697"/>
    <n v="0.94574419939510301"/>
    <n v="0.90955526856083102"/>
    <n v="0.46719981455725501"/>
    <n v="0.94781387288341301"/>
    <n v="0.59823774201381896"/>
    <n v="9.3400225180475499E-2"/>
    <n v="0.59813563812172899"/>
    <n v="0.85562233702011103"/>
    <s v="[0, 1214, 747, 1188, 1140]"/>
    <n v="1223"/>
    <n v="504"/>
    <n v="0.94781387288341301"/>
    <s v="Chybny"/>
  </r>
  <r>
    <n v="32"/>
    <n v="8"/>
    <n v="3"/>
    <s v="relu"/>
    <s v="Dense"/>
    <n v="1024"/>
    <n v="16"/>
    <n v="0.1"/>
    <x v="0"/>
    <n v="0.19030520646319499"/>
    <n v="9.6660301004479601E-2"/>
    <n v="0.112501489334822"/>
    <n v="0.94331026337284996"/>
    <n v="1"/>
    <n v="0.109126984126984"/>
    <x v="0"/>
    <n v="4"/>
    <s v="svae"/>
    <n v="0.83746716118065201"/>
    <x v="9"/>
    <n v="1.03778575406639"/>
    <n v="161.48643872707399"/>
    <n v="0.66670530057178101"/>
    <n v="0.67730478839658204"/>
    <n v="0.69538545599046198"/>
    <n v="0.78680155418681097"/>
    <n v="0.93141653972669203"/>
    <n v="0.94785526635317996"/>
    <n v="0.94724816212994201"/>
    <n v="0.90937313729386005"/>
    <n v="0.39789886747466702"/>
    <n v="0.74907002671258505"/>
    <n v="0.62855983839989404"/>
    <n v="0.23353091816235"/>
    <n v="0.62958639645009595"/>
    <n v="0.61222321566549598"/>
    <s v="[1154]"/>
    <n v="1223"/>
    <n v="504"/>
    <n v="0.74907002671258505"/>
    <s v="Chybny"/>
  </r>
  <r>
    <n v="32"/>
    <n v="8"/>
    <n v="3"/>
    <s v="relu"/>
    <s v="Dense"/>
    <n v="1024"/>
    <n v="16"/>
    <n v="0.1"/>
    <x v="1"/>
    <n v="0.21276595744680801"/>
    <n v="9.6660301004479601E-2"/>
    <n v="0.112501489334822"/>
    <n v="0.94331026337284996"/>
    <n v="1"/>
    <n v="0.109126984126984"/>
    <x v="0"/>
    <n v="4"/>
    <s v="svae"/>
    <n v="0.85864544009537003"/>
    <x v="9"/>
    <n v="1.03778575406639"/>
    <n v="161.48643872707399"/>
    <n v="0.66670530057178101"/>
    <n v="0.67730478839658204"/>
    <n v="0.69538545599046198"/>
    <n v="0.78680155418681097"/>
    <n v="0.93141653972669203"/>
    <n v="0.94785526635317996"/>
    <n v="0.94724816212994201"/>
    <n v="0.90937313729386005"/>
    <n v="0.39789886747466702"/>
    <n v="0.74907002671258505"/>
    <n v="0.62855983839989404"/>
    <n v="0.23353091816235"/>
    <n v="0.62958639645009595"/>
    <n v="0.61222321566549598"/>
    <s v="[1112, 1182]"/>
    <n v="1223"/>
    <n v="504"/>
    <n v="0.74907002671258505"/>
    <s v="Chybny"/>
  </r>
  <r>
    <n v="32"/>
    <n v="8"/>
    <n v="3"/>
    <s v="relu"/>
    <s v="Dense"/>
    <n v="1024"/>
    <n v="16"/>
    <n v="0.1"/>
    <x v="2"/>
    <n v="0.19030520646319499"/>
    <n v="9.6660301004479601E-2"/>
    <n v="0.112501489334822"/>
    <n v="0.94331026337284996"/>
    <n v="1"/>
    <n v="0.109126984126984"/>
    <x v="0"/>
    <n v="4"/>
    <s v="svae"/>
    <n v="0.879046901560809"/>
    <x v="9"/>
    <n v="1.03778575406639"/>
    <n v="161.48643872707399"/>
    <n v="0.66670530057178101"/>
    <n v="0.67730478839658204"/>
    <n v="0.69538545599046198"/>
    <n v="0.78680155418681097"/>
    <n v="0.93141653972669203"/>
    <n v="0.94785526635317996"/>
    <n v="0.94724816212994201"/>
    <n v="0.90937313729386005"/>
    <n v="0.39789886747466702"/>
    <n v="0.74907002671258505"/>
    <n v="0.62855983839989404"/>
    <n v="0.23353091816235"/>
    <n v="0.62958639645009595"/>
    <n v="0.61222321566549598"/>
    <s v="[982, 1181, 1056]"/>
    <n v="1223"/>
    <n v="504"/>
    <n v="0.74907002671258505"/>
    <s v="Chybny"/>
  </r>
  <r>
    <n v="32"/>
    <n v="8"/>
    <n v="3"/>
    <s v="relu"/>
    <s v="Dense"/>
    <n v="1024"/>
    <n v="16"/>
    <n v="0.1"/>
    <x v="3"/>
    <n v="0.24652777777777701"/>
    <n v="9.6660301004479601E-2"/>
    <n v="0.112501489334822"/>
    <n v="0.94331026337284996"/>
    <n v="1"/>
    <n v="0.109126984126984"/>
    <x v="0"/>
    <n v="4"/>
    <s v="svae"/>
    <n v="0.89838179128860596"/>
    <x v="9"/>
    <n v="1.03778575406639"/>
    <n v="161.48643872707399"/>
    <n v="0.66670530057178101"/>
    <n v="0.67730478839658204"/>
    <n v="0.69538545599046198"/>
    <n v="0.78680155418681097"/>
    <n v="0.93141653972669203"/>
    <n v="0.94785526635317996"/>
    <n v="0.94724816212994201"/>
    <n v="0.90937313729386005"/>
    <n v="0.39789886747466702"/>
    <n v="0.74907002671258505"/>
    <n v="0.62855983839989404"/>
    <n v="0.23353091816235"/>
    <n v="0.62958639645009595"/>
    <n v="0.61222321566549598"/>
    <s v="[1176, 911, 912, 1055]"/>
    <n v="1223"/>
    <n v="504"/>
    <n v="0.74907002671258505"/>
    <s v="Chybny"/>
  </r>
  <r>
    <n v="32"/>
    <n v="8"/>
    <n v="3"/>
    <s v="relu"/>
    <s v="Dense"/>
    <n v="1024"/>
    <n v="16"/>
    <n v="0.1"/>
    <x v="4"/>
    <n v="0.236933797909407"/>
    <n v="9.6660301004479601E-2"/>
    <n v="0.112501489334822"/>
    <n v="0.94331026337284996"/>
    <n v="1"/>
    <n v="0.109126984126984"/>
    <x v="0"/>
    <n v="4"/>
    <s v="svae"/>
    <n v="0.936223701348875"/>
    <x v="9"/>
    <n v="1.03778575406639"/>
    <n v="161.48643872707399"/>
    <n v="0.66670530057178101"/>
    <n v="0.67730478839658204"/>
    <n v="0.69538545599046198"/>
    <n v="0.78680155418681097"/>
    <n v="0.93141653972669203"/>
    <n v="0.94785526635317996"/>
    <n v="0.94724816212994201"/>
    <n v="0.90937313729386005"/>
    <n v="0.39789886747466702"/>
    <n v="0.74907002671258505"/>
    <n v="0.62855983839989404"/>
    <n v="0.23353091816235"/>
    <n v="0.62958639645009595"/>
    <n v="0.61222321566549598"/>
    <s v="[1073, 852, 831, 1000, 1189]"/>
    <n v="1223"/>
    <n v="504"/>
    <n v="0.74907002671258505"/>
    <s v="Chybny"/>
  </r>
  <r>
    <n v="32"/>
    <n v="8"/>
    <n v="3"/>
    <s v="relu"/>
    <s v="Dense"/>
    <n v="1024"/>
    <n v="16"/>
    <n v="0.1"/>
    <x v="0"/>
    <n v="3.9603960396039596E-3"/>
    <n v="7.6974138633778999E-2"/>
    <n v="0.11626546219846901"/>
    <n v="0.86824458573415397"/>
    <n v="0.98809523809523803"/>
    <n v="0.16468253968253899"/>
    <x v="1"/>
    <n v="4"/>
    <s v="svae"/>
    <n v="0.51304998123496004"/>
    <x v="9"/>
    <n v="0.97849683401694199"/>
    <n v="133.63818261228201"/>
    <n v="0.82505463938009105"/>
    <n v="0.85317460317460303"/>
    <n v="0.88543943307503803"/>
    <n v="0.89630383910634204"/>
    <n v="0.94853135969269398"/>
    <n v="0.95415535245159699"/>
    <n v="0.95041062322007996"/>
    <n v="0.91075843874870299"/>
    <n v="0.438251981367419"/>
    <n v="0.92819336821423004"/>
    <n v="0.64295372761992997"/>
    <n v="0.13878954456144901"/>
    <n v="0.64262257986180005"/>
    <n v="0.77721482658895702"/>
    <s v="[1223]"/>
    <n v="1223"/>
    <n v="504"/>
    <n v="0.92819336821423004"/>
    <s v="Chybny"/>
  </r>
  <r>
    <n v="32"/>
    <n v="8"/>
    <n v="3"/>
    <s v="relu"/>
    <s v="Dense"/>
    <n v="1024"/>
    <n v="16"/>
    <n v="0.1"/>
    <x v="1"/>
    <n v="7.9051383399209394E-3"/>
    <n v="7.6974138633778999E-2"/>
    <n v="0.11626546219846901"/>
    <n v="0.86824458573415397"/>
    <n v="0.98809523809523803"/>
    <n v="0.16468253968253899"/>
    <x v="1"/>
    <n v="4"/>
    <s v="svae"/>
    <n v="0.52272225533699801"/>
    <x v="9"/>
    <n v="0.97849683401694199"/>
    <n v="133.63818261228201"/>
    <n v="0.82505463938009105"/>
    <n v="0.85317460317460303"/>
    <n v="0.88543943307503803"/>
    <n v="0.89630383910634204"/>
    <n v="0.94853135969269398"/>
    <n v="0.95415535245159699"/>
    <n v="0.95041062322007996"/>
    <n v="0.91075843874870299"/>
    <n v="0.438251981367419"/>
    <n v="0.92819336821423004"/>
    <n v="0.64295372761992997"/>
    <n v="0.13878954456144901"/>
    <n v="0.64262257986180005"/>
    <n v="0.77721482658895702"/>
    <s v="[1220, 1220]"/>
    <n v="1223"/>
    <n v="504"/>
    <n v="0.92819336821423004"/>
    <s v="Chybny"/>
  </r>
  <r>
    <n v="32"/>
    <n v="8"/>
    <n v="3"/>
    <s v="relu"/>
    <s v="Dense"/>
    <n v="1024"/>
    <n v="16"/>
    <n v="0.1"/>
    <x v="2"/>
    <n v="0.101503759398496"/>
    <n v="7.6974138633778999E-2"/>
    <n v="0.11626546219846901"/>
    <n v="0.86824458573415397"/>
    <n v="0.98809523809523803"/>
    <n v="0.16468253968253899"/>
    <x v="1"/>
    <n v="4"/>
    <s v="svae"/>
    <n v="0.82897598074927603"/>
    <x v="9"/>
    <n v="0.97849683401694199"/>
    <n v="133.63818261228201"/>
    <n v="0.82505463938009105"/>
    <n v="0.85317460317460303"/>
    <n v="0.88543943307503803"/>
    <n v="0.89630383910634204"/>
    <n v="0.94853135969269398"/>
    <n v="0.95415535245159699"/>
    <n v="0.95041062322007996"/>
    <n v="0.91075843874870299"/>
    <n v="0.438251981367419"/>
    <n v="0.92819336821423004"/>
    <n v="0.64295372761992997"/>
    <n v="0.13878954456144901"/>
    <n v="0.64262257986180005"/>
    <n v="0.77721482658895702"/>
    <s v="[1213, 925, 969]"/>
    <n v="1223"/>
    <n v="504"/>
    <n v="0.92819336821423004"/>
    <s v="Chybny"/>
  </r>
  <r>
    <n v="32"/>
    <n v="8"/>
    <n v="3"/>
    <s v="relu"/>
    <s v="Dense"/>
    <n v="1024"/>
    <n v="16"/>
    <n v="0.1"/>
    <x v="3"/>
    <n v="0.246100519930675"/>
    <n v="7.6974138633778999E-2"/>
    <n v="0.11626546219846901"/>
    <n v="0.86824458573415397"/>
    <n v="0.98809523809523803"/>
    <n v="0.16468253968253899"/>
    <x v="1"/>
    <n v="4"/>
    <s v="svae"/>
    <n v="0.86323597589244305"/>
    <x v="9"/>
    <n v="0.97849683401694199"/>
    <n v="133.63818261228201"/>
    <n v="0.82505463938009105"/>
    <n v="0.85317460317460303"/>
    <n v="0.88543943307503803"/>
    <n v="0.89630383910634204"/>
    <n v="0.94853135969269398"/>
    <n v="0.95415535245159699"/>
    <n v="0.95041062322007996"/>
    <n v="0.91075843874870299"/>
    <n v="0.438251981367419"/>
    <n v="0.92819336821423004"/>
    <n v="0.64295372761992997"/>
    <n v="0.13878954456144901"/>
    <n v="0.64262257986180005"/>
    <n v="0.77721482658895702"/>
    <s v="[941, 1012, 1051, 995]"/>
    <n v="1223"/>
    <n v="504"/>
    <n v="0.92819336821423004"/>
    <s v="Chybny"/>
  </r>
  <r>
    <n v="32"/>
    <n v="8"/>
    <n v="3"/>
    <s v="relu"/>
    <s v="Dense"/>
    <n v="1024"/>
    <n v="16"/>
    <n v="0.1"/>
    <x v="4"/>
    <n v="0.21276595744680801"/>
    <n v="7.6974138633778999E-2"/>
    <n v="0.11626546219846901"/>
    <n v="0.86824458573415397"/>
    <n v="0.98809523809523803"/>
    <n v="0.16468253968253899"/>
    <x v="1"/>
    <n v="4"/>
    <s v="svae"/>
    <n v="0.89603616133518704"/>
    <x v="9"/>
    <n v="0.97849683401694199"/>
    <n v="133.63818261228201"/>
    <n v="0.82505463938009105"/>
    <n v="0.85317460317460303"/>
    <n v="0.88543943307503803"/>
    <n v="0.89630383910634204"/>
    <n v="0.94853135969269398"/>
    <n v="0.95415535245159699"/>
    <n v="0.95041062322007996"/>
    <n v="0.91075843874870299"/>
    <n v="0.438251981367419"/>
    <n v="0.92819336821423004"/>
    <n v="0.64295372761992997"/>
    <n v="0.13878954456144901"/>
    <n v="0.64262257986180005"/>
    <n v="0.77721482658895702"/>
    <s v="[1054, 925, 1203, 1067, 898]"/>
    <n v="1223"/>
    <n v="504"/>
    <n v="0.92819336821423004"/>
    <s v="Chybny"/>
  </r>
  <r>
    <n v="32"/>
    <n v="8"/>
    <n v="3"/>
    <s v="relu"/>
    <s v="Dense"/>
    <n v="1024"/>
    <n v="16"/>
    <n v="0.1"/>
    <x v="0"/>
    <n v="1.5717092337917401E-2"/>
    <n v="7.4335370313357102E-2"/>
    <n v="0.15402899811750001"/>
    <n v="0.82987007969622695"/>
    <n v="1"/>
    <n v="0.24404761904761901"/>
    <x v="2"/>
    <n v="4"/>
    <s v="svae"/>
    <n v="0.59919531094774403"/>
    <x v="9"/>
    <n v="1.01053156778495"/>
    <n v="75.492304247748606"/>
    <n v="0.90569739717862097"/>
    <n v="0.92080325407863595"/>
    <n v="0.92191535863302199"/>
    <n v="0.90335728635450396"/>
    <n v="0.93768627061394705"/>
    <n v="0.94650583923880105"/>
    <n v="0.94507362518489002"/>
    <n v="0.90892608782038498"/>
    <n v="0.54408404530101295"/>
    <n v="0.92584221913150899"/>
    <n v="0.52026624279753597"/>
    <n v="9.2395743647482098E-2"/>
    <n v="0.51948804556593098"/>
    <n v="0.86600657880212795"/>
    <s v="[1150]"/>
    <n v="1223"/>
    <n v="504"/>
    <n v="0.92584221913150899"/>
    <s v="Chybny"/>
  </r>
  <r>
    <n v="32"/>
    <n v="8"/>
    <n v="3"/>
    <s v="relu"/>
    <s v="Dense"/>
    <n v="1024"/>
    <n v="16"/>
    <n v="0.1"/>
    <x v="1"/>
    <n v="5.01930501930501E-2"/>
    <n v="7.4335370313357102E-2"/>
    <n v="0.15402899811750001"/>
    <n v="0.82987007969622695"/>
    <n v="1"/>
    <n v="0.24404761904761901"/>
    <x v="2"/>
    <n v="4"/>
    <s v="svae"/>
    <n v="0.66815269223127305"/>
    <x v="9"/>
    <n v="1.01053156778495"/>
    <n v="75.492304247748606"/>
    <n v="0.90569739717862097"/>
    <n v="0.92080325407863595"/>
    <n v="0.92191535863302199"/>
    <n v="0.90335728635450396"/>
    <n v="0.93768627061394705"/>
    <n v="0.94650583923880105"/>
    <n v="0.94507362518489002"/>
    <n v="0.90892608782038498"/>
    <n v="0.54408404530101295"/>
    <n v="0.92584221913150899"/>
    <n v="0.52026624279753597"/>
    <n v="9.2395743647482098E-2"/>
    <n v="0.51948804556593098"/>
    <n v="0.86600657880212795"/>
    <s v="[1114, 1174]"/>
    <n v="1223"/>
    <n v="504"/>
    <n v="0.92584221913150899"/>
    <s v="Chybny"/>
  </r>
  <r>
    <n v="32"/>
    <n v="8"/>
    <n v="3"/>
    <s v="relu"/>
    <s v="Dense"/>
    <n v="1024"/>
    <n v="16"/>
    <n v="0.1"/>
    <x v="2"/>
    <n v="7.2657743785850798E-2"/>
    <n v="7.4335370313357102E-2"/>
    <n v="0.15402899811750001"/>
    <n v="0.82987007969622695"/>
    <n v="1"/>
    <n v="0.24404761904761901"/>
    <x v="2"/>
    <n v="4"/>
    <s v="svae"/>
    <n v="0.87381752654701095"/>
    <x v="9"/>
    <n v="1.01053156778495"/>
    <n v="75.492304247748606"/>
    <n v="0.90569739717862097"/>
    <n v="0.92080325407863595"/>
    <n v="0.92191535863302199"/>
    <n v="0.90335728635450396"/>
    <n v="0.93768627061394705"/>
    <n v="0.94650583923880105"/>
    <n v="0.94507362518489002"/>
    <n v="0.90892608782038498"/>
    <n v="0.54408404530101295"/>
    <n v="0.92584221913150899"/>
    <n v="0.52026624279753597"/>
    <n v="9.2395743647482098E-2"/>
    <n v="0.51948804556593098"/>
    <n v="0.86600657880212795"/>
    <s v="[909, 901, 0]"/>
    <n v="1223"/>
    <n v="504"/>
    <n v="0.92584221913150899"/>
    <s v="Chybny"/>
  </r>
  <r>
    <n v="32"/>
    <n v="8"/>
    <n v="3"/>
    <s v="relu"/>
    <s v="Dense"/>
    <n v="1024"/>
    <n v="16"/>
    <n v="0.1"/>
    <x v="3"/>
    <n v="0.23426573426573399"/>
    <n v="7.4335370313357102E-2"/>
    <n v="0.15402899811750001"/>
    <n v="0.82987007969622695"/>
    <n v="1"/>
    <n v="0.24404761904761901"/>
    <x v="2"/>
    <n v="4"/>
    <s v="svae"/>
    <n v="0.94441684879793297"/>
    <x v="9"/>
    <n v="1.01053156778495"/>
    <n v="75.492304247748606"/>
    <n v="0.90569739717862097"/>
    <n v="0.92080325407863595"/>
    <n v="0.92191535863302199"/>
    <n v="0.90335728635450396"/>
    <n v="0.93768627061394705"/>
    <n v="0.94650583923880105"/>
    <n v="0.94507362518489002"/>
    <n v="0.90892608782038498"/>
    <n v="0.54408404530101295"/>
    <n v="0.92584221913150899"/>
    <n v="0.52026624279753597"/>
    <n v="9.2395743647482098E-2"/>
    <n v="0.51948804556593098"/>
    <n v="0.86600657880212795"/>
    <s v="[947, 747, 1132, 1182]"/>
    <n v="1223"/>
    <n v="504"/>
    <n v="0.92584221913150899"/>
    <s v="Chybny"/>
  </r>
  <r>
    <n v="32"/>
    <n v="8"/>
    <n v="3"/>
    <s v="relu"/>
    <s v="Dense"/>
    <n v="1024"/>
    <n v="16"/>
    <n v="0.1"/>
    <x v="4"/>
    <n v="0.30016863406408001"/>
    <n v="7.4335370313357102E-2"/>
    <n v="0.15402899811750001"/>
    <n v="0.82987007969622695"/>
    <n v="1"/>
    <n v="0.24404761904761901"/>
    <x v="2"/>
    <n v="4"/>
    <s v="svae"/>
    <n v="0.943899430425855"/>
    <x v="9"/>
    <n v="1.01053156778495"/>
    <n v="75.492304247748606"/>
    <n v="0.90569739717862097"/>
    <n v="0.92080325407863595"/>
    <n v="0.92191535863302199"/>
    <n v="0.90335728635450396"/>
    <n v="0.93768627061394705"/>
    <n v="0.94650583923880105"/>
    <n v="0.94507362518489002"/>
    <n v="0.90892608782038498"/>
    <n v="0.54408404530101295"/>
    <n v="0.92584221913150899"/>
    <n v="0.52026624279753597"/>
    <n v="9.2395743647482098E-2"/>
    <n v="0.51948804556593098"/>
    <n v="0.86600657880212795"/>
    <s v="[1005, 753, 1117, 828, 1165]"/>
    <n v="1223"/>
    <n v="504"/>
    <n v="0.92584221913150899"/>
    <s v="Chybny"/>
  </r>
  <r>
    <n v="32"/>
    <n v="8"/>
    <n v="3"/>
    <s v="relu"/>
    <s v="Dense"/>
    <n v="128"/>
    <n v="16"/>
    <n v="0.1"/>
    <x v="0"/>
    <n v="0.160583941605839"/>
    <n v="8.1710014974852099E-2"/>
    <n v="9.8080853347791305E-2"/>
    <n v="0.92936204384396304"/>
    <n v="0.96969696969696895"/>
    <n v="0.12698412698412601"/>
    <x v="0"/>
    <n v="5"/>
    <s v="svae"/>
    <n v="0.81661175133010999"/>
    <x v="9"/>
    <n v="0.98441021415956098"/>
    <n v="434.16590659083897"/>
    <n v="0.68336755193500598"/>
    <n v="0.69813950151224102"/>
    <n v="0.71421120604013499"/>
    <n v="0.79953418548689703"/>
    <n v="0.94978144247963403"/>
    <n v="0.95066450316798001"/>
    <n v="0.94703291608715801"/>
    <n v="0.91837483718568502"/>
    <n v="0.433911186171269"/>
    <n v="0.75793926750115903"/>
    <n v="0.619621608495043"/>
    <n v="0.22765856458485101"/>
    <n v="0.61932909464202901"/>
    <n v="0.639733315672119"/>
    <s v="[1213]"/>
    <n v="1223"/>
    <n v="504"/>
    <n v="0.75793926750115903"/>
    <s v="Chybny"/>
  </r>
  <r>
    <n v="32"/>
    <n v="8"/>
    <n v="3"/>
    <s v="relu"/>
    <s v="Dense"/>
    <n v="128"/>
    <n v="16"/>
    <n v="0.1"/>
    <x v="1"/>
    <n v="0.19354838709677399"/>
    <n v="8.1710014974852099E-2"/>
    <n v="9.8080853347791305E-2"/>
    <n v="0.92936204384396304"/>
    <n v="0.96969696969696895"/>
    <n v="0.12698412698412601"/>
    <x v="0"/>
    <n v="5"/>
    <s v="svae"/>
    <n v="0.88039356911053701"/>
    <x v="9"/>
    <n v="0.98441021415956098"/>
    <n v="434.16590659083897"/>
    <n v="0.68336755193500598"/>
    <n v="0.69813950151224102"/>
    <n v="0.71421120604013499"/>
    <n v="0.79953418548689703"/>
    <n v="0.94978144247963403"/>
    <n v="0.95066450316798001"/>
    <n v="0.94703291608715801"/>
    <n v="0.91837483718568502"/>
    <n v="0.433911186171269"/>
    <n v="0.75793926750115903"/>
    <n v="0.619621608495043"/>
    <n v="0.22765856458485101"/>
    <n v="0.61932909464202901"/>
    <n v="0.639733315672119"/>
    <s v="[1172, 801]"/>
    <n v="1223"/>
    <n v="504"/>
    <n v="0.75793926750115903"/>
    <s v="Chybny"/>
  </r>
  <r>
    <n v="32"/>
    <n v="8"/>
    <n v="3"/>
    <s v="relu"/>
    <s v="Dense"/>
    <n v="128"/>
    <n v="16"/>
    <n v="0.1"/>
    <x v="2"/>
    <n v="0.20959147424511501"/>
    <n v="8.1710014974852099E-2"/>
    <n v="9.8080853347791305E-2"/>
    <n v="0.92936204384396304"/>
    <n v="0.96969696969696895"/>
    <n v="0.12698412698412601"/>
    <x v="0"/>
    <n v="5"/>
    <s v="svae"/>
    <n v="0.90199130185221899"/>
    <x v="9"/>
    <n v="0.98441021415956098"/>
    <n v="434.16590659083897"/>
    <n v="0.68336755193500598"/>
    <n v="0.69813950151224102"/>
    <n v="0.71421120604013499"/>
    <n v="0.79953418548689703"/>
    <n v="0.94978144247963403"/>
    <n v="0.95066450316798001"/>
    <n v="0.94703291608715801"/>
    <n v="0.91837483718568502"/>
    <n v="0.433911186171269"/>
    <n v="0.75793926750115903"/>
    <n v="0.619621608495043"/>
    <n v="0.22765856458485101"/>
    <n v="0.61932909464202901"/>
    <n v="0.639733315672119"/>
    <s v="[1220, 824, 1103]"/>
    <n v="1223"/>
    <n v="504"/>
    <n v="0.75793926750115903"/>
    <s v="Chybny"/>
  </r>
  <r>
    <n v="32"/>
    <n v="8"/>
    <n v="3"/>
    <s v="relu"/>
    <s v="Dense"/>
    <n v="128"/>
    <n v="16"/>
    <n v="0.1"/>
    <x v="3"/>
    <n v="0.25862068965517199"/>
    <n v="8.1710014974852099E-2"/>
    <n v="9.8080853347791305E-2"/>
    <n v="0.92936204384396304"/>
    <n v="0.96969696969696895"/>
    <n v="0.12698412698412601"/>
    <x v="0"/>
    <n v="5"/>
    <s v="svae"/>
    <n v="0.94192358213568195"/>
    <x v="9"/>
    <n v="0.98441021415956098"/>
    <n v="434.16590659083897"/>
    <n v="0.68336755193500598"/>
    <n v="0.69813950151224102"/>
    <n v="0.71421120604013499"/>
    <n v="0.79953418548689703"/>
    <n v="0.94978144247963403"/>
    <n v="0.95066450316798001"/>
    <n v="0.94703291608715801"/>
    <n v="0.91837483718568502"/>
    <n v="0.433911186171269"/>
    <n v="0.75793926750115903"/>
    <n v="0.619621608495043"/>
    <n v="0.22765856458485101"/>
    <n v="0.61932909464202901"/>
    <n v="0.639733315672119"/>
    <s v="[1210, 756, 1133, 885]"/>
    <n v="1223"/>
    <n v="504"/>
    <n v="0.75793926750115903"/>
    <s v="Chybny"/>
  </r>
  <r>
    <n v="32"/>
    <n v="8"/>
    <n v="3"/>
    <s v="relu"/>
    <s v="Dense"/>
    <n v="128"/>
    <n v="16"/>
    <n v="0.1"/>
    <x v="4"/>
    <n v="0.36714975845410602"/>
    <n v="8.1710014974852099E-2"/>
    <n v="9.8080853347791305E-2"/>
    <n v="0.92936204384396304"/>
    <n v="0.96969696969696895"/>
    <n v="0.12698412698412601"/>
    <x v="0"/>
    <n v="5"/>
    <s v="svae"/>
    <n v="0.94014228315340898"/>
    <x v="9"/>
    <n v="0.98441021415956098"/>
    <n v="434.16590659083897"/>
    <n v="0.68336755193500598"/>
    <n v="0.69813950151224102"/>
    <n v="0.71421120604013499"/>
    <n v="0.79953418548689703"/>
    <n v="0.94978144247963403"/>
    <n v="0.95066450316798001"/>
    <n v="0.94703291608715801"/>
    <n v="0.91837483718568502"/>
    <n v="0.433911186171269"/>
    <n v="0.75793926750115903"/>
    <n v="0.619621608495043"/>
    <n v="0.22765856458485101"/>
    <n v="0.61932909464202901"/>
    <n v="0.639733315672119"/>
    <s v="[1211, 799, 1157, 952, 1208]"/>
    <n v="1223"/>
    <n v="504"/>
    <n v="0.75793926750115903"/>
    <s v="Chybny"/>
  </r>
  <r>
    <n v="32"/>
    <n v="8"/>
    <n v="3"/>
    <s v="relu"/>
    <s v="Dense"/>
    <n v="128"/>
    <n v="16"/>
    <n v="0.1"/>
    <x v="0"/>
    <n v="7.9696394686906993E-2"/>
    <n v="8.3471451345656006E-2"/>
    <n v="0.12344591872916801"/>
    <n v="0.88697513080336399"/>
    <n v="1"/>
    <n v="0.180555555555555"/>
    <x v="1"/>
    <n v="5"/>
    <s v="svae"/>
    <n v="0.74645671898801202"/>
    <x v="9"/>
    <n v="1.0276212700012199"/>
    <n v="129.630310498863"/>
    <n v="0.84409011634324504"/>
    <n v="0.86696966686535504"/>
    <n v="0.88707033578382599"/>
    <n v="0.90185608318431598"/>
    <n v="0.92798916043004998"/>
    <n v="0.94110813078128797"/>
    <n v="0.94202154668079496"/>
    <n v="0.91684603836898604"/>
    <n v="0.52948318873214495"/>
    <n v="0.86432324436496799"/>
    <n v="0.52240490540212303"/>
    <n v="0.152129280084773"/>
    <n v="0.52264498752676702"/>
    <n v="0.75135494624368004"/>
    <s v="[1221]"/>
    <n v="1223"/>
    <n v="504"/>
    <n v="0.86432324436496799"/>
    <s v="Chybny"/>
  </r>
  <r>
    <n v="32"/>
    <n v="8"/>
    <n v="3"/>
    <s v="relu"/>
    <s v="Dense"/>
    <n v="128"/>
    <n v="16"/>
    <n v="0.1"/>
    <x v="1"/>
    <n v="0.29765886287625398"/>
    <n v="8.3471451345656006E-2"/>
    <n v="0.12344591872916801"/>
    <n v="0.88697513080336399"/>
    <n v="1"/>
    <n v="0.180555555555555"/>
    <x v="1"/>
    <n v="5"/>
    <s v="svae"/>
    <n v="0.95825054639380003"/>
    <x v="9"/>
    <n v="1.0276212700012199"/>
    <n v="129.630310498863"/>
    <n v="0.84409011634324504"/>
    <n v="0.86696966686535504"/>
    <n v="0.88707033578382599"/>
    <n v="0.90185608318431598"/>
    <n v="0.92798916043004998"/>
    <n v="0.94110813078128797"/>
    <n v="0.94202154668079496"/>
    <n v="0.91684603836898604"/>
    <n v="0.52948318873214495"/>
    <n v="0.86432324436496799"/>
    <n v="0.52240490540212303"/>
    <n v="0.152129280084773"/>
    <n v="0.52264498752676702"/>
    <n v="0.75135494624368004"/>
    <s v="[766, 901]"/>
    <n v="1223"/>
    <n v="504"/>
    <n v="0.86432324436496799"/>
    <s v="Chybny"/>
  </r>
  <r>
    <n v="32"/>
    <n v="8"/>
    <n v="3"/>
    <s v="relu"/>
    <s v="Dense"/>
    <n v="128"/>
    <n v="16"/>
    <n v="0.1"/>
    <x v="2"/>
    <n v="0.46293494704992399"/>
    <n v="8.3471451345656006E-2"/>
    <n v="0.12344591872916801"/>
    <n v="0.88697513080336399"/>
    <n v="1"/>
    <n v="0.180555555555555"/>
    <x v="1"/>
    <n v="5"/>
    <s v="svae"/>
    <n v="0.95967724131840904"/>
    <x v="9"/>
    <n v="1.0276212700012199"/>
    <n v="129.630310498863"/>
    <n v="0.84409011634324504"/>
    <n v="0.86696966686535504"/>
    <n v="0.88707033578382599"/>
    <n v="0.90185608318431598"/>
    <n v="0.92798916043004998"/>
    <n v="0.94110813078128797"/>
    <n v="0.94202154668079496"/>
    <n v="0.91684603836898604"/>
    <n v="0.52948318873214495"/>
    <n v="0.86432324436496799"/>
    <n v="0.52240490540212303"/>
    <n v="0.152129280084773"/>
    <n v="0.52264498752676702"/>
    <n v="0.75135494624368004"/>
    <s v="[769, 999, 1035]"/>
    <n v="1223"/>
    <n v="504"/>
    <n v="0.86432324436496799"/>
    <s v="Chybny"/>
  </r>
  <r>
    <n v="32"/>
    <n v="8"/>
    <n v="3"/>
    <s v="relu"/>
    <s v="Dense"/>
    <n v="128"/>
    <n v="16"/>
    <n v="0.1"/>
    <x v="3"/>
    <n v="0.49408284023668603"/>
    <n v="8.3471451345656006E-2"/>
    <n v="0.12344591872916801"/>
    <n v="0.88697513080336399"/>
    <n v="1"/>
    <n v="0.180555555555555"/>
    <x v="1"/>
    <n v="5"/>
    <s v="svae"/>
    <n v="0.96727432280283399"/>
    <x v="9"/>
    <n v="1.0276212700012199"/>
    <n v="129.630310498863"/>
    <n v="0.84409011634324504"/>
    <n v="0.86696966686535504"/>
    <n v="0.88707033578382599"/>
    <n v="0.90185608318431598"/>
    <n v="0.92798916043004998"/>
    <n v="0.94110813078128797"/>
    <n v="0.94202154668079496"/>
    <n v="0.91684603836898604"/>
    <n v="0.52948318873214495"/>
    <n v="0.86432324436496799"/>
    <n v="0.52240490540212303"/>
    <n v="0.152129280084773"/>
    <n v="0.52264498752676702"/>
    <n v="0.75135494624368004"/>
    <s v="[865, 989, 1122, 1000]"/>
    <n v="1223"/>
    <n v="504"/>
    <n v="0.86432324436496799"/>
    <s v="Chybny"/>
  </r>
  <r>
    <n v="32"/>
    <n v="8"/>
    <n v="3"/>
    <s v="relu"/>
    <s v="Dense"/>
    <n v="128"/>
    <n v="16"/>
    <n v="0.1"/>
    <x v="4"/>
    <n v="0.51101321585903003"/>
    <n v="8.3471451345656006E-2"/>
    <n v="0.12344591872916801"/>
    <n v="0.88697513080336399"/>
    <n v="1"/>
    <n v="0.180555555555555"/>
    <x v="1"/>
    <n v="5"/>
    <s v="svae"/>
    <n v="0.96863202861116604"/>
    <x v="9"/>
    <n v="1.0276212700012199"/>
    <n v="129.630310498863"/>
    <n v="0.84409011634324504"/>
    <n v="0.86696966686535504"/>
    <n v="0.88707033578382599"/>
    <n v="0.90185608318431598"/>
    <n v="0.92798916043004998"/>
    <n v="0.94110813078128797"/>
    <n v="0.94202154668079496"/>
    <n v="0.91684603836898604"/>
    <n v="0.52948318873214495"/>
    <n v="0.86432324436496799"/>
    <n v="0.52240490540212303"/>
    <n v="0.152129280084773"/>
    <n v="0.52264498752676702"/>
    <n v="0.75135494624368004"/>
    <s v="[875, 1172, 975, 1052, 1078]"/>
    <n v="1223"/>
    <n v="504"/>
    <n v="0.86432324436496799"/>
    <s v="Chybny"/>
  </r>
  <r>
    <n v="32"/>
    <n v="8"/>
    <n v="3"/>
    <s v="relu"/>
    <s v="Dense"/>
    <n v="128"/>
    <n v="16"/>
    <n v="0.1"/>
    <x v="0"/>
    <n v="6.15384615384615E-2"/>
    <n v="8.3435497848725199E-2"/>
    <n v="0.13772938597831599"/>
    <n v="0.81001777159635302"/>
    <n v="0.99193548387096697"/>
    <n v="0.24404761904761901"/>
    <x v="2"/>
    <n v="5"/>
    <s v="svae"/>
    <n v="0.897531845376073"/>
    <x v="9"/>
    <n v="1.0174816966911799"/>
    <n v="113.45239044657301"/>
    <n v="0.89159326224694802"/>
    <n v="0.91578084641366897"/>
    <n v="0.92279565975671596"/>
    <n v="0.91211062542773202"/>
    <n v="0.94287977128728095"/>
    <n v="0.948832152239662"/>
    <n v="0.94634302492438804"/>
    <n v="0.91819270591871405"/>
    <n v="0.55917334481312198"/>
    <n v="0.79451453738658195"/>
    <n v="0.49399242775459701"/>
    <n v="0.10707110846192899"/>
    <n v="0.49295207188113999"/>
    <n v="0.81921540057840403"/>
    <s v="[860]"/>
    <n v="1223"/>
    <n v="504"/>
    <n v="0.81921540057840403"/>
    <s v="Vita"/>
  </r>
  <r>
    <n v="32"/>
    <n v="8"/>
    <n v="3"/>
    <s v="relu"/>
    <s v="Dense"/>
    <n v="128"/>
    <n v="16"/>
    <n v="0.1"/>
    <x v="1"/>
    <n v="6.11854684512428E-2"/>
    <n v="8.3435497848725199E-2"/>
    <n v="0.13772938597831599"/>
    <n v="0.81001777159635302"/>
    <n v="0.99193548387096697"/>
    <n v="0.24404761904761901"/>
    <x v="2"/>
    <n v="5"/>
    <s v="svae"/>
    <n v="0.887368368766143"/>
    <x v="9"/>
    <n v="1.0174816966911799"/>
    <n v="113.45239044657301"/>
    <n v="0.89159326224694802"/>
    <n v="0.91578084641366897"/>
    <n v="0.92279565975671596"/>
    <n v="0.91211062542773202"/>
    <n v="0.94287977128728095"/>
    <n v="0.948832152239662"/>
    <n v="0.94634302492438804"/>
    <n v="0.91819270591871405"/>
    <n v="0.55917334481312198"/>
    <n v="0.79451453738658195"/>
    <n v="0.49399242775459701"/>
    <n v="0.10707110846192899"/>
    <n v="0.49295207188113999"/>
    <n v="0.81921540057840403"/>
    <s v="[0, 1214]"/>
    <n v="1223"/>
    <n v="504"/>
    <n v="0.81921540057840403"/>
    <s v="Vita"/>
  </r>
  <r>
    <n v="32"/>
    <n v="8"/>
    <n v="3"/>
    <s v="relu"/>
    <s v="Dense"/>
    <n v="128"/>
    <n v="16"/>
    <n v="0.1"/>
    <x v="2"/>
    <n v="0.17594254937163301"/>
    <n v="8.3435497848725199E-2"/>
    <n v="0.13772938597831599"/>
    <n v="0.81001777159635302"/>
    <n v="0.99193548387096697"/>
    <n v="0.24404761904761901"/>
    <x v="2"/>
    <n v="5"/>
    <s v="svae"/>
    <n v="0.91397885069651397"/>
    <x v="9"/>
    <n v="1.0174816966911799"/>
    <n v="113.45239044657301"/>
    <n v="0.89159326224694802"/>
    <n v="0.91578084641366897"/>
    <n v="0.92279565975671596"/>
    <n v="0.91211062542773202"/>
    <n v="0.94287977128728095"/>
    <n v="0.948832152239662"/>
    <n v="0.94634302492438804"/>
    <n v="0.91819270591871405"/>
    <n v="0.55917334481312198"/>
    <n v="0.79451453738658195"/>
    <n v="0.49399242775459701"/>
    <n v="0.10707110846192899"/>
    <n v="0.49295207188113999"/>
    <n v="0.81921540057840403"/>
    <s v="[865, 789, 1113]"/>
    <n v="1223"/>
    <n v="504"/>
    <n v="0.81921540057840403"/>
    <s v="Vita"/>
  </r>
  <r>
    <n v="32"/>
    <n v="8"/>
    <n v="3"/>
    <s v="relu"/>
    <s v="Dense"/>
    <n v="128"/>
    <n v="16"/>
    <n v="0.1"/>
    <x v="3"/>
    <n v="0.21686746987951799"/>
    <n v="8.3435497848725199E-2"/>
    <n v="0.13772938597831599"/>
    <n v="0.81001777159635302"/>
    <n v="0.99193548387096697"/>
    <n v="0.24404761904761901"/>
    <x v="2"/>
    <n v="5"/>
    <s v="svae"/>
    <n v="0.93628441177119803"/>
    <x v="9"/>
    <n v="1.0174816966911799"/>
    <n v="113.45239044657301"/>
    <n v="0.89159326224694802"/>
    <n v="0.91578084641366897"/>
    <n v="0.92279565975671596"/>
    <n v="0.91211062542773202"/>
    <n v="0.94287977128728095"/>
    <n v="0.948832152239662"/>
    <n v="0.94634302492438804"/>
    <n v="0.91819270591871405"/>
    <n v="0.55917334481312198"/>
    <n v="0.79451453738658195"/>
    <n v="0.49399242775459701"/>
    <n v="0.10707110846192899"/>
    <n v="0.49295207188113999"/>
    <n v="0.81921540057840403"/>
    <s v="[602, 724, 1071, 866]"/>
    <n v="1223"/>
    <n v="504"/>
    <n v="0.81921540057840403"/>
    <s v="Vita"/>
  </r>
  <r>
    <n v="32"/>
    <n v="8"/>
    <n v="3"/>
    <s v="relu"/>
    <s v="Dense"/>
    <n v="128"/>
    <n v="16"/>
    <n v="0.1"/>
    <x v="4"/>
    <n v="0.39875389408099599"/>
    <n v="8.3435497848725199E-2"/>
    <n v="0.13772938597831599"/>
    <n v="0.81001777159635302"/>
    <n v="0.99193548387096697"/>
    <n v="0.24404761904761901"/>
    <x v="2"/>
    <n v="5"/>
    <s v="svae"/>
    <n v="0.93943859416738396"/>
    <x v="9"/>
    <n v="1.0174816966911799"/>
    <n v="113.45239044657301"/>
    <n v="0.89159326224694802"/>
    <n v="0.91578084641366897"/>
    <n v="0.92279565975671596"/>
    <n v="0.91211062542773202"/>
    <n v="0.94287977128728095"/>
    <n v="0.948832152239662"/>
    <n v="0.94634302492438804"/>
    <n v="0.91819270591871405"/>
    <n v="0.55917334481312198"/>
    <n v="0.79451453738658195"/>
    <n v="0.49399242775459701"/>
    <n v="0.10707110846192899"/>
    <n v="0.49295207188113999"/>
    <n v="0.81921540057840403"/>
    <s v="[814, 781, 1140, 685, 1142]"/>
    <n v="1223"/>
    <n v="504"/>
    <n v="0.81921540057840403"/>
    <s v="Vita"/>
  </r>
  <r>
    <n v="32"/>
    <n v="8"/>
    <n v="3"/>
    <s v="relu"/>
    <s v="Dense"/>
    <n v="1024"/>
    <n v="16"/>
    <n v="0.1"/>
    <x v="0"/>
    <n v="0.05"/>
    <n v="9.6394424384290106E-2"/>
    <n v="0.110422147381846"/>
    <n v="0.91723513698478898"/>
    <n v="1"/>
    <n v="0.101190476190476"/>
    <x v="0"/>
    <n v="5"/>
    <s v="svae"/>
    <n v="0.58070760756783002"/>
    <x v="9"/>
    <n v="1.06762954976605"/>
    <n v="308.26597372967598"/>
    <n v="0.67855487118352198"/>
    <n v="0.69183389628452197"/>
    <n v="0.70542751175574503"/>
    <n v="0.78555147139987203"/>
    <n v="0.94702187782855296"/>
    <n v="0.95115570567587204"/>
    <n v="0.94767865421551101"/>
    <n v="0.91813475506104103"/>
    <n v="0.39942214716206298"/>
    <n v="0.82535543192705896"/>
    <n v="0.65156908846060402"/>
    <n v="0.27489955184670001"/>
    <n v="0.64946630019648099"/>
    <n v="0.61335739673709"/>
    <s v="[1218]"/>
    <n v="1223"/>
    <n v="504"/>
    <n v="0.82535543192705896"/>
    <s v="Chybny"/>
  </r>
  <r>
    <n v="32"/>
    <n v="8"/>
    <n v="3"/>
    <s v="relu"/>
    <s v="Dense"/>
    <n v="1024"/>
    <n v="16"/>
    <n v="0.1"/>
    <x v="1"/>
    <n v="9.03954802259887E-2"/>
    <n v="9.6394424384290106E-2"/>
    <n v="0.110422147381846"/>
    <n v="0.91723513698478898"/>
    <n v="1"/>
    <n v="0.101190476190476"/>
    <x v="0"/>
    <n v="5"/>
    <s v="svae"/>
    <n v="0.84142989601960305"/>
    <x v="9"/>
    <n v="1.06762954976605"/>
    <n v="308.26597372967598"/>
    <n v="0.67855487118352198"/>
    <n v="0.69183389628452197"/>
    <n v="0.70542751175574503"/>
    <n v="0.78555147139987203"/>
    <n v="0.94702187782855296"/>
    <n v="0.95115570567587204"/>
    <n v="0.94767865421551101"/>
    <n v="0.91813475506104103"/>
    <n v="0.39942214716206298"/>
    <n v="0.82535543192705896"/>
    <n v="0.65156908846060402"/>
    <n v="0.27489955184670001"/>
    <n v="0.64946630019648099"/>
    <n v="0.61335739673709"/>
    <s v="[1185, 1156]"/>
    <n v="1223"/>
    <n v="504"/>
    <n v="0.82535543192705896"/>
    <s v="Chybny"/>
  </r>
  <r>
    <n v="32"/>
    <n v="8"/>
    <n v="3"/>
    <s v="relu"/>
    <s v="Dense"/>
    <n v="1024"/>
    <n v="16"/>
    <n v="0.1"/>
    <x v="2"/>
    <n v="0.146520146520146"/>
    <n v="9.6394424384290106E-2"/>
    <n v="0.110422147381846"/>
    <n v="0.91723513698478898"/>
    <n v="1"/>
    <n v="0.101190476190476"/>
    <x v="0"/>
    <n v="5"/>
    <s v="svae"/>
    <n v="0.90472327085678905"/>
    <x v="9"/>
    <n v="1.06762954976605"/>
    <n v="308.26597372967598"/>
    <n v="0.67855487118352198"/>
    <n v="0.69183389628452197"/>
    <n v="0.70542751175574503"/>
    <n v="0.78555147139987203"/>
    <n v="0.94702187782855296"/>
    <n v="0.95115570567587204"/>
    <n v="0.94767865421551101"/>
    <n v="0.91813475506104103"/>
    <n v="0.39942214716206298"/>
    <n v="0.82535543192705896"/>
    <n v="0.65156908846060402"/>
    <n v="0.27489955184670001"/>
    <n v="0.64946630019648099"/>
    <n v="0.61335739673709"/>
    <s v="[945, 1202, 1155]"/>
    <n v="1223"/>
    <n v="504"/>
    <n v="0.82535543192705896"/>
    <s v="Chybny"/>
  </r>
  <r>
    <n v="32"/>
    <n v="8"/>
    <n v="3"/>
    <s v="relu"/>
    <s v="Dense"/>
    <n v="1024"/>
    <n v="16"/>
    <n v="0.1"/>
    <x v="3"/>
    <n v="0.23263888888888801"/>
    <n v="9.6394424384290106E-2"/>
    <n v="0.110422147381846"/>
    <n v="0.91723513698478898"/>
    <n v="1"/>
    <n v="0.101190476190476"/>
    <x v="0"/>
    <n v="5"/>
    <s v="svae"/>
    <n v="0.91488674746671905"/>
    <x v="9"/>
    <n v="1.06762954976605"/>
    <n v="308.26597372967598"/>
    <n v="0.67855487118352198"/>
    <n v="0.69183389628452197"/>
    <n v="0.70542751175574503"/>
    <n v="0.78555147139987203"/>
    <n v="0.94702187782855296"/>
    <n v="0.95115570567587204"/>
    <n v="0.94767865421551101"/>
    <n v="0.91813475506104103"/>
    <n v="0.39942214716206298"/>
    <n v="0.82535543192705896"/>
    <n v="0.65156908846060402"/>
    <n v="0.27489955184670001"/>
    <n v="0.64946630019648099"/>
    <n v="0.61335739673709"/>
    <s v="[872, 1096, 1095, 1031]"/>
    <n v="1223"/>
    <n v="504"/>
    <n v="0.82535543192705896"/>
    <s v="Chybny"/>
  </r>
  <r>
    <n v="32"/>
    <n v="8"/>
    <n v="3"/>
    <s v="relu"/>
    <s v="Dense"/>
    <n v="1024"/>
    <n v="16"/>
    <n v="0.1"/>
    <x v="4"/>
    <n v="0.23652173913043401"/>
    <n v="9.6394424384290106E-2"/>
    <n v="0.110422147381846"/>
    <n v="0.91723513698478898"/>
    <n v="1"/>
    <n v="0.101190476190476"/>
    <x v="0"/>
    <n v="5"/>
    <s v="svae"/>
    <n v="0.91275774333841098"/>
    <x v="9"/>
    <n v="1.06762954976605"/>
    <n v="308.26597372967598"/>
    <n v="0.67855487118352198"/>
    <n v="0.69183389628452197"/>
    <n v="0.70542751175574503"/>
    <n v="0.78555147139987203"/>
    <n v="0.94702187782855296"/>
    <n v="0.95115570567587204"/>
    <n v="0.94767865421551101"/>
    <n v="0.91813475506104103"/>
    <n v="0.39942214716206298"/>
    <n v="0.82535543192705896"/>
    <n v="0.65156908846060402"/>
    <n v="0.27489955184670001"/>
    <n v="0.64946630019648099"/>
    <n v="0.61335739673709"/>
    <s v="[902, 1058, 1111, 1222, 910]"/>
    <n v="1223"/>
    <n v="504"/>
    <n v="0.82535543192705896"/>
    <s v="Chybny"/>
  </r>
  <r>
    <n v="32"/>
    <n v="8"/>
    <n v="3"/>
    <s v="relu"/>
    <s v="Dense"/>
    <n v="1024"/>
    <n v="16"/>
    <n v="0.1"/>
    <x v="0"/>
    <n v="3.9603960396039596E-3"/>
    <n v="8.8572977117316695E-2"/>
    <n v="0.13736784491658999"/>
    <n v="0.86325943219197698"/>
    <n v="0.98198198198198094"/>
    <n v="0.216269841269841"/>
    <x v="1"/>
    <n v="5"/>
    <s v="svae"/>
    <n v="0.52366326688301601"/>
    <x v="9"/>
    <n v="0.97857878064597803"/>
    <n v="89.116973260270498"/>
    <n v="0.82555688014658801"/>
    <n v="0.85689449632425896"/>
    <n v="0.88490959666202995"/>
    <n v="0.90205891118617099"/>
    <n v="0.91644038236527803"/>
    <n v="0.93378148663266802"/>
    <n v="0.94007605360178303"/>
    <n v="0.91656456277457599"/>
    <n v="0.48820838024593199"/>
    <n v="0.81430889462878298"/>
    <n v="0.576790405545621"/>
    <n v="0.141736759608804"/>
    <n v="0.57816742830651002"/>
    <n v="0.72308596595801"/>
    <s v="[0]"/>
    <n v="1223"/>
    <n v="504"/>
    <n v="0.81430889462878298"/>
    <s v="Chybny"/>
  </r>
  <r>
    <n v="32"/>
    <n v="8"/>
    <n v="3"/>
    <s v="relu"/>
    <s v="Dense"/>
    <n v="1024"/>
    <n v="16"/>
    <n v="0.1"/>
    <x v="1"/>
    <n v="0.205673758865248"/>
    <n v="8.8572977117316695E-2"/>
    <n v="0.13736784491658999"/>
    <n v="0.86325943219197698"/>
    <n v="0.98198198198198094"/>
    <n v="0.216269841269841"/>
    <x v="1"/>
    <n v="5"/>
    <s v="svae"/>
    <n v="0.80756175905689098"/>
    <x v="9"/>
    <n v="0.97857878064597803"/>
    <n v="89.116973260270498"/>
    <n v="0.82555688014658801"/>
    <n v="0.85689449632425896"/>
    <n v="0.88490959666202995"/>
    <n v="0.90205891118617099"/>
    <n v="0.91644038236527803"/>
    <n v="0.93378148663266802"/>
    <n v="0.94007605360178303"/>
    <n v="0.91656456277457599"/>
    <n v="0.48820838024593199"/>
    <n v="0.81430889462878298"/>
    <n v="0.576790405545621"/>
    <n v="0.141736759608804"/>
    <n v="0.57816742830651002"/>
    <n v="0.72308596595801"/>
    <s v="[1222, 1018]"/>
    <n v="1223"/>
    <n v="504"/>
    <n v="0.81430889462878298"/>
    <s v="Chybny"/>
  </r>
  <r>
    <n v="32"/>
    <n v="8"/>
    <n v="3"/>
    <s v="relu"/>
    <s v="Dense"/>
    <n v="1024"/>
    <n v="16"/>
    <n v="0.1"/>
    <x v="2"/>
    <n v="0.268041237113402"/>
    <n v="8.8572977117316695E-2"/>
    <n v="0.13736784491658999"/>
    <n v="0.86325943219197698"/>
    <n v="0.98198198198198094"/>
    <n v="0.216269841269841"/>
    <x v="1"/>
    <n v="5"/>
    <s v="svae"/>
    <n v="0.89903304854626098"/>
    <x v="9"/>
    <n v="0.97857878064597803"/>
    <n v="89.116973260270498"/>
    <n v="0.82555688014658801"/>
    <n v="0.85689449632425896"/>
    <n v="0.88490959666202995"/>
    <n v="0.90205891118617099"/>
    <n v="0.91644038236527803"/>
    <n v="0.93378148663266802"/>
    <n v="0.94007605360178303"/>
    <n v="0.91656456277457599"/>
    <n v="0.48820838024593199"/>
    <n v="0.81430889462878298"/>
    <n v="0.576790405545621"/>
    <n v="0.141736759608804"/>
    <n v="0.57816742830651002"/>
    <n v="0.72308596595801"/>
    <s v="[1185, 1063, 1086]"/>
    <n v="1223"/>
    <n v="504"/>
    <n v="0.81430889462878298"/>
    <s v="Chybny"/>
  </r>
  <r>
    <n v="32"/>
    <n v="8"/>
    <n v="3"/>
    <s v="relu"/>
    <s v="Dense"/>
    <n v="1024"/>
    <n v="16"/>
    <n v="0.1"/>
    <x v="3"/>
    <n v="0.33663366336633599"/>
    <n v="8.8572977117316695E-2"/>
    <n v="0.13736784491658999"/>
    <n v="0.86325943219197698"/>
    <n v="0.98198198198198094"/>
    <n v="0.216269841269841"/>
    <x v="1"/>
    <n v="5"/>
    <s v="svae"/>
    <n v="0.90764564982228402"/>
    <x v="9"/>
    <n v="0.97857878064597803"/>
    <n v="89.116973260270498"/>
    <n v="0.82555688014658801"/>
    <n v="0.85689449632425896"/>
    <n v="0.88490959666202995"/>
    <n v="0.90205891118617099"/>
    <n v="0.91644038236527803"/>
    <n v="0.93378148663266802"/>
    <n v="0.94007605360178303"/>
    <n v="0.91656456277457599"/>
    <n v="0.48820838024593199"/>
    <n v="0.81430889462878298"/>
    <n v="0.576790405545621"/>
    <n v="0.141736759608804"/>
    <n v="0.57816742830651002"/>
    <n v="0.72308596595801"/>
    <s v="[1115, 896, 863, 1207]"/>
    <n v="1223"/>
    <n v="504"/>
    <n v="0.81430889462878298"/>
    <s v="Chybny"/>
  </r>
  <r>
    <n v="32"/>
    <n v="8"/>
    <n v="3"/>
    <s v="relu"/>
    <s v="Dense"/>
    <n v="1024"/>
    <n v="16"/>
    <n v="0.1"/>
    <x v="4"/>
    <n v="0.34482758620689602"/>
    <n v="8.8572977117316695E-2"/>
    <n v="0.13736784491658999"/>
    <n v="0.86325943219197698"/>
    <n v="0.98198198198198094"/>
    <n v="0.216269841269841"/>
    <x v="1"/>
    <n v="5"/>
    <s v="svae"/>
    <n v="0.91364080402675596"/>
    <x v="9"/>
    <n v="0.97857878064597803"/>
    <n v="89.116973260270498"/>
    <n v="0.82555688014658801"/>
    <n v="0.85689449632425896"/>
    <n v="0.88490959666202995"/>
    <n v="0.90205891118617099"/>
    <n v="0.91644038236527803"/>
    <n v="0.93378148663266802"/>
    <n v="0.94007605360178303"/>
    <n v="0.91656456277457599"/>
    <n v="0.48820838024593199"/>
    <n v="0.81430889462878298"/>
    <n v="0.576790405545621"/>
    <n v="0.141736759608804"/>
    <n v="0.57816742830651002"/>
    <n v="0.72308596595801"/>
    <s v="[1062, 963, 878, 1169, 1152]"/>
    <n v="1223"/>
    <n v="504"/>
    <n v="0.81430889462878298"/>
    <s v="Chybny"/>
  </r>
  <r>
    <n v="32"/>
    <n v="8"/>
    <n v="3"/>
    <s v="relu"/>
    <s v="Dense"/>
    <n v="1024"/>
    <n v="16"/>
    <n v="0.1"/>
    <x v="0"/>
    <n v="4.6511627906976702E-2"/>
    <n v="7.9688897987937504E-2"/>
    <n v="0.155923912572761"/>
    <n v="0.757971002494646"/>
    <n v="1"/>
    <n v="0.19047619047618999"/>
    <x v="2"/>
    <n v="5"/>
    <s v="svae"/>
    <n v="0.55232548513146495"/>
    <x v="9"/>
    <n v="1.05563786926912"/>
    <n v="324.07523786909201"/>
    <n v="0.93066869770624905"/>
    <n v="0.93335651367640204"/>
    <n v="0.93137238669227496"/>
    <n v="0.91468529924719"/>
    <n v="0.95612292204781701"/>
    <n v="0.95368070733161103"/>
    <n v="0.94890390092058996"/>
    <n v="0.91930757003774999"/>
    <n v="0.52015310064684195"/>
    <n v="0.89600304655937402"/>
    <n v="0.53252698854228697"/>
    <n v="8.2607567830099093E-2"/>
    <n v="0.53641245557100903"/>
    <n v="0.85831015299026403"/>
    <s v="[1220]"/>
    <n v="1223"/>
    <n v="504"/>
    <n v="0.89600304655937402"/>
    <s v="Chybny"/>
  </r>
  <r>
    <n v="32"/>
    <n v="8"/>
    <n v="3"/>
    <s v="relu"/>
    <s v="Dense"/>
    <n v="1024"/>
    <n v="16"/>
    <n v="0.1"/>
    <x v="1"/>
    <n v="3.89105058365758E-2"/>
    <n v="7.9688897987937504E-2"/>
    <n v="0.155923912572761"/>
    <n v="0.757971002494646"/>
    <n v="1"/>
    <n v="0.19047619047618999"/>
    <x v="2"/>
    <n v="5"/>
    <s v="svae"/>
    <n v="0.559581760381482"/>
    <x v="9"/>
    <n v="1.05563786926912"/>
    <n v="324.07523786909201"/>
    <n v="0.93066869770624905"/>
    <n v="0.93335651367640204"/>
    <n v="0.93137238669227496"/>
    <n v="0.91468529924719"/>
    <n v="0.95612292204781701"/>
    <n v="0.95368070733161103"/>
    <n v="0.94890390092058996"/>
    <n v="0.91930757003774999"/>
    <n v="0.52015310064684195"/>
    <n v="0.89600304655937402"/>
    <n v="0.53252698854228697"/>
    <n v="8.2607567830099093E-2"/>
    <n v="0.53641245557100903"/>
    <n v="0.85831015299026403"/>
    <s v="[1197, 1217]"/>
    <n v="1223"/>
    <n v="504"/>
    <n v="0.89600304655937402"/>
    <s v="Chybny"/>
  </r>
  <r>
    <n v="32"/>
    <n v="8"/>
    <n v="3"/>
    <s v="relu"/>
    <s v="Dense"/>
    <n v="1024"/>
    <n v="16"/>
    <n v="0.1"/>
    <x v="2"/>
    <n v="0.20774647887323899"/>
    <n v="7.9688897987937504E-2"/>
    <n v="0.155923912572761"/>
    <n v="0.757971002494646"/>
    <n v="1"/>
    <n v="0.19047619047618999"/>
    <x v="2"/>
    <n v="5"/>
    <s v="svae"/>
    <n v="0.73086793827405705"/>
    <x v="9"/>
    <n v="1.05563786926912"/>
    <n v="324.07523786909201"/>
    <n v="0.93066869770624905"/>
    <n v="0.93335651367640204"/>
    <n v="0.93137238669227496"/>
    <n v="0.91468529924719"/>
    <n v="0.95612292204781701"/>
    <n v="0.95368070733161103"/>
    <n v="0.94890390092058996"/>
    <n v="0.91930757003774999"/>
    <n v="0.52015310064684195"/>
    <n v="0.89600304655937402"/>
    <n v="0.53252698854228697"/>
    <n v="8.2607567830099093E-2"/>
    <n v="0.53641245557100903"/>
    <n v="0.85831015299026403"/>
    <s v="[1176, 1212, 1137]"/>
    <n v="1223"/>
    <n v="504"/>
    <n v="0.89600304655937402"/>
    <s v="Chybny"/>
  </r>
  <r>
    <n v="32"/>
    <n v="8"/>
    <n v="3"/>
    <s v="relu"/>
    <s v="Dense"/>
    <n v="1024"/>
    <n v="16"/>
    <n v="0.1"/>
    <x v="3"/>
    <n v="0.36799999999999999"/>
    <n v="7.9688897987937504E-2"/>
    <n v="0.155923912572761"/>
    <n v="0.757971002494646"/>
    <n v="1"/>
    <n v="0.19047619047618999"/>
    <x v="2"/>
    <n v="5"/>
    <s v="svae"/>
    <n v="0.85840121862374896"/>
    <x v="9"/>
    <n v="1.05563786926912"/>
    <n v="324.07523786909201"/>
    <n v="0.93066869770624905"/>
    <n v="0.93335651367640204"/>
    <n v="0.93137238669227496"/>
    <n v="0.91468529924719"/>
    <n v="0.95612292204781701"/>
    <n v="0.95368070733161103"/>
    <n v="0.94890390092058996"/>
    <n v="0.91930757003774999"/>
    <n v="0.52015310064684195"/>
    <n v="0.89600304655937402"/>
    <n v="0.53252698854228697"/>
    <n v="8.2607567830099093E-2"/>
    <n v="0.53641245557100903"/>
    <n v="0.85831015299026403"/>
    <s v="[1046, 1007, 1103, 1185]"/>
    <n v="1223"/>
    <n v="504"/>
    <n v="0.89600304655937402"/>
    <s v="Chybny"/>
  </r>
  <r>
    <n v="32"/>
    <n v="8"/>
    <n v="3"/>
    <s v="relu"/>
    <s v="Dense"/>
    <n v="1024"/>
    <n v="16"/>
    <n v="0.1"/>
    <x v="4"/>
    <n v="0.456883509833585"/>
    <n v="7.9688897987937504E-2"/>
    <n v="0.155923912572761"/>
    <n v="0.757971002494646"/>
    <n v="1"/>
    <n v="0.19047619047618999"/>
    <x v="2"/>
    <n v="5"/>
    <s v="svae"/>
    <n v="0.92210990794092296"/>
    <x v="9"/>
    <n v="1.05563786926912"/>
    <n v="324.07523786909201"/>
    <n v="0.93066869770624905"/>
    <n v="0.93335651367640204"/>
    <n v="0.93137238669227496"/>
    <n v="0.91468529924719"/>
    <n v="0.95612292204781701"/>
    <n v="0.95368070733161103"/>
    <n v="0.94890390092058996"/>
    <n v="0.91930757003774999"/>
    <n v="0.52015310064684195"/>
    <n v="0.89600304655937402"/>
    <n v="0.53252698854228697"/>
    <n v="8.2607567830099093E-2"/>
    <n v="0.53641245557100903"/>
    <n v="0.85831015299026403"/>
    <s v="[865, 874, 1159, 1160, 1063]"/>
    <n v="1223"/>
    <n v="504"/>
    <n v="0.89600304655937402"/>
    <s v="Chybny"/>
  </r>
  <r>
    <n v="32"/>
    <n v="8"/>
    <n v="3"/>
    <s v="relu"/>
    <s v="Dense"/>
    <n v="128"/>
    <n v="16"/>
    <n v="0.1"/>
    <x v="0"/>
    <n v="1.6460905349794198E-2"/>
    <n v="0.330687615625053"/>
    <n v="0.33923043204508102"/>
    <n v="0.86362609148718406"/>
    <n v="0.95454545454545403"/>
    <n v="0.26141078838174198"/>
    <x v="0"/>
    <n v="1"/>
    <s v="svae"/>
    <n v="0.637660780534962"/>
    <x v="10"/>
    <n v="0.86114192962894998"/>
    <n v="13.0388060960796"/>
    <n v="0.72669349219402202"/>
    <n v="0.733416613831677"/>
    <n v="0.73957476726448601"/>
    <n v="0.75789856937495603"/>
    <n v="0.813874363626091"/>
    <n v="0.81882725155523195"/>
    <n v="0.82059748526374598"/>
    <n v="0.83034632550956899"/>
    <n v="0.56851494968644201"/>
    <n v="0.506789034594886"/>
    <n v="0.40830252164142"/>
    <n v="0.37352558992096702"/>
    <n v="0.404598841187437"/>
    <n v="0.57386959278347205"/>
    <s v="[900]"/>
    <n v="902"/>
    <n v="241"/>
    <n v="0.57386959278347205"/>
    <s v="Vita"/>
  </r>
  <r>
    <n v="32"/>
    <n v="8"/>
    <n v="3"/>
    <s v="relu"/>
    <s v="Dense"/>
    <n v="128"/>
    <n v="16"/>
    <n v="0.1"/>
    <x v="1"/>
    <n v="7.1428571428571397E-2"/>
    <n v="0.330687615625053"/>
    <n v="0.33923043204508102"/>
    <n v="0.86362609148718406"/>
    <n v="0.95454545454545403"/>
    <n v="0.26141078838174198"/>
    <x v="0"/>
    <n v="1"/>
    <s v="svae"/>
    <n v="0.74200099183307"/>
    <x v="10"/>
    <n v="0.86114192962894998"/>
    <n v="13.0388060960796"/>
    <n v="0.72669349219402202"/>
    <n v="0.733416613831677"/>
    <n v="0.73957476726448601"/>
    <n v="0.75789856937495603"/>
    <n v="0.813874363626091"/>
    <n v="0.81882725155523195"/>
    <n v="0.82059748526374598"/>
    <n v="0.83034632550956899"/>
    <n v="0.56851494968644201"/>
    <n v="0.506789034594886"/>
    <n v="0.40830252164142"/>
    <n v="0.37352558992096702"/>
    <n v="0.404598841187437"/>
    <n v="0.57386959278347205"/>
    <s v="[870, 868]"/>
    <n v="902"/>
    <n v="241"/>
    <n v="0.57386959278347205"/>
    <s v="Vita"/>
  </r>
  <r>
    <n v="32"/>
    <n v="8"/>
    <n v="3"/>
    <s v="relu"/>
    <s v="Dense"/>
    <n v="128"/>
    <n v="16"/>
    <n v="0.1"/>
    <x v="2"/>
    <n v="0.15909090909090901"/>
    <n v="0.330687615625053"/>
    <n v="0.33923043204508102"/>
    <n v="0.86362609148718406"/>
    <n v="0.95454545454545403"/>
    <n v="0.26141078838174198"/>
    <x v="0"/>
    <n v="1"/>
    <s v="svae"/>
    <n v="0.90065347989027"/>
    <x v="10"/>
    <n v="0.86114192962894998"/>
    <n v="13.0388060960796"/>
    <n v="0.72669349219402202"/>
    <n v="0.733416613831677"/>
    <n v="0.73957476726448601"/>
    <n v="0.75789856937495603"/>
    <n v="0.813874363626091"/>
    <n v="0.81882725155523195"/>
    <n v="0.82059748526374598"/>
    <n v="0.83034632550956899"/>
    <n v="0.56851494968644201"/>
    <n v="0.506789034594886"/>
    <n v="0.40830252164142"/>
    <n v="0.37352558992096702"/>
    <n v="0.404598841187437"/>
    <n v="0.57386959278347205"/>
    <s v="[803, 803, 800]"/>
    <n v="902"/>
    <n v="241"/>
    <n v="0.57386959278347205"/>
    <s v="Vita"/>
  </r>
  <r>
    <n v="32"/>
    <n v="8"/>
    <n v="3"/>
    <s v="relu"/>
    <s v="Dense"/>
    <n v="128"/>
    <n v="16"/>
    <n v="0.1"/>
    <x v="3"/>
    <n v="0.18450184501844999"/>
    <n v="0.330687615625053"/>
    <n v="0.33923043204508102"/>
    <n v="0.86362609148718406"/>
    <n v="0.95454545454545403"/>
    <n v="0.26141078838174198"/>
    <x v="0"/>
    <n v="1"/>
    <s v="svae"/>
    <n v="0.918217713636449"/>
    <x v="10"/>
    <n v="0.86114192962894998"/>
    <n v="13.0388060960796"/>
    <n v="0.72669349219402202"/>
    <n v="0.733416613831677"/>
    <n v="0.73957476726448601"/>
    <n v="0.75789856937495603"/>
    <n v="0.813874363626091"/>
    <n v="0.81882725155523195"/>
    <n v="0.82059748526374598"/>
    <n v="0.83034632550956899"/>
    <n v="0.56851494968644201"/>
    <n v="0.506789034594886"/>
    <n v="0.40830252164142"/>
    <n v="0.37352558992096702"/>
    <n v="0.404598841187437"/>
    <n v="0.57386959278347205"/>
    <s v="[847, 846, 839, 847]"/>
    <n v="902"/>
    <n v="241"/>
    <n v="0.57386959278347205"/>
    <s v="Vita"/>
  </r>
  <r>
    <n v="32"/>
    <n v="8"/>
    <n v="3"/>
    <s v="relu"/>
    <s v="Dense"/>
    <n v="128"/>
    <n v="16"/>
    <n v="0.1"/>
    <x v="4"/>
    <n v="0.23021582733812901"/>
    <n v="0.330687615625053"/>
    <n v="0.33923043204508102"/>
    <n v="0.86362609148718406"/>
    <n v="0.95454545454545403"/>
    <n v="0.26141078838174198"/>
    <x v="0"/>
    <n v="1"/>
    <s v="svae"/>
    <n v="0.90943559676335906"/>
    <x v="10"/>
    <n v="0.86114192962894998"/>
    <n v="13.0388060960796"/>
    <n v="0.72669349219402202"/>
    <n v="0.733416613831677"/>
    <n v="0.73957476726448601"/>
    <n v="0.75789856937495603"/>
    <n v="0.813874363626091"/>
    <n v="0.81882725155523195"/>
    <n v="0.82059748526374598"/>
    <n v="0.83034632550956899"/>
    <n v="0.56851494968644201"/>
    <n v="0.506789034594886"/>
    <n v="0.40830252164142"/>
    <n v="0.37352558992096702"/>
    <n v="0.404598841187437"/>
    <n v="0.57386959278347205"/>
    <s v="[804, 762, 777, 899, 660]"/>
    <n v="902"/>
    <n v="241"/>
    <n v="0.57386959278347205"/>
    <s v="Vita"/>
  </r>
  <r>
    <n v="32"/>
    <n v="8"/>
    <n v="3"/>
    <s v="relu"/>
    <s v="Dense"/>
    <n v="128"/>
    <n v="16"/>
    <n v="0.1"/>
    <x v="0"/>
    <n v="6.3745019920318696E-2"/>
    <n v="0.32382675543735001"/>
    <n v="0.34192570573324899"/>
    <n v="0.696191486556895"/>
    <n v="1"/>
    <n v="9.5435684647302899E-2"/>
    <x v="1"/>
    <n v="1"/>
    <s v="svae"/>
    <n v="0.68031274128850405"/>
    <x v="10"/>
    <n v="0.85922570785336805"/>
    <n v="3.5459103987666198"/>
    <n v="0.79710108536669499"/>
    <n v="0.80064155278372295"/>
    <n v="0.80426990414372701"/>
    <n v="0.81624095266194197"/>
    <n v="0.81342238906221498"/>
    <n v="0.81834388986886397"/>
    <n v="0.81975003295647797"/>
    <n v="0.82966208623925697"/>
    <n v="0.54759229383368502"/>
    <n v="0.77082378641690896"/>
    <n v="0.48483060369991399"/>
    <n v="0.217788965543216"/>
    <n v="0.476431409721219"/>
    <n v="0.603480204141844"/>
    <s v="[901]"/>
    <n v="902"/>
    <n v="241"/>
    <n v="0.77082378641690896"/>
    <s v="Chybny"/>
  </r>
  <r>
    <n v="32"/>
    <n v="8"/>
    <n v="3"/>
    <s v="relu"/>
    <s v="Dense"/>
    <n v="128"/>
    <n v="16"/>
    <n v="0.1"/>
    <x v="1"/>
    <n v="0.15209125475285101"/>
    <n v="0.32382675543735001"/>
    <n v="0.34192570573324899"/>
    <n v="0.696191486556895"/>
    <n v="1"/>
    <n v="9.5435684647302899E-2"/>
    <x v="1"/>
    <n v="1"/>
    <s v="svae"/>
    <n v="0.83074808067745898"/>
    <x v="10"/>
    <n v="0.85922570785336805"/>
    <n v="3.5459103987666198"/>
    <n v="0.79710108536669499"/>
    <n v="0.80064155278372295"/>
    <n v="0.80426990414372701"/>
    <n v="0.81624095266194197"/>
    <n v="0.81342238906221498"/>
    <n v="0.81834388986886397"/>
    <n v="0.81975003295647797"/>
    <n v="0.82966208623925697"/>
    <n v="0.54759229383368502"/>
    <n v="0.77082378641690896"/>
    <n v="0.48483060369991399"/>
    <n v="0.217788965543216"/>
    <n v="0.476431409721219"/>
    <n v="0.603480204141844"/>
    <s v="[827, 828]"/>
    <n v="902"/>
    <n v="241"/>
    <n v="0.77082378641690896"/>
    <s v="Chybny"/>
  </r>
  <r>
    <n v="32"/>
    <n v="8"/>
    <n v="3"/>
    <s v="relu"/>
    <s v="Dense"/>
    <n v="128"/>
    <n v="16"/>
    <n v="0.1"/>
    <x v="2"/>
    <n v="0.15094339622641501"/>
    <n v="0.32382675543735001"/>
    <n v="0.34192570573324899"/>
    <n v="0.696191486556895"/>
    <n v="1"/>
    <n v="9.5435684647302899E-2"/>
    <x v="1"/>
    <n v="1"/>
    <s v="svae"/>
    <n v="0.89047777477856305"/>
    <x v="10"/>
    <n v="0.85922570785336805"/>
    <n v="3.5459103987666198"/>
    <n v="0.79710108536669499"/>
    <n v="0.80064155278372295"/>
    <n v="0.80426990414372701"/>
    <n v="0.81624095266194197"/>
    <n v="0.81342238906221498"/>
    <n v="0.81834388986886397"/>
    <n v="0.81975003295647797"/>
    <n v="0.82966208623925697"/>
    <n v="0.54759229383368502"/>
    <n v="0.77082378641690896"/>
    <n v="0.48483060369991399"/>
    <n v="0.217788965543216"/>
    <n v="0.476431409721219"/>
    <n v="0.603480204141844"/>
    <s v="[780, 884, 777]"/>
    <n v="902"/>
    <n v="241"/>
    <n v="0.77082378641690896"/>
    <s v="Chybny"/>
  </r>
  <r>
    <n v="32"/>
    <n v="8"/>
    <n v="3"/>
    <s v="relu"/>
    <s v="Dense"/>
    <n v="128"/>
    <n v="16"/>
    <n v="0.1"/>
    <x v="3"/>
    <n v="0.24911032028469701"/>
    <n v="0.32382675543735001"/>
    <n v="0.34192570573324899"/>
    <n v="0.696191486556895"/>
    <n v="1"/>
    <n v="9.5435684647302899E-2"/>
    <x v="1"/>
    <n v="1"/>
    <s v="svae"/>
    <n v="0.90507278673705704"/>
    <x v="10"/>
    <n v="0.85922570785336805"/>
    <n v="3.5459103987666198"/>
    <n v="0.79710108536669499"/>
    <n v="0.80064155278372295"/>
    <n v="0.80426990414372701"/>
    <n v="0.81624095266194197"/>
    <n v="0.81342238906221498"/>
    <n v="0.81834388986886397"/>
    <n v="0.81975003295647797"/>
    <n v="0.82966208623925697"/>
    <n v="0.54759229383368502"/>
    <n v="0.77082378641690896"/>
    <n v="0.48483060369991399"/>
    <n v="0.217788965543216"/>
    <n v="0.476431409721219"/>
    <n v="0.603480204141844"/>
    <s v="[810, 810, 689, 842]"/>
    <n v="902"/>
    <n v="241"/>
    <n v="0.77082378641690896"/>
    <s v="Chybny"/>
  </r>
  <r>
    <n v="32"/>
    <n v="8"/>
    <n v="3"/>
    <s v="relu"/>
    <s v="Dense"/>
    <n v="128"/>
    <n v="16"/>
    <n v="0.1"/>
    <x v="4"/>
    <n v="0.23826714801443999"/>
    <n v="0.32382675543735001"/>
    <n v="0.34192570573324899"/>
    <n v="0.696191486556895"/>
    <n v="1"/>
    <n v="9.5435684647302899E-2"/>
    <x v="1"/>
    <n v="1"/>
    <s v="svae"/>
    <n v="0.93509143068781697"/>
    <x v="10"/>
    <n v="0.85922570785336805"/>
    <n v="3.5459103987666198"/>
    <n v="0.79710108536669499"/>
    <n v="0.80064155278372295"/>
    <n v="0.80426990414372701"/>
    <n v="0.81624095266194197"/>
    <n v="0.81342238906221498"/>
    <n v="0.81834388986886397"/>
    <n v="0.81975003295647797"/>
    <n v="0.82966208623925697"/>
    <n v="0.54759229383368502"/>
    <n v="0.77082378641690896"/>
    <n v="0.48483060369991399"/>
    <n v="0.217788965543216"/>
    <n v="0.476431409721219"/>
    <n v="0.603480204141844"/>
    <s v="[777, 779, 771, 817, 655]"/>
    <n v="902"/>
    <n v="241"/>
    <n v="0.77082378641690896"/>
    <s v="Chybny"/>
  </r>
  <r>
    <n v="32"/>
    <n v="8"/>
    <n v="3"/>
    <s v="relu"/>
    <s v="Dense"/>
    <n v="128"/>
    <n v="16"/>
    <n v="0.1"/>
    <x v="0"/>
    <n v="4.8192771084337303E-2"/>
    <n v="0.30875391394845503"/>
    <n v="0.32138531761723399"/>
    <n v="0.63619814062686297"/>
    <n v="1"/>
    <n v="7.0539419087136901E-2"/>
    <x v="2"/>
    <n v="1"/>
    <s v="svae"/>
    <n v="0.79916008060212995"/>
    <x v="10"/>
    <n v="0.85490138585471098"/>
    <n v="2.3536300724436701"/>
    <n v="0.81279464661238698"/>
    <n v="0.81455232547190504"/>
    <n v="0.81663015298083497"/>
    <n v="0.82520511484548098"/>
    <n v="0.81065404485847503"/>
    <n v="0.81696913390374104"/>
    <n v="0.81858870942429696"/>
    <n v="0.82882091135648805"/>
    <n v="0.50966409501509702"/>
    <n v="0.71690698740120895"/>
    <n v="0.52650642494397304"/>
    <n v="0.30893089183369798"/>
    <n v="0.52960119522162397"/>
    <n v="0.57370010232201896"/>
    <s v="[899]"/>
    <n v="902"/>
    <n v="241"/>
    <n v="0.71690698740120895"/>
    <s v="Chybny"/>
  </r>
  <r>
    <n v="32"/>
    <n v="8"/>
    <n v="3"/>
    <s v="relu"/>
    <s v="Dense"/>
    <n v="128"/>
    <n v="16"/>
    <n v="0.1"/>
    <x v="1"/>
    <n v="0.15209125475285101"/>
    <n v="0.30875391394845503"/>
    <n v="0.32138531761723399"/>
    <n v="0.63619814062686297"/>
    <n v="1"/>
    <n v="7.0539419087136901E-2"/>
    <x v="2"/>
    <n v="1"/>
    <s v="svae"/>
    <n v="0.882706323249697"/>
    <x v="10"/>
    <n v="0.85490138585471098"/>
    <n v="2.3536300724436701"/>
    <n v="0.81279464661238698"/>
    <n v="0.81455232547190504"/>
    <n v="0.81663015298083497"/>
    <n v="0.82520511484548098"/>
    <n v="0.81065404485847503"/>
    <n v="0.81696913390374104"/>
    <n v="0.81858870942429696"/>
    <n v="0.82882091135648805"/>
    <n v="0.50966409501509702"/>
    <n v="0.71690698740120895"/>
    <n v="0.52650642494397304"/>
    <n v="0.30893089183369798"/>
    <n v="0.52960119522162397"/>
    <n v="0.57370010232201896"/>
    <s v="[901, 888]"/>
    <n v="902"/>
    <n v="241"/>
    <n v="0.71690698740120895"/>
    <s v="Chybny"/>
  </r>
  <r>
    <n v="32"/>
    <n v="8"/>
    <n v="3"/>
    <s v="relu"/>
    <s v="Dense"/>
    <n v="128"/>
    <n v="16"/>
    <n v="0.1"/>
    <x v="2"/>
    <n v="0.27272727272727199"/>
    <n v="0.30875391394845503"/>
    <n v="0.32138531761723399"/>
    <n v="0.63619814062686297"/>
    <n v="1"/>
    <n v="7.0539419087136901E-2"/>
    <x v="2"/>
    <n v="1"/>
    <s v="svae"/>
    <n v="0.92479331579839397"/>
    <x v="10"/>
    <n v="0.85490138585471098"/>
    <n v="2.3536300724436701"/>
    <n v="0.81279464661238698"/>
    <n v="0.81455232547190504"/>
    <n v="0.81663015298083497"/>
    <n v="0.82520511484548098"/>
    <n v="0.81065404485847503"/>
    <n v="0.81696913390374104"/>
    <n v="0.81858870942429696"/>
    <n v="0.82882091135648805"/>
    <n v="0.50966409501509702"/>
    <n v="0.71690698740120895"/>
    <n v="0.52650642494397304"/>
    <n v="0.30893089183369798"/>
    <n v="0.52960119522162397"/>
    <n v="0.57370010232201896"/>
    <s v="[887, 822, 901]"/>
    <n v="902"/>
    <n v="241"/>
    <n v="0.71690698740120895"/>
    <s v="Chybny"/>
  </r>
  <r>
    <n v="32"/>
    <n v="8"/>
    <n v="3"/>
    <s v="relu"/>
    <s v="Dense"/>
    <n v="128"/>
    <n v="16"/>
    <n v="0.1"/>
    <x v="3"/>
    <n v="0.26760563380281599"/>
    <n v="0.30875391394845503"/>
    <n v="0.32138531761723399"/>
    <n v="0.63619814062686297"/>
    <n v="1"/>
    <n v="7.0539419087136901E-2"/>
    <x v="2"/>
    <n v="1"/>
    <s v="svae"/>
    <n v="0.92933503242289695"/>
    <x v="10"/>
    <n v="0.85490138585471098"/>
    <n v="2.3536300724436701"/>
    <n v="0.81279464661238698"/>
    <n v="0.81455232547190504"/>
    <n v="0.81663015298083497"/>
    <n v="0.82520511484548098"/>
    <n v="0.81065404485847503"/>
    <n v="0.81696913390374104"/>
    <n v="0.81858870942429696"/>
    <n v="0.82882091135648805"/>
    <n v="0.50966409501509702"/>
    <n v="0.71690698740120895"/>
    <n v="0.52650642494397304"/>
    <n v="0.30893089183369798"/>
    <n v="0.52960119522162397"/>
    <n v="0.57370010232201896"/>
    <s v="[874, 843, 833, 843]"/>
    <n v="902"/>
    <n v="241"/>
    <n v="0.71690698740120895"/>
    <s v="Chybny"/>
  </r>
  <r>
    <n v="32"/>
    <n v="8"/>
    <n v="3"/>
    <s v="relu"/>
    <s v="Dense"/>
    <n v="128"/>
    <n v="16"/>
    <n v="0.1"/>
    <x v="4"/>
    <n v="0.41533546325878501"/>
    <n v="0.30875391394845503"/>
    <n v="0.32138531761723399"/>
    <n v="0.63619814062686297"/>
    <n v="1"/>
    <n v="7.0539419087136901E-2"/>
    <x v="2"/>
    <n v="1"/>
    <s v="svae"/>
    <n v="0.95656649989642195"/>
    <x v="10"/>
    <n v="0.85490138585471098"/>
    <n v="2.3536300724436701"/>
    <n v="0.81279464661238698"/>
    <n v="0.81455232547190504"/>
    <n v="0.81663015298083497"/>
    <n v="0.82520511484548098"/>
    <n v="0.81065404485847503"/>
    <n v="0.81696913390374104"/>
    <n v="0.81858870942429696"/>
    <n v="0.82882091135648805"/>
    <n v="0.50966409501509702"/>
    <n v="0.71690698740120895"/>
    <n v="0.52650642494397304"/>
    <n v="0.30893089183369798"/>
    <n v="0.52960119522162397"/>
    <n v="0.57370010232201896"/>
    <s v="[858, 900, 901, 895, 857]"/>
    <n v="902"/>
    <n v="241"/>
    <n v="0.71690698740120895"/>
    <s v="Chybny"/>
  </r>
  <r>
    <n v="32"/>
    <n v="8"/>
    <n v="3"/>
    <s v="relu"/>
    <s v="Dense"/>
    <n v="1024"/>
    <n v="16"/>
    <n v="0.1"/>
    <x v="0"/>
    <n v="2.4590163934426201E-2"/>
    <n v="0.32575105068869697"/>
    <n v="0.33617883233187501"/>
    <n v="0.87130652036082601"/>
    <n v="0.94594594594594505"/>
    <n v="0.29045643153526901"/>
    <x v="0"/>
    <n v="1"/>
    <s v="svae"/>
    <n v="0.56442520762581505"/>
    <x v="10"/>
    <n v="0.87029544407405002"/>
    <n v="25.146577595208399"/>
    <n v="0.73959987696247897"/>
    <n v="0.74320311862448996"/>
    <n v="0.74708256696442499"/>
    <n v="0.76162735952693295"/>
    <n v="0.81429495106747596"/>
    <n v="0.81895907746969498"/>
    <n v="0.820352665708313"/>
    <n v="0.82985668639870402"/>
    <n v="0.58554560235026698"/>
    <n v="0.71223030614999205"/>
    <n v="0.44238893666706403"/>
    <n v="0.23165579625991001"/>
    <n v="0.43860992711910102"/>
    <n v="0.55118925807119801"/>
    <s v="[899]"/>
    <n v="902"/>
    <n v="241"/>
    <n v="0.71223030614999205"/>
    <s v="Chybny"/>
  </r>
  <r>
    <n v="32"/>
    <n v="8"/>
    <n v="3"/>
    <s v="relu"/>
    <s v="Dense"/>
    <n v="1024"/>
    <n v="16"/>
    <n v="0.1"/>
    <x v="1"/>
    <n v="2.4390243902439001E-2"/>
    <n v="0.32575105068869697"/>
    <n v="0.33617883233187501"/>
    <n v="0.87130652036082601"/>
    <n v="0.94594594594594505"/>
    <n v="0.29045643153526901"/>
    <x v="0"/>
    <n v="1"/>
    <s v="svae"/>
    <n v="0.60201756423374597"/>
    <x v="10"/>
    <n v="0.87029544407405002"/>
    <n v="25.146577595208399"/>
    <n v="0.73959987696247897"/>
    <n v="0.74320311862448996"/>
    <n v="0.74708256696442499"/>
    <n v="0.76162735952693295"/>
    <n v="0.81429495106747596"/>
    <n v="0.81895907746969498"/>
    <n v="0.820352665708313"/>
    <n v="0.82985668639870402"/>
    <n v="0.58554560235026698"/>
    <n v="0.71223030614999205"/>
    <n v="0.44238893666706403"/>
    <n v="0.23165579625991001"/>
    <n v="0.43860992711910102"/>
    <n v="0.55118925807119801"/>
    <s v="[898, 899]"/>
    <n v="902"/>
    <n v="241"/>
    <n v="0.71223030614999205"/>
    <s v="Chybny"/>
  </r>
  <r>
    <n v="32"/>
    <n v="8"/>
    <n v="3"/>
    <s v="relu"/>
    <s v="Dense"/>
    <n v="1024"/>
    <n v="16"/>
    <n v="0.1"/>
    <x v="2"/>
    <n v="3.2388663967611302E-2"/>
    <n v="0.32575105068869697"/>
    <n v="0.33617883233187501"/>
    <n v="0.87130652036082601"/>
    <n v="0.94594594594594505"/>
    <n v="0.29045643153526901"/>
    <x v="0"/>
    <n v="1"/>
    <s v="svae"/>
    <n v="0.63100043314229004"/>
    <x v="10"/>
    <n v="0.87029544407405002"/>
    <n v="25.146577595208399"/>
    <n v="0.73959987696247897"/>
    <n v="0.74320311862448996"/>
    <n v="0.74708256696442499"/>
    <n v="0.76162735952693295"/>
    <n v="0.81429495106747596"/>
    <n v="0.81895907746969498"/>
    <n v="0.820352665708313"/>
    <n v="0.82985668639870402"/>
    <n v="0.58554560235026698"/>
    <n v="0.71223030614999205"/>
    <n v="0.44238893666706403"/>
    <n v="0.23165579625991001"/>
    <n v="0.43860992711910102"/>
    <n v="0.55118925807119801"/>
    <s v="[894, 897, 893]"/>
    <n v="902"/>
    <n v="241"/>
    <n v="0.71223030614999205"/>
    <s v="Chybny"/>
  </r>
  <r>
    <n v="32"/>
    <n v="8"/>
    <n v="3"/>
    <s v="relu"/>
    <s v="Dense"/>
    <n v="1024"/>
    <n v="16"/>
    <n v="0.1"/>
    <x v="3"/>
    <n v="6.4257028112449793E-2"/>
    <n v="0.32575105068869697"/>
    <n v="0.33617883233187501"/>
    <n v="0.87130652036082601"/>
    <n v="0.94594594594594505"/>
    <n v="0.29045643153526901"/>
    <x v="0"/>
    <n v="1"/>
    <s v="svae"/>
    <n v="0.70135152949447899"/>
    <x v="10"/>
    <n v="0.87029544407405002"/>
    <n v="25.146577595208399"/>
    <n v="0.73959987696247897"/>
    <n v="0.74320311862448996"/>
    <n v="0.74708256696442499"/>
    <n v="0.76162735952693295"/>
    <n v="0.81429495106747596"/>
    <n v="0.81895907746969498"/>
    <n v="0.820352665708313"/>
    <n v="0.82985668639870402"/>
    <n v="0.58554560235026698"/>
    <n v="0.71223030614999205"/>
    <n v="0.44238893666706403"/>
    <n v="0.23165579625991001"/>
    <n v="0.43860992711910102"/>
    <n v="0.55118925807119801"/>
    <s v="[849, 882, 897, 881]"/>
    <n v="902"/>
    <n v="241"/>
    <n v="0.71223030614999205"/>
    <s v="Chybny"/>
  </r>
  <r>
    <n v="32"/>
    <n v="8"/>
    <n v="3"/>
    <s v="relu"/>
    <s v="Dense"/>
    <n v="1024"/>
    <n v="16"/>
    <n v="0.1"/>
    <x v="4"/>
    <n v="8.66141732283464E-2"/>
    <n v="0.32575105068869697"/>
    <n v="0.33617883233187501"/>
    <n v="0.87130652036082601"/>
    <n v="0.94594594594594505"/>
    <n v="0.29045643153526901"/>
    <x v="0"/>
    <n v="1"/>
    <s v="svae"/>
    <n v="0.72459055498709901"/>
    <x v="10"/>
    <n v="0.87029544407405002"/>
    <n v="25.146577595208399"/>
    <n v="0.73959987696247897"/>
    <n v="0.74320311862448996"/>
    <n v="0.74708256696442499"/>
    <n v="0.76162735952693295"/>
    <n v="0.81429495106747596"/>
    <n v="0.81895907746969498"/>
    <n v="0.820352665708313"/>
    <n v="0.82985668639870402"/>
    <n v="0.58554560235026698"/>
    <n v="0.71223030614999205"/>
    <n v="0.44238893666706403"/>
    <n v="0.23165579625991001"/>
    <n v="0.43860992711910102"/>
    <n v="0.55118925807119801"/>
    <s v="[896, 852, 849, 851, 899]"/>
    <n v="902"/>
    <n v="241"/>
    <n v="0.71223030614999205"/>
    <s v="Chybny"/>
  </r>
  <r>
    <n v="32"/>
    <n v="8"/>
    <n v="3"/>
    <s v="relu"/>
    <s v="Dense"/>
    <n v="1024"/>
    <n v="16"/>
    <n v="0.1"/>
    <x v="0"/>
    <n v="2.4590163934426201E-2"/>
    <n v="0.34838142734185601"/>
    <n v="0.36525511314071002"/>
    <n v="0.65672531873622797"/>
    <n v="1"/>
    <n v="4.1493775933609901E-2"/>
    <x v="1"/>
    <n v="1"/>
    <s v="svae"/>
    <n v="0.55169145203105996"/>
    <x v="10"/>
    <n v="0.86575382159229697"/>
    <n v="28.757237122703"/>
    <n v="0.80399997489030195"/>
    <n v="0.80804263626719197"/>
    <n v="0.81082353531992801"/>
    <n v="0.820352665708313"/>
    <n v="0.812625156150934"/>
    <n v="0.81799863152145902"/>
    <n v="0.81959309734402097"/>
    <n v="0.829636976541264"/>
    <n v="0.43986541201875601"/>
    <n v="0.78506098517900003"/>
    <n v="0.60871557617340699"/>
    <n v="0.368660585934802"/>
    <n v="0.61455358095680501"/>
    <n v="0.59453487423179996"/>
    <s v="[889]"/>
    <n v="902"/>
    <n v="241"/>
    <n v="0.78506098517900003"/>
    <s v="Chybny"/>
  </r>
  <r>
    <n v="32"/>
    <n v="8"/>
    <n v="3"/>
    <s v="relu"/>
    <s v="Dense"/>
    <n v="1024"/>
    <n v="16"/>
    <n v="0.1"/>
    <x v="1"/>
    <n v="8.1967213114754103E-3"/>
    <n v="0.34838142734185601"/>
    <n v="0.36525511314071002"/>
    <n v="0.65672531873622797"/>
    <n v="1"/>
    <n v="4.1493775933609901E-2"/>
    <x v="1"/>
    <n v="1"/>
    <s v="svae"/>
    <n v="0.58768620410418004"/>
    <x v="10"/>
    <n v="0.86575382159229697"/>
    <n v="28.757237122703"/>
    <n v="0.80399997489030195"/>
    <n v="0.80804263626719197"/>
    <n v="0.81082353531992801"/>
    <n v="0.820352665708313"/>
    <n v="0.812625156150934"/>
    <n v="0.81799863152145902"/>
    <n v="0.81959309734402097"/>
    <n v="0.829636976541264"/>
    <n v="0.43986541201875601"/>
    <n v="0.78506098517900003"/>
    <n v="0.60871557617340699"/>
    <n v="0.368660585934802"/>
    <n v="0.61455358095680501"/>
    <n v="0.59453487423179996"/>
    <s v="[851, 898]"/>
    <n v="902"/>
    <n v="241"/>
    <n v="0.78506098517900003"/>
    <s v="Chybny"/>
  </r>
  <r>
    <n v="32"/>
    <n v="8"/>
    <n v="3"/>
    <s v="relu"/>
    <s v="Dense"/>
    <n v="1024"/>
    <n v="16"/>
    <n v="0.1"/>
    <x v="2"/>
    <n v="4.0160642570281103E-2"/>
    <n v="0.34838142734185601"/>
    <n v="0.36525511314071002"/>
    <n v="0.65672531873622797"/>
    <n v="1"/>
    <n v="4.1493775933609901E-2"/>
    <x v="1"/>
    <n v="1"/>
    <s v="svae"/>
    <n v="0.63533185604610098"/>
    <x v="10"/>
    <n v="0.86575382159229697"/>
    <n v="28.757237122703"/>
    <n v="0.80399997489030195"/>
    <n v="0.80804263626719197"/>
    <n v="0.81082353531992801"/>
    <n v="0.820352665708313"/>
    <n v="0.812625156150934"/>
    <n v="0.81799863152145902"/>
    <n v="0.81959309734402097"/>
    <n v="0.829636976541264"/>
    <n v="0.43986541201875601"/>
    <n v="0.78506098517900003"/>
    <n v="0.60871557617340699"/>
    <n v="0.368660585934802"/>
    <n v="0.61455358095680501"/>
    <n v="0.59453487423179996"/>
    <s v="[794, 897, 885]"/>
    <n v="902"/>
    <n v="241"/>
    <n v="0.78506098517900003"/>
    <s v="Chybny"/>
  </r>
  <r>
    <n v="32"/>
    <n v="8"/>
    <n v="3"/>
    <s v="relu"/>
    <s v="Dense"/>
    <n v="1024"/>
    <n v="16"/>
    <n v="0.1"/>
    <x v="3"/>
    <n v="6.3241106719367501E-2"/>
    <n v="0.34838142734185601"/>
    <n v="0.36525511314071002"/>
    <n v="0.65672531873622797"/>
    <n v="1"/>
    <n v="4.1493775933609901E-2"/>
    <x v="1"/>
    <n v="1"/>
    <s v="svae"/>
    <n v="0.68140187443895495"/>
    <x v="10"/>
    <n v="0.86575382159229697"/>
    <n v="28.757237122703"/>
    <n v="0.80399997489030195"/>
    <n v="0.80804263626719197"/>
    <n v="0.81082353531992801"/>
    <n v="0.820352665708313"/>
    <n v="0.812625156150934"/>
    <n v="0.81799863152145902"/>
    <n v="0.81959309734402097"/>
    <n v="0.829636976541264"/>
    <n v="0.43986541201875601"/>
    <n v="0.78506098517900003"/>
    <n v="0.60871557617340699"/>
    <n v="0.368660585934802"/>
    <n v="0.61455358095680501"/>
    <n v="0.59453487423179996"/>
    <s v="[815, 883, 880, 868]"/>
    <n v="902"/>
    <n v="241"/>
    <n v="0.78506098517900003"/>
    <s v="Chybny"/>
  </r>
  <r>
    <n v="32"/>
    <n v="8"/>
    <n v="3"/>
    <s v="relu"/>
    <s v="Dense"/>
    <n v="1024"/>
    <n v="16"/>
    <n v="0.1"/>
    <x v="4"/>
    <n v="7.9681274900398405E-2"/>
    <n v="0.34838142734185601"/>
    <n v="0.36525511314071002"/>
    <n v="0.65672531873622797"/>
    <n v="1"/>
    <n v="4.1493775933609901E-2"/>
    <x v="1"/>
    <n v="1"/>
    <s v="svae"/>
    <n v="0.67470072378704404"/>
    <x v="10"/>
    <n v="0.86575382159229697"/>
    <n v="28.757237122703"/>
    <n v="0.80399997489030195"/>
    <n v="0.80804263626719197"/>
    <n v="0.81082353531992801"/>
    <n v="0.820352665708313"/>
    <n v="0.812625156150934"/>
    <n v="0.81799863152145902"/>
    <n v="0.81959309734402097"/>
    <n v="0.829636976541264"/>
    <n v="0.43986541201875601"/>
    <n v="0.78506098517900003"/>
    <n v="0.60871557617340699"/>
    <n v="0.368660585934802"/>
    <n v="0.61455358095680501"/>
    <n v="0.59453487423179996"/>
    <s v="[854, 890, 853, 853, 902]"/>
    <n v="902"/>
    <n v="241"/>
    <n v="0.78506098517900003"/>
    <s v="Chybny"/>
  </r>
  <r>
    <n v="32"/>
    <n v="8"/>
    <n v="3"/>
    <s v="relu"/>
    <s v="Dense"/>
    <n v="1024"/>
    <n v="16"/>
    <n v="0.1"/>
    <x v="0"/>
    <n v="2.4590163934426201E-2"/>
    <n v="0.31287243402600601"/>
    <n v="0.33636332461948598"/>
    <n v="0.61001500304455003"/>
    <n v="1"/>
    <n v="2.0746887966804899E-2"/>
    <x v="2"/>
    <n v="1"/>
    <s v="svae"/>
    <n v="0.55363431491327697"/>
    <x v="10"/>
    <n v="0.85817190846644598"/>
    <n v="30.447300177153998"/>
    <n v="0.81613423644547101"/>
    <n v="0.81752782468408802"/>
    <n v="0.81921645187412495"/>
    <n v="0.82702556794998106"/>
    <n v="0.81486619669681903"/>
    <n v="0.81909718080865701"/>
    <n v="0.82067281435772499"/>
    <n v="0.829950847766178"/>
    <n v="0.47609870622280998"/>
    <n v="0.88791658558326603"/>
    <n v="0.57997752682029602"/>
    <n v="0.165855832668972"/>
    <n v="0.57660654986472104"/>
    <n v="0.64427090853164704"/>
    <s v="[902]"/>
    <n v="902"/>
    <n v="241"/>
    <n v="0.88791658558326603"/>
    <s v="Chybny"/>
  </r>
  <r>
    <n v="32"/>
    <n v="8"/>
    <n v="3"/>
    <s v="relu"/>
    <s v="Dense"/>
    <n v="1024"/>
    <n v="16"/>
    <n v="0.1"/>
    <x v="1"/>
    <n v="8.2644628099173504E-3"/>
    <n v="0.31287243402600601"/>
    <n v="0.33636332461948598"/>
    <n v="0.61001500304455003"/>
    <n v="1"/>
    <n v="2.0746887966804899E-2"/>
    <x v="2"/>
    <n v="1"/>
    <s v="svae"/>
    <n v="0.57563982649198597"/>
    <x v="10"/>
    <n v="0.85817190846644598"/>
    <n v="30.447300177153998"/>
    <n v="0.81613423644547101"/>
    <n v="0.81752782468408802"/>
    <n v="0.81921645187412495"/>
    <n v="0.82702556794998106"/>
    <n v="0.81486619669681903"/>
    <n v="0.81909718080865701"/>
    <n v="0.82067281435772499"/>
    <n v="0.829950847766178"/>
    <n v="0.47609870622280998"/>
    <n v="0.88791658558326603"/>
    <n v="0.57997752682029602"/>
    <n v="0.165855832668972"/>
    <n v="0.57660654986472104"/>
    <n v="0.64427090853164704"/>
    <s v="[901, 901]"/>
    <n v="902"/>
    <n v="241"/>
    <n v="0.88791658558326603"/>
    <s v="Chybny"/>
  </r>
  <r>
    <n v="32"/>
    <n v="8"/>
    <n v="3"/>
    <s v="relu"/>
    <s v="Dense"/>
    <n v="1024"/>
    <n v="16"/>
    <n v="0.1"/>
    <x v="2"/>
    <n v="1.63934426229508E-2"/>
    <n v="0.31287243402600601"/>
    <n v="0.33636332461948598"/>
    <n v="0.61001500304455003"/>
    <n v="1"/>
    <n v="2.0746887966804899E-2"/>
    <x v="2"/>
    <n v="1"/>
    <s v="svae"/>
    <n v="0.58464165322251505"/>
    <x v="10"/>
    <n v="0.85817190846644598"/>
    <n v="30.447300177153998"/>
    <n v="0.81613423644547101"/>
    <n v="0.81752782468408802"/>
    <n v="0.81921645187412495"/>
    <n v="0.82702556794998106"/>
    <n v="0.81486619669681903"/>
    <n v="0.81909718080865701"/>
    <n v="0.82067281435772499"/>
    <n v="0.829950847766178"/>
    <n v="0.47609870622280998"/>
    <n v="0.88791658558326603"/>
    <n v="0.57997752682029602"/>
    <n v="0.165855832668972"/>
    <n v="0.57660654986472104"/>
    <n v="0.64427090853164704"/>
    <s v="[902, 888, 900]"/>
    <n v="902"/>
    <n v="241"/>
    <n v="0.88791658558326603"/>
    <s v="Chybny"/>
  </r>
  <r>
    <n v="32"/>
    <n v="8"/>
    <n v="3"/>
    <s v="relu"/>
    <s v="Dense"/>
    <n v="1024"/>
    <n v="16"/>
    <n v="0.1"/>
    <x v="3"/>
    <n v="4.0322580645161199E-2"/>
    <n v="0.31287243402600601"/>
    <n v="0.33636332461948598"/>
    <n v="0.61001500304455003"/>
    <n v="1"/>
    <n v="2.0746887966804899E-2"/>
    <x v="2"/>
    <n v="1"/>
    <s v="svae"/>
    <n v="0.63146496255516205"/>
    <x v="10"/>
    <n v="0.85817190846644598"/>
    <n v="30.447300177153998"/>
    <n v="0.81613423644547101"/>
    <n v="0.81752782468408802"/>
    <n v="0.81921645187412495"/>
    <n v="0.82702556794998106"/>
    <n v="0.81486619669681903"/>
    <n v="0.81909718080865701"/>
    <n v="0.82067281435772499"/>
    <n v="0.829950847766178"/>
    <n v="0.47609870622280998"/>
    <n v="0.88791658558326603"/>
    <n v="0.57997752682029602"/>
    <n v="0.165855832668972"/>
    <n v="0.57660654986472104"/>
    <n v="0.64427090853164704"/>
    <s v="[899, 883, 899, 862]"/>
    <n v="902"/>
    <n v="241"/>
    <n v="0.88791658558326603"/>
    <s v="Chybny"/>
  </r>
  <r>
    <n v="32"/>
    <n v="8"/>
    <n v="3"/>
    <s v="relu"/>
    <s v="Dense"/>
    <n v="1024"/>
    <n v="16"/>
    <n v="0.1"/>
    <x v="4"/>
    <n v="0.15909090909090901"/>
    <n v="0.31287243402600601"/>
    <n v="0.33636332461948598"/>
    <n v="0.61001500304455003"/>
    <n v="1"/>
    <n v="2.0746887966804899E-2"/>
    <x v="2"/>
    <n v="1"/>
    <s v="svae"/>
    <n v="0.75153953835820198"/>
    <x v="10"/>
    <n v="0.85817190846644598"/>
    <n v="30.447300177153998"/>
    <n v="0.81613423644547101"/>
    <n v="0.81752782468408802"/>
    <n v="0.81921645187412495"/>
    <n v="0.82702556794998106"/>
    <n v="0.81486619669681903"/>
    <n v="0.81909718080865701"/>
    <n v="0.82067281435772499"/>
    <n v="0.829950847766178"/>
    <n v="0.47609870622280998"/>
    <n v="0.88791658558326603"/>
    <n v="0.57997752682029602"/>
    <n v="0.165855832668972"/>
    <n v="0.57660654986472104"/>
    <n v="0.64427090853164704"/>
    <s v="[900, 855, 864, 891, 866]"/>
    <n v="902"/>
    <n v="241"/>
    <n v="0.88791658558326603"/>
    <s v="Chybny"/>
  </r>
  <r>
    <n v="32"/>
    <n v="8"/>
    <n v="3"/>
    <s v="relu"/>
    <s v="Dense"/>
    <n v="128"/>
    <n v="16"/>
    <n v="0.1"/>
    <x v="0"/>
    <n v="3.2258064516128997E-2"/>
    <n v="0.31348530583782502"/>
    <n v="0.32859930436603602"/>
    <n v="0.872794269966917"/>
    <n v="0.88157894736842102"/>
    <n v="0.27800829875518601"/>
    <x v="0"/>
    <n v="2"/>
    <s v="svae"/>
    <n v="0.57298133721696598"/>
    <x v="10"/>
    <n v="0.86302017847001"/>
    <n v="14.389101999516001"/>
    <n v="0.70295855016603703"/>
    <n v="0.71779838167996401"/>
    <n v="0.72766649299125497"/>
    <n v="0.75532482533066303"/>
    <n v="0.81390575074858196"/>
    <n v="0.81756548923107797"/>
    <n v="0.82046565934928195"/>
    <n v="0.83049384498527901"/>
    <n v="0.51705890107406705"/>
    <n v="0.73906001845562797"/>
    <n v="0.494968644264631"/>
    <n v="0.24724264128913101"/>
    <n v="0.49213124839140998"/>
    <n v="0.58380047833974602"/>
    <s v="[901]"/>
    <n v="902"/>
    <n v="241"/>
    <n v="0.73906001845562797"/>
    <s v="Chybny"/>
  </r>
  <r>
    <n v="32"/>
    <n v="8"/>
    <n v="3"/>
    <s v="relu"/>
    <s v="Dense"/>
    <n v="128"/>
    <n v="16"/>
    <n v="0.1"/>
    <x v="1"/>
    <n v="0.150375939849624"/>
    <n v="0.31348530583782502"/>
    <n v="0.32859930436603602"/>
    <n v="0.872794269966917"/>
    <n v="0.88157894736842102"/>
    <n v="0.27800829875518601"/>
    <x v="0"/>
    <n v="2"/>
    <s v="svae"/>
    <n v="0.80449275271341603"/>
    <x v="10"/>
    <n v="0.86302017847001"/>
    <n v="14.389101999516001"/>
    <n v="0.70295855016603703"/>
    <n v="0.71779838167996401"/>
    <n v="0.72766649299125497"/>
    <n v="0.75532482533066303"/>
    <n v="0.81390575074858196"/>
    <n v="0.81756548923107797"/>
    <n v="0.82046565934928195"/>
    <n v="0.83049384498527901"/>
    <n v="0.51705890107406705"/>
    <n v="0.73906001845562797"/>
    <n v="0.494968644264631"/>
    <n v="0.24724264128913101"/>
    <n v="0.49213124839140998"/>
    <n v="0.58380047833974602"/>
    <s v="[863, 859]"/>
    <n v="902"/>
    <n v="241"/>
    <n v="0.73906001845562797"/>
    <s v="Chybny"/>
  </r>
  <r>
    <n v="32"/>
    <n v="8"/>
    <n v="3"/>
    <s v="relu"/>
    <s v="Dense"/>
    <n v="128"/>
    <n v="16"/>
    <n v="0.1"/>
    <x v="2"/>
    <n v="0.19708029197080201"/>
    <n v="0.31348530583782502"/>
    <n v="0.32859930436603602"/>
    <n v="0.872794269966917"/>
    <n v="0.88157894736842102"/>
    <n v="0.27800829875518601"/>
    <x v="0"/>
    <n v="2"/>
    <s v="svae"/>
    <n v="0.82992259935593604"/>
    <x v="10"/>
    <n v="0.86302017847001"/>
    <n v="14.389101999516001"/>
    <n v="0.70295855016603703"/>
    <n v="0.71779838167996401"/>
    <n v="0.72766649299125497"/>
    <n v="0.75532482533066303"/>
    <n v="0.81390575074858196"/>
    <n v="0.81756548923107797"/>
    <n v="0.82046565934928195"/>
    <n v="0.83049384498527901"/>
    <n v="0.51705890107406705"/>
    <n v="0.73906001845562797"/>
    <n v="0.494968644264631"/>
    <n v="0.24724264128913101"/>
    <n v="0.49213124839140998"/>
    <n v="0.58380047833974602"/>
    <s v="[847, 823, 902]"/>
    <n v="902"/>
    <n v="241"/>
    <n v="0.73906001845562797"/>
    <s v="Chybny"/>
  </r>
  <r>
    <n v="32"/>
    <n v="8"/>
    <n v="3"/>
    <s v="relu"/>
    <s v="Dense"/>
    <n v="128"/>
    <n v="16"/>
    <n v="0.1"/>
    <x v="3"/>
    <n v="0.183823529411764"/>
    <n v="0.31348530583782502"/>
    <n v="0.32859930436603602"/>
    <n v="0.872794269966917"/>
    <n v="0.88157894736842102"/>
    <n v="0.27800829875518601"/>
    <x v="0"/>
    <n v="2"/>
    <s v="svae"/>
    <n v="0.87177104977369801"/>
    <x v="10"/>
    <n v="0.86302017847001"/>
    <n v="14.389101999516001"/>
    <n v="0.70295855016603703"/>
    <n v="0.71779838167996401"/>
    <n v="0.72766649299125497"/>
    <n v="0.75532482533066303"/>
    <n v="0.81390575074858196"/>
    <n v="0.81756548923107797"/>
    <n v="0.82046565934928195"/>
    <n v="0.83049384498527901"/>
    <n v="0.51705890107406705"/>
    <n v="0.73906001845562797"/>
    <n v="0.494968644264631"/>
    <n v="0.24724264128913101"/>
    <n v="0.49213124839140998"/>
    <n v="0.58380047833974602"/>
    <s v="[759, 748, 759, 874]"/>
    <n v="902"/>
    <n v="241"/>
    <n v="0.73906001845562797"/>
    <s v="Chybny"/>
  </r>
  <r>
    <n v="32"/>
    <n v="8"/>
    <n v="3"/>
    <s v="relu"/>
    <s v="Dense"/>
    <n v="128"/>
    <n v="16"/>
    <n v="0.1"/>
    <x v="4"/>
    <n v="0.16117216117216099"/>
    <n v="0.31348530583782502"/>
    <n v="0.32859930436603602"/>
    <n v="0.872794269966917"/>
    <n v="0.88157894736842102"/>
    <n v="0.27800829875518601"/>
    <x v="0"/>
    <n v="2"/>
    <s v="svae"/>
    <n v="0.90473066710190098"/>
    <x v="10"/>
    <n v="0.86302017847001"/>
    <n v="14.389101999516001"/>
    <n v="0.70295855016603703"/>
    <n v="0.71779838167996401"/>
    <n v="0.72766649299125497"/>
    <n v="0.75532482533066303"/>
    <n v="0.81390575074858196"/>
    <n v="0.81756548923107797"/>
    <n v="0.82046565934928195"/>
    <n v="0.83049384498527901"/>
    <n v="0.51705890107406705"/>
    <n v="0.73906001845562797"/>
    <n v="0.494968644264631"/>
    <n v="0.24724264128913101"/>
    <n v="0.49213124839140998"/>
    <n v="0.58380047833974602"/>
    <s v="[888, 693, 832, 849, 884]"/>
    <n v="902"/>
    <n v="241"/>
    <n v="0.73906001845562797"/>
    <s v="Chybny"/>
  </r>
  <r>
    <n v="32"/>
    <n v="8"/>
    <n v="3"/>
    <s v="relu"/>
    <s v="Dense"/>
    <n v="128"/>
    <n v="16"/>
    <n v="0.1"/>
    <x v="0"/>
    <n v="1.63934426229508E-2"/>
    <n v="0.32632166619472502"/>
    <n v="0.34511131679427698"/>
    <n v="0.70225233990998104"/>
    <n v="1"/>
    <n v="0.12033195020746799"/>
    <x v="1"/>
    <n v="2"/>
    <s v="svae"/>
    <n v="0.61626104042033603"/>
    <x v="10"/>
    <n v="0.86033458526183204"/>
    <n v="38.264494422016"/>
    <n v="0.79786693115548502"/>
    <n v="0.80325296137500701"/>
    <n v="0.80699430637598002"/>
    <n v="0.81766592802305005"/>
    <n v="0.81160821338221301"/>
    <n v="0.81627861720893102"/>
    <n v="0.81956171022153002"/>
    <n v="0.83017683504811601"/>
    <n v="0.534340650717823"/>
    <n v="0.78916014337637497"/>
    <n v="0.48690843120884297"/>
    <n v="0.20572375565752801"/>
    <n v="0.49032962756040399"/>
    <n v="0.56081254982705697"/>
    <s v="[900]"/>
    <n v="902"/>
    <n v="241"/>
    <n v="0.78916014337637497"/>
    <s v="Chybny"/>
  </r>
  <r>
    <n v="32"/>
    <n v="8"/>
    <n v="3"/>
    <s v="relu"/>
    <s v="Dense"/>
    <n v="128"/>
    <n v="16"/>
    <n v="0.1"/>
    <x v="1"/>
    <n v="3.2520325203252001E-2"/>
    <n v="0.32632166619472502"/>
    <n v="0.34511131679427698"/>
    <n v="0.70225233990998104"/>
    <n v="1"/>
    <n v="0.12033195020746799"/>
    <x v="1"/>
    <n v="2"/>
    <s v="svae"/>
    <n v="0.77921984168335401"/>
    <x v="10"/>
    <n v="0.86033458526183204"/>
    <n v="38.264494422016"/>
    <n v="0.79786693115548502"/>
    <n v="0.80325296137500701"/>
    <n v="0.80699430637598002"/>
    <n v="0.81766592802305005"/>
    <n v="0.81160821338221301"/>
    <n v="0.81627861720893102"/>
    <n v="0.81956171022153002"/>
    <n v="0.83017683504811601"/>
    <n v="0.534340650717823"/>
    <n v="0.78916014337637497"/>
    <n v="0.48690843120884297"/>
    <n v="0.20572375565752801"/>
    <n v="0.49032962756040399"/>
    <n v="0.56081254982705697"/>
    <s v="[886, 886]"/>
    <n v="902"/>
    <n v="241"/>
    <n v="0.78916014337637497"/>
    <s v="Chybny"/>
  </r>
  <r>
    <n v="32"/>
    <n v="8"/>
    <n v="3"/>
    <s v="relu"/>
    <s v="Dense"/>
    <n v="128"/>
    <n v="16"/>
    <n v="0.1"/>
    <x v="2"/>
    <n v="0.25"/>
    <n v="0.32632166619472502"/>
    <n v="0.34511131679427698"/>
    <n v="0.70225233990998104"/>
    <n v="1"/>
    <n v="0.12033195020746799"/>
    <x v="1"/>
    <n v="2"/>
    <s v="svae"/>
    <n v="0.86381127550988301"/>
    <x v="10"/>
    <n v="0.86033458526183204"/>
    <n v="38.264494422016"/>
    <n v="0.79786693115548502"/>
    <n v="0.80325296137500701"/>
    <n v="0.80699430637598002"/>
    <n v="0.81766592802305005"/>
    <n v="0.81160821338221301"/>
    <n v="0.81627861720893102"/>
    <n v="0.81956171022153002"/>
    <n v="0.83017683504811601"/>
    <n v="0.534340650717823"/>
    <n v="0.78916014337637497"/>
    <n v="0.48690843120884297"/>
    <n v="0.20572375565752801"/>
    <n v="0.49032962756040399"/>
    <n v="0.56081254982705697"/>
    <s v="[777, 881, 894]"/>
    <n v="902"/>
    <n v="241"/>
    <n v="0.78916014337637497"/>
    <s v="Chybny"/>
  </r>
  <r>
    <n v="32"/>
    <n v="8"/>
    <n v="3"/>
    <s v="relu"/>
    <s v="Dense"/>
    <n v="128"/>
    <n v="16"/>
    <n v="0.1"/>
    <x v="3"/>
    <n v="0.32764505119453902"/>
    <n v="0.32632166619472502"/>
    <n v="0.34511131679427698"/>
    <n v="0.70225233990998104"/>
    <n v="1"/>
    <n v="0.12033195020746799"/>
    <x v="1"/>
    <n v="2"/>
    <s v="svae"/>
    <n v="0.92728859203645897"/>
    <x v="10"/>
    <n v="0.86033458526183204"/>
    <n v="38.264494422016"/>
    <n v="0.79786693115548502"/>
    <n v="0.80325296137500701"/>
    <n v="0.80699430637598002"/>
    <n v="0.81766592802305005"/>
    <n v="0.81160821338221301"/>
    <n v="0.81627861720893102"/>
    <n v="0.81956171022153002"/>
    <n v="0.83017683504811601"/>
    <n v="0.534340650717823"/>
    <n v="0.78916014337637497"/>
    <n v="0.48690843120884297"/>
    <n v="0.20572375565752801"/>
    <n v="0.49032962756040399"/>
    <n v="0.56081254982705697"/>
    <s v="[825, 702, 699, 698]"/>
    <n v="902"/>
    <n v="241"/>
    <n v="0.78916014337637497"/>
    <s v="Chybny"/>
  </r>
  <r>
    <n v="32"/>
    <n v="8"/>
    <n v="3"/>
    <s v="relu"/>
    <s v="Dense"/>
    <n v="128"/>
    <n v="16"/>
    <n v="0.1"/>
    <x v="4"/>
    <n v="0.30240549828178598"/>
    <n v="0.32632166619472502"/>
    <n v="0.34511131679427698"/>
    <n v="0.70225233990998104"/>
    <n v="1"/>
    <n v="0.12033195020746799"/>
    <x v="1"/>
    <n v="2"/>
    <s v="svae"/>
    <n v="0.92912473870220502"/>
    <x v="10"/>
    <n v="0.86033458526183204"/>
    <n v="38.264494422016"/>
    <n v="0.79786693115548502"/>
    <n v="0.80325296137500701"/>
    <n v="0.80699430637598002"/>
    <n v="0.81766592802305005"/>
    <n v="0.81160821338221301"/>
    <n v="0.81627861720893102"/>
    <n v="0.81956171022153002"/>
    <n v="0.83017683504811601"/>
    <n v="0.534340650717823"/>
    <n v="0.78916014337637497"/>
    <n v="0.48690843120884297"/>
    <n v="0.20572375565752801"/>
    <n v="0.49032962756040399"/>
    <n v="0.56081254982705697"/>
    <s v="[772, 808, 767, 774, 861]"/>
    <n v="902"/>
    <n v="241"/>
    <n v="0.78916014337637497"/>
    <s v="Chybny"/>
  </r>
  <r>
    <n v="32"/>
    <n v="8"/>
    <n v="3"/>
    <s v="relu"/>
    <s v="Dense"/>
    <n v="128"/>
    <n v="16"/>
    <n v="0.1"/>
    <x v="0"/>
    <n v="3.2388663967611302E-2"/>
    <n v="0.30725493828547501"/>
    <n v="0.33387753355829097"/>
    <n v="0.616750679531202"/>
    <n v="1"/>
    <n v="3.3195020746887897E-2"/>
    <x v="2"/>
    <n v="2"/>
    <s v="svae"/>
    <n v="0.67948412125473101"/>
    <x v="10"/>
    <n v="0.85418747479678903"/>
    <n v="18.018164342668801"/>
    <n v="0.79868927376475896"/>
    <n v="0.80536217600642801"/>
    <n v="0.80884614660297105"/>
    <n v="0.82185297016340098"/>
    <n v="0.80624729286068497"/>
    <n v="0.81114996139383899"/>
    <n v="0.81519262277072901"/>
    <n v="0.82782907828576002"/>
    <n v="0.518496431284172"/>
    <n v="0.85189044638765599"/>
    <n v="0.53686417536612996"/>
    <n v="0.17475094318303"/>
    <n v="0.53638709110426097"/>
    <n v="0.60942492514171198"/>
    <s v="[891]"/>
    <n v="902"/>
    <n v="241"/>
    <n v="0.85189044638765599"/>
    <s v="Chybny"/>
  </r>
  <r>
    <n v="32"/>
    <n v="8"/>
    <n v="3"/>
    <s v="relu"/>
    <s v="Dense"/>
    <n v="128"/>
    <n v="16"/>
    <n v="0.1"/>
    <x v="1"/>
    <n v="0.13076923076923"/>
    <n v="0.30725493828547501"/>
    <n v="0.33387753355829097"/>
    <n v="0.616750679531202"/>
    <n v="1"/>
    <n v="3.3195020746887897E-2"/>
    <x v="2"/>
    <n v="2"/>
    <s v="svae"/>
    <n v="0.77747785638508204"/>
    <x v="10"/>
    <n v="0.85418747479678903"/>
    <n v="18.018164342668801"/>
    <n v="0.79868927376475896"/>
    <n v="0.80536217600642801"/>
    <n v="0.80884614660297105"/>
    <n v="0.82185297016340098"/>
    <n v="0.80624729286068497"/>
    <n v="0.81114996139383899"/>
    <n v="0.81519262277072901"/>
    <n v="0.82782907828576002"/>
    <n v="0.518496431284172"/>
    <n v="0.85189044638765599"/>
    <n v="0.53686417536612996"/>
    <n v="0.17475094318303"/>
    <n v="0.53638709110426097"/>
    <n v="0.60942492514171198"/>
    <s v="[892, 886]"/>
    <n v="902"/>
    <n v="241"/>
    <n v="0.85189044638765599"/>
    <s v="Chybny"/>
  </r>
  <r>
    <n v="32"/>
    <n v="8"/>
    <n v="3"/>
    <s v="relu"/>
    <s v="Dense"/>
    <n v="128"/>
    <n v="16"/>
    <n v="0.1"/>
    <x v="2"/>
    <n v="0.106463878326996"/>
    <n v="0.30725493828547501"/>
    <n v="0.33387753355829097"/>
    <n v="0.616750679531202"/>
    <n v="1"/>
    <n v="3.3195020746887897E-2"/>
    <x v="2"/>
    <n v="2"/>
    <s v="svae"/>
    <n v="0.78935474353582202"/>
    <x v="10"/>
    <n v="0.85418747479678903"/>
    <n v="18.018164342668801"/>
    <n v="0.79868927376475896"/>
    <n v="0.80536217600642801"/>
    <n v="0.80884614660297105"/>
    <n v="0.82185297016340098"/>
    <n v="0.80624729286068497"/>
    <n v="0.81114996139383899"/>
    <n v="0.81519262277072901"/>
    <n v="0.82782907828576002"/>
    <n v="0.518496431284172"/>
    <n v="0.85189044638765599"/>
    <n v="0.53686417536612996"/>
    <n v="0.17475094318303"/>
    <n v="0.53638709110426097"/>
    <n v="0.60942492514171198"/>
    <s v="[831, 892, 886]"/>
    <n v="902"/>
    <n v="241"/>
    <n v="0.85189044638765599"/>
    <s v="Chybny"/>
  </r>
  <r>
    <n v="32"/>
    <n v="8"/>
    <n v="3"/>
    <s v="relu"/>
    <s v="Dense"/>
    <n v="128"/>
    <n v="16"/>
    <n v="0.1"/>
    <x v="3"/>
    <n v="0.27777777777777701"/>
    <n v="0.30725493828547501"/>
    <n v="0.33387753355829097"/>
    <n v="0.616750679531202"/>
    <n v="1"/>
    <n v="3.3195020746887897E-2"/>
    <x v="2"/>
    <n v="2"/>
    <s v="svae"/>
    <n v="0.89159515633925701"/>
    <x v="10"/>
    <n v="0.85418747479678903"/>
    <n v="18.018164342668801"/>
    <n v="0.79868927376475896"/>
    <n v="0.80536217600642801"/>
    <n v="0.80884614660297105"/>
    <n v="0.82185297016340098"/>
    <n v="0.80624729286068497"/>
    <n v="0.81114996139383899"/>
    <n v="0.81519262277072901"/>
    <n v="0.82782907828576002"/>
    <n v="0.518496431284172"/>
    <n v="0.85189044638765599"/>
    <n v="0.53686417536612996"/>
    <n v="0.17475094318303"/>
    <n v="0.53638709110426097"/>
    <n v="0.60942492514171198"/>
    <s v="[901, 780, 789, 776]"/>
    <n v="902"/>
    <n v="241"/>
    <n v="0.85189044638765599"/>
    <s v="Chybny"/>
  </r>
  <r>
    <n v="32"/>
    <n v="8"/>
    <n v="3"/>
    <s v="relu"/>
    <s v="Dense"/>
    <n v="128"/>
    <n v="16"/>
    <n v="0.1"/>
    <x v="4"/>
    <n v="0.30927835051546299"/>
    <n v="0.30725493828547501"/>
    <n v="0.33387753355829097"/>
    <n v="0.616750679531202"/>
    <n v="1"/>
    <n v="3.3195020746887897E-2"/>
    <x v="2"/>
    <n v="2"/>
    <s v="svae"/>
    <n v="0.90883924143602302"/>
    <x v="10"/>
    <n v="0.85418747479678903"/>
    <n v="18.018164342668801"/>
    <n v="0.79868927376475896"/>
    <n v="0.80536217600642801"/>
    <n v="0.80884614660297105"/>
    <n v="0.82185297016340098"/>
    <n v="0.80624729286068497"/>
    <n v="0.81114996139383899"/>
    <n v="0.81519262277072901"/>
    <n v="0.82782907828576002"/>
    <n v="0.518496431284172"/>
    <n v="0.85189044638765599"/>
    <n v="0.53686417536612996"/>
    <n v="0.17475094318303"/>
    <n v="0.53638709110426097"/>
    <n v="0.60942492514171198"/>
    <s v="[901, 739, 814, 814, 754]"/>
    <n v="902"/>
    <n v="241"/>
    <n v="0.85189044638765599"/>
    <s v="Chybny"/>
  </r>
  <r>
    <n v="32"/>
    <n v="8"/>
    <n v="3"/>
    <s v="relu"/>
    <s v="Dense"/>
    <n v="1024"/>
    <n v="16"/>
    <n v="0.1"/>
    <x v="0"/>
    <n v="0"/>
    <n v="0.302566746171263"/>
    <n v="0.315481033748368"/>
    <n v="0.85484083590184601"/>
    <n v="0.97101449275362295"/>
    <n v="0.27800829875518601"/>
    <x v="0"/>
    <n v="2"/>
    <s v="svae"/>
    <n v="0.51920891896472698"/>
    <x v="10"/>
    <n v="0.85418165145160097"/>
    <n v="10.7971488753383"/>
    <n v="0.70808092855663096"/>
    <n v="0.71734640711608799"/>
    <n v="0.72616618853616699"/>
    <n v="0.75351064965066095"/>
    <n v="0.806699267424561"/>
    <n v="0.81241800114249096"/>
    <n v="0.81670548207481397"/>
    <n v="0.82910967288340898"/>
    <n v="0.56011575570774796"/>
    <n v="0.60818827251555196"/>
    <n v="0.45747358773642299"/>
    <n v="0.33657039189961102"/>
    <n v="0.46128398440687701"/>
    <n v="0.54178567617277895"/>
    <s v="[902]"/>
    <n v="902"/>
    <n v="241"/>
    <n v="0.60818827251555196"/>
    <s v="Chybny"/>
  </r>
  <r>
    <n v="32"/>
    <n v="8"/>
    <n v="3"/>
    <s v="relu"/>
    <s v="Dense"/>
    <n v="1024"/>
    <n v="16"/>
    <n v="0.1"/>
    <x v="1"/>
    <n v="3.2520325203252001E-2"/>
    <n v="0.302566746171263"/>
    <n v="0.315481033748368"/>
    <n v="0.85484083590184601"/>
    <n v="0.97101449275362295"/>
    <n v="0.27800829875518601"/>
    <x v="0"/>
    <n v="2"/>
    <s v="svae"/>
    <n v="0.62329175585840602"/>
    <x v="10"/>
    <n v="0.85418165145160097"/>
    <n v="10.7971488753383"/>
    <n v="0.70808092855663096"/>
    <n v="0.71734640711608799"/>
    <n v="0.72616618853616699"/>
    <n v="0.75351064965066095"/>
    <n v="0.806699267424561"/>
    <n v="0.81241800114249096"/>
    <n v="0.81670548207481397"/>
    <n v="0.82910967288340898"/>
    <n v="0.56011575570774796"/>
    <n v="0.60818827251555196"/>
    <n v="0.45747358773642299"/>
    <n v="0.33657039189961102"/>
    <n v="0.46128398440687701"/>
    <n v="0.54178567617277895"/>
    <s v="[900, 900]"/>
    <n v="902"/>
    <n v="241"/>
    <n v="0.60818827251555196"/>
    <s v="Chybny"/>
  </r>
  <r>
    <n v="32"/>
    <n v="8"/>
    <n v="3"/>
    <s v="relu"/>
    <s v="Dense"/>
    <n v="1024"/>
    <n v="16"/>
    <n v="0.1"/>
    <x v="2"/>
    <n v="2.4590163934426201E-2"/>
    <n v="0.302566746171263"/>
    <n v="0.315481033748368"/>
    <n v="0.85484083590184601"/>
    <n v="0.97101449275362295"/>
    <n v="0.27800829875518601"/>
    <x v="0"/>
    <n v="2"/>
    <s v="svae"/>
    <n v="0.64325396576292604"/>
    <x v="10"/>
    <n v="0.85418165145160097"/>
    <n v="10.7971488753383"/>
    <n v="0.70808092855663096"/>
    <n v="0.71734640711608799"/>
    <n v="0.72616618853616699"/>
    <n v="0.75351064965066095"/>
    <n v="0.806699267424561"/>
    <n v="0.81241800114249096"/>
    <n v="0.81670548207481397"/>
    <n v="0.82910967288340898"/>
    <n v="0.56011575570774796"/>
    <n v="0.60818827251555196"/>
    <n v="0.45747358773642299"/>
    <n v="0.33657039189961102"/>
    <n v="0.46128398440687701"/>
    <n v="0.54178567617277895"/>
    <s v="[885, 885, 900]"/>
    <n v="902"/>
    <n v="241"/>
    <n v="0.60818827251555196"/>
    <s v="Chybny"/>
  </r>
  <r>
    <n v="32"/>
    <n v="8"/>
    <n v="3"/>
    <s v="relu"/>
    <s v="Dense"/>
    <n v="1024"/>
    <n v="16"/>
    <n v="0.1"/>
    <x v="3"/>
    <n v="1.63934426229508E-2"/>
    <n v="0.302566746171263"/>
    <n v="0.315481033748368"/>
    <n v="0.85484083590184601"/>
    <n v="0.97101449275362295"/>
    <n v="0.27800829875518601"/>
    <x v="0"/>
    <n v="2"/>
    <s v="svae"/>
    <n v="0.64587792920320597"/>
    <x v="10"/>
    <n v="0.85418165145160097"/>
    <n v="10.7971488753383"/>
    <n v="0.70808092855663096"/>
    <n v="0.71734640711608799"/>
    <n v="0.72616618853616699"/>
    <n v="0.75351064965066095"/>
    <n v="0.806699267424561"/>
    <n v="0.81241800114249096"/>
    <n v="0.81670548207481397"/>
    <n v="0.82910967288340898"/>
    <n v="0.56011575570774796"/>
    <n v="0.60818827251555196"/>
    <n v="0.45747358773642299"/>
    <n v="0.33657039189961102"/>
    <n v="0.46128398440687701"/>
    <n v="0.54178567617277895"/>
    <s v="[893, 893, 902, 890]"/>
    <n v="902"/>
    <n v="241"/>
    <n v="0.60818827251555196"/>
    <s v="Chybny"/>
  </r>
  <r>
    <n v="32"/>
    <n v="8"/>
    <n v="3"/>
    <s v="relu"/>
    <s v="Dense"/>
    <n v="1024"/>
    <n v="16"/>
    <n v="0.1"/>
    <x v="4"/>
    <n v="4.8387096774193498E-2"/>
    <n v="0.302566746171263"/>
    <n v="0.315481033748368"/>
    <n v="0.85484083590184601"/>
    <n v="0.97101449275362295"/>
    <n v="0.27800829875518601"/>
    <x v="0"/>
    <n v="2"/>
    <s v="svae"/>
    <n v="0.66057337995367205"/>
    <x v="10"/>
    <n v="0.85418165145160097"/>
    <n v="10.7971488753383"/>
    <n v="0.70808092855663096"/>
    <n v="0.71734640711608799"/>
    <n v="0.72616618853616699"/>
    <n v="0.75351064965066095"/>
    <n v="0.806699267424561"/>
    <n v="0.81241800114249096"/>
    <n v="0.81670548207481397"/>
    <n v="0.82910967288340898"/>
    <n v="0.56011575570774796"/>
    <n v="0.60818827251555196"/>
    <n v="0.45747358773642299"/>
    <n v="0.33657039189961102"/>
    <n v="0.46128398440687701"/>
    <n v="0.54178567617277895"/>
    <s v="[874, 874, 874, 874, 896]"/>
    <n v="902"/>
    <n v="241"/>
    <n v="0.60818827251555196"/>
    <s v="Chybny"/>
  </r>
  <r>
    <n v="32"/>
    <n v="8"/>
    <n v="3"/>
    <s v="relu"/>
    <s v="Dense"/>
    <n v="1024"/>
    <n v="16"/>
    <n v="0.1"/>
    <x v="0"/>
    <n v="2.4590163934426201E-2"/>
    <n v="0.321513640056038"/>
    <n v="0.33941756363351999"/>
    <n v="0.71237468691345296"/>
    <n v="1"/>
    <n v="0.103734439834024"/>
    <x v="1"/>
    <n v="2"/>
    <s v="svae"/>
    <n v="0.56556456017225198"/>
    <x v="10"/>
    <n v="0.86052130669337601"/>
    <n v="5.2155676975617604"/>
    <n v="0.79237418471949295"/>
    <n v="0.79794853767396301"/>
    <n v="0.80140112114801498"/>
    <n v="0.81447071895342704"/>
    <n v="0.81150149716574205"/>
    <n v="0.81571364900408605"/>
    <n v="0.81857615457529997"/>
    <n v="0.82953026032479404"/>
    <n v="0.63562061757302202"/>
    <n v="0.57333601170111903"/>
    <n v="0.35864181643555199"/>
    <n v="0.256596003791564"/>
    <n v="0.35653887922862998"/>
    <n v="0.58191097356576504"/>
    <s v="[900]"/>
    <n v="902"/>
    <n v="241"/>
    <n v="0.63562061757302202"/>
    <s v="Spravny"/>
  </r>
  <r>
    <n v="32"/>
    <n v="8"/>
    <n v="3"/>
    <s v="relu"/>
    <s v="Dense"/>
    <n v="1024"/>
    <n v="16"/>
    <n v="0.1"/>
    <x v="1"/>
    <n v="3.2388663967611302E-2"/>
    <n v="0.321513640056038"/>
    <n v="0.33941756363351999"/>
    <n v="0.71237468691345296"/>
    <n v="1"/>
    <n v="0.103734439834024"/>
    <x v="1"/>
    <n v="2"/>
    <s v="svae"/>
    <n v="0.57013452520699803"/>
    <x v="10"/>
    <n v="0.86052130669337601"/>
    <n v="5.2155676975617604"/>
    <n v="0.79237418471949295"/>
    <n v="0.79794853767396301"/>
    <n v="0.80140112114801498"/>
    <n v="0.81447071895342704"/>
    <n v="0.81150149716574205"/>
    <n v="0.81571364900408605"/>
    <n v="0.81857615457529997"/>
    <n v="0.82953026032479404"/>
    <n v="0.63562061757302202"/>
    <n v="0.57333601170111903"/>
    <n v="0.35864181643555199"/>
    <n v="0.256596003791564"/>
    <n v="0.35653887922862998"/>
    <n v="0.58191097356576504"/>
    <s v="[897, 886]"/>
    <n v="902"/>
    <n v="241"/>
    <n v="0.63562061757302202"/>
    <s v="Spravny"/>
  </r>
  <r>
    <n v="32"/>
    <n v="8"/>
    <n v="3"/>
    <s v="relu"/>
    <s v="Dense"/>
    <n v="1024"/>
    <n v="16"/>
    <n v="0.1"/>
    <x v="2"/>
    <n v="7.9051383399209404E-2"/>
    <n v="0.321513640056038"/>
    <n v="0.33941756363351999"/>
    <n v="0.71237468691345296"/>
    <n v="1"/>
    <n v="0.103734439834024"/>
    <x v="1"/>
    <n v="2"/>
    <s v="svae"/>
    <n v="0.75701345252069896"/>
    <x v="10"/>
    <n v="0.86052130669337601"/>
    <n v="5.2155676975617604"/>
    <n v="0.79237418471949295"/>
    <n v="0.79794853767396301"/>
    <n v="0.80140112114801498"/>
    <n v="0.81447071895342704"/>
    <n v="0.81150149716574205"/>
    <n v="0.81571364900408605"/>
    <n v="0.81857615457529997"/>
    <n v="0.82953026032479404"/>
    <n v="0.63562061757302202"/>
    <n v="0.57333601170111903"/>
    <n v="0.35864181643555199"/>
    <n v="0.256596003791564"/>
    <n v="0.35653887922862998"/>
    <n v="0.58191097356576504"/>
    <s v="[878, 868, 878]"/>
    <n v="902"/>
    <n v="241"/>
    <n v="0.63562061757302202"/>
    <s v="Spravny"/>
  </r>
  <r>
    <n v="32"/>
    <n v="8"/>
    <n v="3"/>
    <s v="relu"/>
    <s v="Dense"/>
    <n v="1024"/>
    <n v="16"/>
    <n v="0.1"/>
    <x v="3"/>
    <n v="0.21402214022140201"/>
    <n v="0.321513640056038"/>
    <n v="0.33941756363351999"/>
    <n v="0.71237468691345296"/>
    <n v="1"/>
    <n v="0.103734439834024"/>
    <x v="1"/>
    <n v="2"/>
    <s v="svae"/>
    <n v="0.82806134299219702"/>
    <x v="10"/>
    <n v="0.86052130669337601"/>
    <n v="5.2155676975617604"/>
    <n v="0.79237418471949295"/>
    <n v="0.79794853767396301"/>
    <n v="0.80140112114801498"/>
    <n v="0.81447071895342704"/>
    <n v="0.81150149716574205"/>
    <n v="0.81571364900408605"/>
    <n v="0.81857615457529997"/>
    <n v="0.82953026032479404"/>
    <n v="0.63562061757302202"/>
    <n v="0.57333601170111903"/>
    <n v="0.35864181643555199"/>
    <n v="0.256596003791564"/>
    <n v="0.35653887922862998"/>
    <n v="0.58191097356576504"/>
    <s v="[824, 893, 887, 887]"/>
    <n v="902"/>
    <n v="241"/>
    <n v="0.63562061757302202"/>
    <s v="Spravny"/>
  </r>
  <r>
    <n v="32"/>
    <n v="8"/>
    <n v="3"/>
    <s v="relu"/>
    <s v="Dense"/>
    <n v="1024"/>
    <n v="16"/>
    <n v="0.1"/>
    <x v="4"/>
    <n v="0.194029850746268"/>
    <n v="0.321513640056038"/>
    <n v="0.33941756363351999"/>
    <n v="0.71237468691345296"/>
    <n v="1"/>
    <n v="0.103734439834024"/>
    <x v="1"/>
    <n v="2"/>
    <s v="svae"/>
    <n v="0.82954595388603902"/>
    <x v="10"/>
    <n v="0.86052130669337601"/>
    <n v="5.2155676975617604"/>
    <n v="0.79237418471949295"/>
    <n v="0.79794853767396301"/>
    <n v="0.80140112114801498"/>
    <n v="0.81447071895342704"/>
    <n v="0.81150149716574205"/>
    <n v="0.81571364900408605"/>
    <n v="0.81857615457529997"/>
    <n v="0.82953026032479404"/>
    <n v="0.63562061757302202"/>
    <n v="0.57333601170111903"/>
    <n v="0.35864181643555199"/>
    <n v="0.256596003791564"/>
    <n v="0.35653887922862998"/>
    <n v="0.58191097356576504"/>
    <s v="[866, 857, 876, 884, 896]"/>
    <n v="902"/>
    <n v="241"/>
    <n v="0.63562061757302202"/>
    <s v="Spravny"/>
  </r>
  <r>
    <n v="32"/>
    <n v="8"/>
    <n v="3"/>
    <s v="relu"/>
    <s v="Dense"/>
    <n v="1024"/>
    <n v="16"/>
    <n v="0.1"/>
    <x v="0"/>
    <n v="7.1999999999999995E-2"/>
    <n v="0.360442077335135"/>
    <n v="0.38917192702095899"/>
    <n v="0.65267637993483996"/>
    <n v="1"/>
    <n v="4.9792531120331898E-2"/>
    <x v="2"/>
    <n v="2"/>
    <s v="svae"/>
    <n v="0.65548238868556996"/>
    <x v="10"/>
    <n v="0.87269248602476801"/>
    <n v="6.8966160678514203"/>
    <n v="0.80563210525985396"/>
    <n v="0.81066032228297302"/>
    <n v="0.81369231831564104"/>
    <n v="0.82428861086873195"/>
    <n v="0.81019579287010102"/>
    <n v="0.81470926108436204"/>
    <n v="0.818086515464435"/>
    <n v="0.82927288592036397"/>
    <n v="0.55262678828130396"/>
    <n v="0.66964425835368202"/>
    <n v="0.45717227136050598"/>
    <n v="0.28565420179408701"/>
    <n v="0.45674540649462297"/>
    <n v="0.58939366356771095"/>
    <s v="[873]"/>
    <n v="902"/>
    <n v="241"/>
    <n v="0.66964425835368202"/>
    <s v="Chybny"/>
  </r>
  <r>
    <n v="32"/>
    <n v="8"/>
    <n v="3"/>
    <s v="relu"/>
    <s v="Dense"/>
    <n v="1024"/>
    <n v="16"/>
    <n v="0.1"/>
    <x v="1"/>
    <n v="9.375E-2"/>
    <n v="0.360442077335135"/>
    <n v="0.38917192702095899"/>
    <n v="0.65267637993483996"/>
    <n v="1"/>
    <n v="4.9792531120331898E-2"/>
    <x v="2"/>
    <n v="2"/>
    <s v="svae"/>
    <n v="0.707898883246181"/>
    <x v="10"/>
    <n v="0.87269248602476801"/>
    <n v="6.8966160678514203"/>
    <n v="0.80563210525985396"/>
    <n v="0.81066032228297302"/>
    <n v="0.81369231831564104"/>
    <n v="0.82428861086873195"/>
    <n v="0.81019579287010102"/>
    <n v="0.81470926108436204"/>
    <n v="0.818086515464435"/>
    <n v="0.82927288592036397"/>
    <n v="0.55262678828130396"/>
    <n v="0.66964425835368202"/>
    <n v="0.45717227136050598"/>
    <n v="0.28565420179408701"/>
    <n v="0.45674540649462297"/>
    <n v="0.58939366356771095"/>
    <s v="[858, 861]"/>
    <n v="902"/>
    <n v="241"/>
    <n v="0.66964425835368202"/>
    <s v="Chybny"/>
  </r>
  <r>
    <n v="32"/>
    <n v="8"/>
    <n v="3"/>
    <s v="relu"/>
    <s v="Dense"/>
    <n v="1024"/>
    <n v="16"/>
    <n v="0.1"/>
    <x v="2"/>
    <n v="0.113207547169811"/>
    <n v="0.360442077335135"/>
    <n v="0.38917192702095899"/>
    <n v="0.65267637993483996"/>
    <n v="1"/>
    <n v="4.9792531120331898E-2"/>
    <x v="2"/>
    <n v="2"/>
    <s v="svae"/>
    <n v="0.72393142541477995"/>
    <x v="10"/>
    <n v="0.87269248602476801"/>
    <n v="6.8966160678514203"/>
    <n v="0.80563210525985396"/>
    <n v="0.81066032228297302"/>
    <n v="0.81369231831564104"/>
    <n v="0.82428861086873195"/>
    <n v="0.81019579287010102"/>
    <n v="0.81470926108436204"/>
    <n v="0.818086515464435"/>
    <n v="0.82927288592036397"/>
    <n v="0.55262678828130396"/>
    <n v="0.66964425835368202"/>
    <n v="0.45717227136050598"/>
    <n v="0.28565420179408701"/>
    <n v="0.45674540649462297"/>
    <n v="0.58939366356771095"/>
    <s v="[825, 868, 798]"/>
    <n v="902"/>
    <n v="241"/>
    <n v="0.66964425835368202"/>
    <s v="Chybny"/>
  </r>
  <r>
    <n v="32"/>
    <n v="8"/>
    <n v="3"/>
    <s v="relu"/>
    <s v="Dense"/>
    <n v="1024"/>
    <n v="16"/>
    <n v="0.1"/>
    <x v="3"/>
    <n v="0.114503816793893"/>
    <n v="0.360442077335135"/>
    <n v="0.38917192702095899"/>
    <n v="0.65267637993483996"/>
    <n v="1"/>
    <n v="4.9792531120331898E-2"/>
    <x v="2"/>
    <n v="2"/>
    <s v="svae"/>
    <n v="0.73852957608552305"/>
    <x v="10"/>
    <n v="0.87269248602476801"/>
    <n v="6.8966160678514203"/>
    <n v="0.80563210525985396"/>
    <n v="0.81066032228297302"/>
    <n v="0.81369231831564104"/>
    <n v="0.82428861086873195"/>
    <n v="0.81019579287010102"/>
    <n v="0.81470926108436204"/>
    <n v="0.818086515464435"/>
    <n v="0.82927288592036397"/>
    <n v="0.55262678828130396"/>
    <n v="0.66964425835368202"/>
    <n v="0.45717227136050598"/>
    <n v="0.28565420179408701"/>
    <n v="0.45674540649462297"/>
    <n v="0.58939366356771095"/>
    <s v="[865, 901, 864, 865]"/>
    <n v="902"/>
    <n v="241"/>
    <n v="0.66964425835368202"/>
    <s v="Chybny"/>
  </r>
  <r>
    <n v="32"/>
    <n v="8"/>
    <n v="3"/>
    <s v="relu"/>
    <s v="Dense"/>
    <n v="1024"/>
    <n v="16"/>
    <n v="0.1"/>
    <x v="4"/>
    <n v="0.19188191881918801"/>
    <n v="0.360442077335135"/>
    <n v="0.38917192702095899"/>
    <n v="0.65267637993483996"/>
    <n v="1"/>
    <n v="4.9792531120331898E-2"/>
    <x v="2"/>
    <n v="2"/>
    <s v="svae"/>
    <n v="0.74885280067293902"/>
    <x v="10"/>
    <n v="0.87269248602476801"/>
    <n v="6.8966160678514203"/>
    <n v="0.80563210525985396"/>
    <n v="0.81066032228297302"/>
    <n v="0.81369231831564104"/>
    <n v="0.82428861086873195"/>
    <n v="0.81019579287010102"/>
    <n v="0.81470926108436204"/>
    <n v="0.818086515464435"/>
    <n v="0.82927288592036397"/>
    <n v="0.55262678828130396"/>
    <n v="0.66964425835368202"/>
    <n v="0.45717227136050598"/>
    <n v="0.28565420179408701"/>
    <n v="0.45674540649462297"/>
    <n v="0.58939366356771095"/>
    <s v="[801, 857, 873, 801, 893]"/>
    <n v="902"/>
    <n v="241"/>
    <n v="0.66964425835368202"/>
    <s v="Chybny"/>
  </r>
  <r>
    <n v="32"/>
    <n v="8"/>
    <n v="3"/>
    <s v="relu"/>
    <s v="Dense"/>
    <n v="128"/>
    <n v="16"/>
    <n v="0.1"/>
    <x v="0"/>
    <n v="4.8192771084337303E-2"/>
    <n v="0.337039843065844"/>
    <n v="0.34276442584900302"/>
    <n v="0.86713203306947195"/>
    <n v="0.953125"/>
    <n v="0.25311203319502001"/>
    <x v="0"/>
    <n v="3"/>
    <s v="svae"/>
    <n v="0.72691947947596003"/>
    <x v="10"/>
    <n v="0.86660241573377095"/>
    <n v="18.501132521884301"/>
    <n v="0.73445866629839096"/>
    <n v="0.745431604321379"/>
    <n v="0.75275735871086702"/>
    <n v="0.77217343268403804"/>
    <n v="0.81580153294706204"/>
    <n v="0.82396218479482197"/>
    <n v="0.82807389784119301"/>
    <n v="0.83952078141380104"/>
    <n v="0.57246972712035704"/>
    <n v="0.62425220180664198"/>
    <n v="0.440185560668169"/>
    <n v="0.304511584986911"/>
    <n v="0.43668275779812998"/>
    <n v="0.52472991381096101"/>
    <s v="[901]"/>
    <n v="902"/>
    <n v="241"/>
    <n v="0.62425220180664198"/>
    <s v="Chybny"/>
  </r>
  <r>
    <n v="32"/>
    <n v="8"/>
    <n v="3"/>
    <s v="relu"/>
    <s v="Dense"/>
    <n v="128"/>
    <n v="16"/>
    <n v="0.1"/>
    <x v="1"/>
    <n v="3.9215686274509803E-2"/>
    <n v="0.337039843065844"/>
    <n v="0.34276442584900302"/>
    <n v="0.86713203306947195"/>
    <n v="0.953125"/>
    <n v="0.25311203319502001"/>
    <x v="0"/>
    <n v="3"/>
    <s v="svae"/>
    <n v="0.74467203595708698"/>
    <x v="10"/>
    <n v="0.86660241573377095"/>
    <n v="18.501132521884301"/>
    <n v="0.73445866629839096"/>
    <n v="0.745431604321379"/>
    <n v="0.75275735871086702"/>
    <n v="0.77217343268403804"/>
    <n v="0.81580153294706204"/>
    <n v="0.82396218479482197"/>
    <n v="0.82807389784119301"/>
    <n v="0.83952078141380104"/>
    <n v="0.57246972712035704"/>
    <n v="0.62425220180664198"/>
    <n v="0.440185560668169"/>
    <n v="0.304511584986911"/>
    <n v="0.43668275779812998"/>
    <n v="0.52472991381096101"/>
    <s v="[887, 889]"/>
    <n v="902"/>
    <n v="241"/>
    <n v="0.62425220180664198"/>
    <s v="Chybny"/>
  </r>
  <r>
    <n v="32"/>
    <n v="8"/>
    <n v="3"/>
    <s v="relu"/>
    <s v="Dense"/>
    <n v="128"/>
    <n v="16"/>
    <n v="0.1"/>
    <x v="2"/>
    <n v="0.146520146520146"/>
    <n v="0.337039843065844"/>
    <n v="0.34276442584900302"/>
    <n v="0.86713203306947195"/>
    <n v="0.953125"/>
    <n v="0.25311203319502001"/>
    <x v="0"/>
    <n v="3"/>
    <s v="svae"/>
    <n v="0.79462150268987597"/>
    <x v="10"/>
    <n v="0.86660241573377095"/>
    <n v="18.501132521884301"/>
    <n v="0.73445866629839096"/>
    <n v="0.745431604321379"/>
    <n v="0.75275735871086702"/>
    <n v="0.77217343268403804"/>
    <n v="0.81580153294706204"/>
    <n v="0.82396218479482197"/>
    <n v="0.82807389784119301"/>
    <n v="0.83952078141380104"/>
    <n v="0.57246972712035704"/>
    <n v="0.62425220180664198"/>
    <n v="0.440185560668169"/>
    <n v="0.304511584986911"/>
    <n v="0.43668275779812998"/>
    <n v="0.52472991381096101"/>
    <s v="[886, 745, 835]"/>
    <n v="902"/>
    <n v="241"/>
    <n v="0.62425220180664198"/>
    <s v="Chybny"/>
  </r>
  <r>
    <n v="32"/>
    <n v="8"/>
    <n v="3"/>
    <s v="relu"/>
    <s v="Dense"/>
    <n v="128"/>
    <n v="16"/>
    <n v="0.1"/>
    <x v="3"/>
    <n v="0.199288256227758"/>
    <n v="0.337039843065844"/>
    <n v="0.34276442584900302"/>
    <n v="0.86713203306947195"/>
    <n v="0.953125"/>
    <n v="0.25311203319502001"/>
    <x v="0"/>
    <n v="3"/>
    <s v="svae"/>
    <n v="0.83582651709656497"/>
    <x v="10"/>
    <n v="0.86660241573377095"/>
    <n v="18.501132521884301"/>
    <n v="0.73445866629839096"/>
    <n v="0.745431604321379"/>
    <n v="0.75275735871086702"/>
    <n v="0.77217343268403804"/>
    <n v="0.81580153294706204"/>
    <n v="0.82396218479482197"/>
    <n v="0.82807389784119301"/>
    <n v="0.83952078141380104"/>
    <n v="0.57246972712035704"/>
    <n v="0.62425220180664198"/>
    <n v="0.440185560668169"/>
    <n v="0.304511584986911"/>
    <n v="0.43668275779812998"/>
    <n v="0.52472991381096101"/>
    <s v="[879, 876, 656, 894]"/>
    <n v="902"/>
    <n v="241"/>
    <n v="0.62425220180664198"/>
    <s v="Chybny"/>
  </r>
  <r>
    <n v="32"/>
    <n v="8"/>
    <n v="3"/>
    <s v="relu"/>
    <s v="Dense"/>
    <n v="128"/>
    <n v="16"/>
    <n v="0.1"/>
    <x v="4"/>
    <n v="0.20833333333333301"/>
    <n v="0.337039843065844"/>
    <n v="0.34276442584900302"/>
    <n v="0.86713203306947195"/>
    <n v="0.953125"/>
    <n v="0.25311203319502001"/>
    <x v="0"/>
    <n v="3"/>
    <s v="svae"/>
    <n v="0.83715733109019996"/>
    <x v="10"/>
    <n v="0.86660241573377095"/>
    <n v="18.501132521884301"/>
    <n v="0.73445866629839096"/>
    <n v="0.745431604321379"/>
    <n v="0.75275735871086702"/>
    <n v="0.77217343268403804"/>
    <n v="0.81580153294706204"/>
    <n v="0.82396218479482197"/>
    <n v="0.82807389784119301"/>
    <n v="0.83952078141380104"/>
    <n v="0.57246972712035704"/>
    <n v="0.62425220180664198"/>
    <n v="0.440185560668169"/>
    <n v="0.304511584986911"/>
    <n v="0.43668275779812998"/>
    <n v="0.52472991381096101"/>
    <s v="[835, 889, 733, 900, 883]"/>
    <n v="902"/>
    <n v="241"/>
    <n v="0.62425220180664198"/>
    <s v="Chybny"/>
  </r>
  <r>
    <n v="32"/>
    <n v="8"/>
    <n v="3"/>
    <s v="relu"/>
    <s v="Dense"/>
    <n v="128"/>
    <n v="16"/>
    <n v="0.1"/>
    <x v="0"/>
    <n v="0.2"/>
    <n v="0.34532334803637199"/>
    <n v="0.35714812320829398"/>
    <n v="0.67797440066289505"/>
    <n v="0.85714285714285698"/>
    <n v="7.4688796680497896E-2"/>
    <x v="1"/>
    <n v="3"/>
    <s v="svae"/>
    <n v="0.85370462206765796"/>
    <x v="10"/>
    <n v="0.87767136819317804"/>
    <n v="12.9054973963332"/>
    <n v="0.79703831112171297"/>
    <n v="0.80579531829680895"/>
    <n v="0.81153916171273199"/>
    <n v="0.82281655482388605"/>
    <n v="0.81511101625225102"/>
    <n v="0.82380524918236497"/>
    <n v="0.82843171103759505"/>
    <n v="0.83961808149352402"/>
    <n v="0.58371887182126903"/>
    <n v="0.53291567535671402"/>
    <n v="0.41355672594647802"/>
    <n v="0.34889925361422702"/>
    <n v="0.41373877125692798"/>
    <n v="0.55927458082497905"/>
    <s v="[902]"/>
    <n v="902"/>
    <n v="241"/>
    <n v="0.58371887182126903"/>
    <s v="Spravny"/>
  </r>
  <r>
    <n v="32"/>
    <n v="8"/>
    <n v="3"/>
    <s v="relu"/>
    <s v="Dense"/>
    <n v="128"/>
    <n v="16"/>
    <n v="0.1"/>
    <x v="1"/>
    <n v="0.23404255319148901"/>
    <n v="0.34532334803637199"/>
    <n v="0.35714812320829398"/>
    <n v="0.67797440066289505"/>
    <n v="0.85714285714285698"/>
    <n v="7.4688796680497896E-2"/>
    <x v="1"/>
    <n v="3"/>
    <s v="svae"/>
    <n v="0.90768419532833999"/>
    <x v="10"/>
    <n v="0.87767136819317804"/>
    <n v="12.9054973963332"/>
    <n v="0.79703831112171297"/>
    <n v="0.80579531829680895"/>
    <n v="0.81153916171273199"/>
    <n v="0.82281655482388605"/>
    <n v="0.81511101625225102"/>
    <n v="0.82380524918236497"/>
    <n v="0.82843171103759505"/>
    <n v="0.83961808149352402"/>
    <n v="0.58371887182126903"/>
    <n v="0.53291567535671402"/>
    <n v="0.41355672594647802"/>
    <n v="0.34889925361422702"/>
    <n v="0.41373877125692798"/>
    <n v="0.55927458082497905"/>
    <s v="[763, 761]"/>
    <n v="902"/>
    <n v="241"/>
    <n v="0.58371887182126903"/>
    <s v="Spravny"/>
  </r>
  <r>
    <n v="32"/>
    <n v="8"/>
    <n v="3"/>
    <s v="relu"/>
    <s v="Dense"/>
    <n v="128"/>
    <n v="16"/>
    <n v="0.1"/>
    <x v="2"/>
    <n v="0.27702702702702697"/>
    <n v="0.34532334803637199"/>
    <n v="0.35714812320829398"/>
    <n v="0.67797440066289505"/>
    <n v="0.85714285714285698"/>
    <n v="7.4688796680497896E-2"/>
    <x v="1"/>
    <n v="3"/>
    <s v="svae"/>
    <n v="0.91027677164612797"/>
    <x v="10"/>
    <n v="0.87767136819317804"/>
    <n v="12.9054973963332"/>
    <n v="0.79703831112171297"/>
    <n v="0.80579531829680895"/>
    <n v="0.81153916171273199"/>
    <n v="0.82281655482388605"/>
    <n v="0.81511101625225102"/>
    <n v="0.82380524918236497"/>
    <n v="0.82843171103759505"/>
    <n v="0.83961808149352402"/>
    <n v="0.58371887182126903"/>
    <n v="0.53291567535671402"/>
    <n v="0.41355672594647802"/>
    <n v="0.34889925361422702"/>
    <n v="0.41373877125692798"/>
    <n v="0.55927458082497905"/>
    <s v="[889, 652, 902]"/>
    <n v="902"/>
    <n v="241"/>
    <n v="0.58371887182126903"/>
    <s v="Spravny"/>
  </r>
  <r>
    <n v="32"/>
    <n v="8"/>
    <n v="3"/>
    <s v="relu"/>
    <s v="Dense"/>
    <n v="128"/>
    <n v="16"/>
    <n v="0.1"/>
    <x v="3"/>
    <n v="0.28865979381443202"/>
    <n v="0.34532334803637199"/>
    <n v="0.35714812320829398"/>
    <n v="0.67797440066289505"/>
    <n v="0.85714285714285698"/>
    <n v="7.4688796680497896E-2"/>
    <x v="1"/>
    <n v="3"/>
    <s v="svae"/>
    <n v="0.90496607052058597"/>
    <x v="10"/>
    <n v="0.87767136819317804"/>
    <n v="12.9054973963332"/>
    <n v="0.79703831112171297"/>
    <n v="0.80579531829680895"/>
    <n v="0.81153916171273199"/>
    <n v="0.82281655482388605"/>
    <n v="0.81511101625225102"/>
    <n v="0.82380524918236497"/>
    <n v="0.82843171103759505"/>
    <n v="0.83961808149352402"/>
    <n v="0.58371887182126903"/>
    <n v="0.53291567535671402"/>
    <n v="0.41355672594647802"/>
    <n v="0.34889925361422702"/>
    <n v="0.41373877125692798"/>
    <n v="0.55927458082497905"/>
    <s v="[822, 644, 900, 869]"/>
    <n v="902"/>
    <n v="241"/>
    <n v="0.58371887182126903"/>
    <s v="Spravny"/>
  </r>
  <r>
    <n v="32"/>
    <n v="8"/>
    <n v="3"/>
    <s v="relu"/>
    <s v="Dense"/>
    <n v="128"/>
    <n v="16"/>
    <n v="0.1"/>
    <x v="4"/>
    <n v="0.27702702702702697"/>
    <n v="0.34532334803637199"/>
    <n v="0.35714812320829398"/>
    <n v="0.67797440066289505"/>
    <n v="0.85714285714285698"/>
    <n v="7.4688796680497896E-2"/>
    <x v="1"/>
    <n v="3"/>
    <s v="svae"/>
    <n v="0.91589506657208597"/>
    <x v="10"/>
    <n v="0.87767136819317804"/>
    <n v="12.9054973963332"/>
    <n v="0.79703831112171297"/>
    <n v="0.80579531829680895"/>
    <n v="0.81153916171273199"/>
    <n v="0.82281655482388605"/>
    <n v="0.81511101625225102"/>
    <n v="0.82380524918236497"/>
    <n v="0.82843171103759505"/>
    <n v="0.83961808149352402"/>
    <n v="0.58371887182126903"/>
    <n v="0.53291567535671402"/>
    <n v="0.41355672594647802"/>
    <n v="0.34889925361422702"/>
    <n v="0.41373877125692798"/>
    <n v="0.55927458082497905"/>
    <s v="[879, 606, 901, 880, 889]"/>
    <n v="902"/>
    <n v="241"/>
    <n v="0.58371887182126903"/>
    <s v="Spravny"/>
  </r>
  <r>
    <n v="32"/>
    <n v="8"/>
    <n v="3"/>
    <s v="relu"/>
    <s v="Dense"/>
    <n v="128"/>
    <n v="16"/>
    <n v="0.1"/>
    <x v="0"/>
    <n v="2.4291497975708499E-2"/>
    <n v="0.322987880877663"/>
    <n v="0.34098198764637899"/>
    <n v="0.62526914457536298"/>
    <n v="0.88888888888888795"/>
    <n v="3.3195020746887897E-2"/>
    <x v="2"/>
    <n v="3"/>
    <s v="svae"/>
    <n v="0.71327863604120501"/>
    <x v="10"/>
    <n v="0.85371440190283798"/>
    <n v="9.5404505028919502"/>
    <n v="0.82111223407260403"/>
    <n v="0.82611534139773102"/>
    <n v="0.83042793202804699"/>
    <n v="0.83782273808701702"/>
    <n v="0.81626606235993404"/>
    <n v="0.82438904966070503"/>
    <n v="0.82863258862153999"/>
    <n v="0.83946114588106802"/>
    <n v="0.51585363557039798"/>
    <n v="0.70152101995593197"/>
    <n v="0.495433173677503"/>
    <n v="0.274348560272691"/>
    <n v="0.492589500379784"/>
    <n v="0.59305340205020596"/>
    <s v="[902]"/>
    <n v="902"/>
    <n v="241"/>
    <n v="0.70152101995593197"/>
    <s v="Chybny"/>
  </r>
  <r>
    <n v="32"/>
    <n v="8"/>
    <n v="3"/>
    <s v="relu"/>
    <s v="Dense"/>
    <n v="128"/>
    <n v="16"/>
    <n v="0.1"/>
    <x v="1"/>
    <n v="6.9767441860465101E-2"/>
    <n v="0.322987880877663"/>
    <n v="0.34098198764637899"/>
    <n v="0.62526914457536298"/>
    <n v="0.88888888888888795"/>
    <n v="3.3195020746887897E-2"/>
    <x v="2"/>
    <n v="3"/>
    <s v="svae"/>
    <n v="0.75240582293896396"/>
    <x v="10"/>
    <n v="0.85371440190283798"/>
    <n v="9.5404505028919502"/>
    <n v="0.82111223407260403"/>
    <n v="0.82611534139773102"/>
    <n v="0.83042793202804699"/>
    <n v="0.83782273808701702"/>
    <n v="0.81626606235993404"/>
    <n v="0.82438904966070503"/>
    <n v="0.82863258862153999"/>
    <n v="0.83946114588106802"/>
    <n v="0.51585363557039798"/>
    <n v="0.70152101995593197"/>
    <n v="0.495433173677503"/>
    <n v="0.274348560272691"/>
    <n v="0.492589500379784"/>
    <n v="0.59305340205020596"/>
    <s v="[891, 896]"/>
    <n v="902"/>
    <n v="241"/>
    <n v="0.70152101995593197"/>
    <s v="Chybny"/>
  </r>
  <r>
    <n v="32"/>
    <n v="8"/>
    <n v="3"/>
    <s v="relu"/>
    <s v="Dense"/>
    <n v="128"/>
    <n v="16"/>
    <n v="0.1"/>
    <x v="2"/>
    <n v="0.156133828996282"/>
    <n v="0.322987880877663"/>
    <n v="0.34098198764637899"/>
    <n v="0.62526914457536298"/>
    <n v="0.88888888888888795"/>
    <n v="3.3195020746887897E-2"/>
    <x v="2"/>
    <n v="3"/>
    <s v="svae"/>
    <n v="0.87671138285384198"/>
    <x v="10"/>
    <n v="0.85371440190283798"/>
    <n v="9.5404505028919502"/>
    <n v="0.82111223407260403"/>
    <n v="0.82611534139773102"/>
    <n v="0.83042793202804699"/>
    <n v="0.83782273808701702"/>
    <n v="0.81626606235993404"/>
    <n v="0.82438904966070503"/>
    <n v="0.82863258862153999"/>
    <n v="0.83946114588106802"/>
    <n v="0.51585363557039798"/>
    <n v="0.70152101995593197"/>
    <n v="0.495433173677503"/>
    <n v="0.274348560272691"/>
    <n v="0.492589500379784"/>
    <n v="0.59305340205020596"/>
    <s v="[823, 891, 893]"/>
    <n v="902"/>
    <n v="241"/>
    <n v="0.70152101995593197"/>
    <s v="Chybny"/>
  </r>
  <r>
    <n v="32"/>
    <n v="8"/>
    <n v="3"/>
    <s v="relu"/>
    <s v="Dense"/>
    <n v="128"/>
    <n v="16"/>
    <n v="0.1"/>
    <x v="3"/>
    <n v="0.2"/>
    <n v="0.322987880877663"/>
    <n v="0.34098198764637899"/>
    <n v="0.62526914457536298"/>
    <n v="0.88888888888888795"/>
    <n v="3.3195020746887897E-2"/>
    <x v="2"/>
    <n v="3"/>
    <s v="svae"/>
    <n v="0.87822738087017604"/>
    <x v="10"/>
    <n v="0.85371440190283798"/>
    <n v="9.5404505028919502"/>
    <n v="0.82111223407260403"/>
    <n v="0.82611534139773102"/>
    <n v="0.83042793202804699"/>
    <n v="0.83782273808701702"/>
    <n v="0.81626606235993404"/>
    <n v="0.82438904966070503"/>
    <n v="0.82863258862153999"/>
    <n v="0.83946114588106802"/>
    <n v="0.51585363557039798"/>
    <n v="0.70152101995593197"/>
    <n v="0.495433173677503"/>
    <n v="0.274348560272691"/>
    <n v="0.492589500379784"/>
    <n v="0.59305340205020596"/>
    <s v="[776, 857, 855, 858]"/>
    <n v="902"/>
    <n v="241"/>
    <n v="0.70152101995593197"/>
    <s v="Chybny"/>
  </r>
  <r>
    <n v="32"/>
    <n v="8"/>
    <n v="3"/>
    <s v="relu"/>
    <s v="Dense"/>
    <n v="128"/>
    <n v="16"/>
    <n v="0.1"/>
    <x v="4"/>
    <n v="0.28082191780821902"/>
    <n v="0.322987880877663"/>
    <n v="0.34098198764637899"/>
    <n v="0.62526914457536298"/>
    <n v="0.88888888888888795"/>
    <n v="3.3195020746887897E-2"/>
    <x v="2"/>
    <n v="3"/>
    <s v="svae"/>
    <n v="0.92328359520655801"/>
    <x v="10"/>
    <n v="0.85371440190283798"/>
    <n v="9.5404505028919502"/>
    <n v="0.82111223407260403"/>
    <n v="0.82611534139773102"/>
    <n v="0.83042793202804699"/>
    <n v="0.83782273808701702"/>
    <n v="0.81626606235993404"/>
    <n v="0.82438904966070503"/>
    <n v="0.82863258862153999"/>
    <n v="0.83946114588106802"/>
    <n v="0.51585363557039798"/>
    <n v="0.70152101995593197"/>
    <n v="0.495433173677503"/>
    <n v="0.274348560272691"/>
    <n v="0.492589500379784"/>
    <n v="0.59305340205020596"/>
    <s v="[727, 899, 818, 879, 786]"/>
    <n v="902"/>
    <n v="241"/>
    <n v="0.70152101995593197"/>
    <s v="Chybny"/>
  </r>
  <r>
    <n v="32"/>
    <n v="8"/>
    <n v="3"/>
    <s v="relu"/>
    <s v="Dense"/>
    <n v="1024"/>
    <n v="16"/>
    <n v="0.1"/>
    <x v="0"/>
    <n v="5.6224899598393503E-2"/>
    <n v="0.33094156646255402"/>
    <n v="0.33934622249079699"/>
    <n v="0.86380499808538502"/>
    <n v="0.91666666666666596"/>
    <n v="0.31950207468879599"/>
    <x v="0"/>
    <n v="3"/>
    <s v="svae"/>
    <n v="0.61274882141355003"/>
    <x v="10"/>
    <n v="0.86144528347479299"/>
    <n v="26.4226140786601"/>
    <n v="0.72674998901450705"/>
    <n v="0.73649882926033094"/>
    <n v="0.74432050018518303"/>
    <n v="0.764791181474064"/>
    <n v="0.81305829844131505"/>
    <n v="0.82168975712644599"/>
    <n v="0.82701929052548295"/>
    <n v="0.83993195271843801"/>
    <n v="0.59700817948412099"/>
    <n v="0.28447404598841097"/>
    <n v="0.38494422508333198"/>
    <n v="0.54227531528364503"/>
    <n v="0.38279734590492198"/>
    <n v="0.55656273344172302"/>
    <s v="[895]"/>
    <n v="902"/>
    <n v="241"/>
    <n v="0.59700817948412099"/>
    <s v="Spravny"/>
  </r>
  <r>
    <n v="32"/>
    <n v="8"/>
    <n v="3"/>
    <s v="relu"/>
    <s v="Dense"/>
    <n v="1024"/>
    <n v="16"/>
    <n v="0.1"/>
    <x v="1"/>
    <n v="8.6956521739130405E-2"/>
    <n v="0.33094156646255402"/>
    <n v="0.33934622249079699"/>
    <n v="0.86380499808538502"/>
    <n v="0.91666666666666596"/>
    <n v="0.31950207468879599"/>
    <x v="0"/>
    <n v="3"/>
    <s v="svae"/>
    <n v="0.68366802468283305"/>
    <x v="10"/>
    <n v="0.86144528347479299"/>
    <n v="26.4226140786601"/>
    <n v="0.72674998901450705"/>
    <n v="0.73649882926033094"/>
    <n v="0.74432050018518303"/>
    <n v="0.764791181474064"/>
    <n v="0.81305829844131505"/>
    <n v="0.82168975712644599"/>
    <n v="0.82701929052548295"/>
    <n v="0.83993195271843801"/>
    <n v="0.59700817948412099"/>
    <n v="0.28447404598841097"/>
    <n v="0.38494422508333198"/>
    <n v="0.54227531528364503"/>
    <n v="0.38279734590492198"/>
    <n v="0.55656273344172302"/>
    <s v="[891, 888]"/>
    <n v="902"/>
    <n v="241"/>
    <n v="0.59700817948412099"/>
    <s v="Spravny"/>
  </r>
  <r>
    <n v="32"/>
    <n v="8"/>
    <n v="3"/>
    <s v="relu"/>
    <s v="Dense"/>
    <n v="1024"/>
    <n v="16"/>
    <n v="0.1"/>
    <x v="2"/>
    <n v="8.66141732283464E-2"/>
    <n v="0.33094156646255402"/>
    <n v="0.33934622249079699"/>
    <n v="0.86380499808538502"/>
    <n v="0.91666666666666596"/>
    <n v="0.31950207468879599"/>
    <x v="0"/>
    <n v="3"/>
    <s v="svae"/>
    <n v="0.71602814797144998"/>
    <x v="10"/>
    <n v="0.86144528347479299"/>
    <n v="26.4226140786601"/>
    <n v="0.72674998901450705"/>
    <n v="0.73649882926033094"/>
    <n v="0.74432050018518303"/>
    <n v="0.764791181474064"/>
    <n v="0.81305829844131505"/>
    <n v="0.82168975712644599"/>
    <n v="0.82701929052548295"/>
    <n v="0.83993195271843801"/>
    <n v="0.59700817948412099"/>
    <n v="0.28447404598841097"/>
    <n v="0.38494422508333198"/>
    <n v="0.54227531528364503"/>
    <n v="0.38279734590492198"/>
    <n v="0.55656273344172302"/>
    <s v="[877, 900, 874]"/>
    <n v="902"/>
    <n v="241"/>
    <n v="0.59700817948412099"/>
    <s v="Spravny"/>
  </r>
  <r>
    <n v="32"/>
    <n v="8"/>
    <n v="3"/>
    <s v="relu"/>
    <s v="Dense"/>
    <n v="1024"/>
    <n v="16"/>
    <n v="0.1"/>
    <x v="3"/>
    <n v="8.6956521739130405E-2"/>
    <n v="0.33094156646255402"/>
    <n v="0.33934622249079699"/>
    <n v="0.86380499808538502"/>
    <n v="0.91666666666666596"/>
    <n v="0.31950207468879599"/>
    <x v="0"/>
    <n v="3"/>
    <s v="svae"/>
    <n v="0.72680020841049298"/>
    <x v="10"/>
    <n v="0.86144528347479299"/>
    <n v="26.4226140786601"/>
    <n v="0.72674998901450705"/>
    <n v="0.73649882926033094"/>
    <n v="0.74432050018518303"/>
    <n v="0.764791181474064"/>
    <n v="0.81305829844131505"/>
    <n v="0.82168975712644599"/>
    <n v="0.82701929052548295"/>
    <n v="0.83993195271843801"/>
    <n v="0.59700817948412099"/>
    <n v="0.28447404598841097"/>
    <n v="0.38494422508333198"/>
    <n v="0.54227531528364503"/>
    <n v="0.38279734590492198"/>
    <n v="0.55656273344172302"/>
    <s v="[869, 897, 870, 870]"/>
    <n v="902"/>
    <n v="241"/>
    <n v="0.59700817948412099"/>
    <s v="Spravny"/>
  </r>
  <r>
    <n v="32"/>
    <n v="8"/>
    <n v="3"/>
    <s v="relu"/>
    <s v="Dense"/>
    <n v="1024"/>
    <n v="16"/>
    <n v="0.1"/>
    <x v="4"/>
    <n v="0.108527131782945"/>
    <n v="0.33094156646255402"/>
    <n v="0.33934622249079699"/>
    <n v="0.86380499808538502"/>
    <n v="0.91666666666666596"/>
    <n v="0.31950207468879599"/>
    <x v="0"/>
    <n v="3"/>
    <s v="svae"/>
    <n v="0.72305258598502198"/>
    <x v="10"/>
    <n v="0.86144528347479299"/>
    <n v="26.4226140786601"/>
    <n v="0.72674998901450705"/>
    <n v="0.73649882926033094"/>
    <n v="0.74432050018518303"/>
    <n v="0.764791181474064"/>
    <n v="0.81305829844131505"/>
    <n v="0.82168975712644599"/>
    <n v="0.82701929052548295"/>
    <n v="0.83993195271843801"/>
    <n v="0.59700817948412099"/>
    <n v="0.28447404598841097"/>
    <n v="0.38494422508333198"/>
    <n v="0.54227531528364503"/>
    <n v="0.38279734590492198"/>
    <n v="0.55656273344172302"/>
    <s v="[868, 857, 860, 870, 870]"/>
    <n v="902"/>
    <n v="241"/>
    <n v="0.59700817948412099"/>
    <s v="Spravny"/>
  </r>
  <r>
    <n v="32"/>
    <n v="8"/>
    <n v="3"/>
    <s v="relu"/>
    <s v="Dense"/>
    <n v="1024"/>
    <n v="16"/>
    <n v="0.1"/>
    <x v="0"/>
    <n v="2.4590163934426201E-2"/>
    <n v="0.312139730435467"/>
    <n v="0.32952470163034803"/>
    <n v="0.72013986101782101"/>
    <n v="0.90476190476190399"/>
    <n v="7.8838174273858905E-2"/>
    <x v="1"/>
    <n v="3"/>
    <s v="svae"/>
    <n v="0.56361855857778598"/>
    <x v="10"/>
    <n v="0.85713569218686803"/>
    <n v="53.859600179715002"/>
    <n v="0.80359821972241197"/>
    <n v="0.81081098047093203"/>
    <n v="0.81652343676436401"/>
    <n v="0.82772236206928995"/>
    <n v="0.81837527699135604"/>
    <n v="0.82527416651496199"/>
    <n v="0.82922894394887603"/>
    <n v="0.83971224286099899"/>
    <n v="0.57290286941073798"/>
    <n v="0.77607171329746805"/>
    <n v="0.47017281749643702"/>
    <n v="0.20321906328271599"/>
    <n v="0.46561540731068801"/>
    <n v="0.58267681935455495"/>
    <s v="[901]"/>
    <n v="902"/>
    <n v="241"/>
    <n v="0.77607171329746805"/>
    <s v="Chybny"/>
  </r>
  <r>
    <n v="32"/>
    <n v="8"/>
    <n v="3"/>
    <s v="relu"/>
    <s v="Dense"/>
    <n v="1024"/>
    <n v="16"/>
    <n v="0.1"/>
    <x v="1"/>
    <n v="8.7301587301587297E-2"/>
    <n v="0.312139730435467"/>
    <n v="0.32952470163034803"/>
    <n v="0.72013986101782101"/>
    <n v="0.90476190476190399"/>
    <n v="7.8838174273858905E-2"/>
    <x v="1"/>
    <n v="3"/>
    <s v="svae"/>
    <n v="0.63346746097011297"/>
    <x v="10"/>
    <n v="0.85713569218686803"/>
    <n v="53.859600179715002"/>
    <n v="0.80359821972241197"/>
    <n v="0.81081098047093203"/>
    <n v="0.81652343676436401"/>
    <n v="0.82772236206928995"/>
    <n v="0.81837527699135604"/>
    <n v="0.82527416651496199"/>
    <n v="0.82922894394887603"/>
    <n v="0.83971224286099899"/>
    <n v="0.57290286941073798"/>
    <n v="0.77607171329746805"/>
    <n v="0.47017281749643702"/>
    <n v="0.20321906328271599"/>
    <n v="0.46561540731068801"/>
    <n v="0.58267681935455495"/>
    <s v="[884, 869]"/>
    <n v="902"/>
    <n v="241"/>
    <n v="0.77607171329746805"/>
    <s v="Chybny"/>
  </r>
  <r>
    <n v="32"/>
    <n v="8"/>
    <n v="3"/>
    <s v="relu"/>
    <s v="Dense"/>
    <n v="1024"/>
    <n v="16"/>
    <n v="0.1"/>
    <x v="2"/>
    <n v="0.115830115830115"/>
    <n v="0.312139730435467"/>
    <n v="0.32952470163034803"/>
    <n v="0.72013986101782101"/>
    <n v="0.90476190476190399"/>
    <n v="7.8838174273858905E-2"/>
    <x v="1"/>
    <n v="3"/>
    <s v="svae"/>
    <n v="0.73339150413368404"/>
    <x v="10"/>
    <n v="0.85713569218686803"/>
    <n v="53.859600179715002"/>
    <n v="0.80359821972241197"/>
    <n v="0.81081098047093203"/>
    <n v="0.81652343676436401"/>
    <n v="0.82772236206928995"/>
    <n v="0.81837527699135604"/>
    <n v="0.82527416651496199"/>
    <n v="0.82922894394887603"/>
    <n v="0.83971224286099899"/>
    <n v="0.57290286941073798"/>
    <n v="0.77607171329746805"/>
    <n v="0.47017281749643702"/>
    <n v="0.20321906328271599"/>
    <n v="0.46561540731068801"/>
    <n v="0.58267681935455495"/>
    <s v="[866, 794, 866]"/>
    <n v="902"/>
    <n v="241"/>
    <n v="0.77607171329746805"/>
    <s v="Chybny"/>
  </r>
  <r>
    <n v="32"/>
    <n v="8"/>
    <n v="3"/>
    <s v="relu"/>
    <s v="Dense"/>
    <n v="1024"/>
    <n v="16"/>
    <n v="0.1"/>
    <x v="3"/>
    <n v="0.108108108108108"/>
    <n v="0.312139730435467"/>
    <n v="0.32952470163034803"/>
    <n v="0.72013986101782101"/>
    <n v="0.90476190476190399"/>
    <n v="7.8838174273858905E-2"/>
    <x v="1"/>
    <n v="3"/>
    <s v="svae"/>
    <n v="0.74361428992912704"/>
    <x v="10"/>
    <n v="0.85713569218686803"/>
    <n v="53.859600179715002"/>
    <n v="0.80359821972241197"/>
    <n v="0.81081098047093203"/>
    <n v="0.81652343676436401"/>
    <n v="0.82772236206928995"/>
    <n v="0.81837527699135604"/>
    <n v="0.82527416651496199"/>
    <n v="0.82922894394887603"/>
    <n v="0.83971224286099899"/>
    <n v="0.57290286941073798"/>
    <n v="0.77607171329746805"/>
    <n v="0.47017281749643702"/>
    <n v="0.20321906328271599"/>
    <n v="0.46561540731068801"/>
    <n v="0.58267681935455495"/>
    <s v="[858, 805, 896, 863]"/>
    <n v="902"/>
    <n v="241"/>
    <n v="0.77607171329746805"/>
    <s v="Chybny"/>
  </r>
  <r>
    <n v="32"/>
    <n v="8"/>
    <n v="3"/>
    <s v="relu"/>
    <s v="Dense"/>
    <n v="1024"/>
    <n v="16"/>
    <n v="0.1"/>
    <x v="4"/>
    <n v="0.122605363984674"/>
    <n v="0.312139730435467"/>
    <n v="0.32952470163034803"/>
    <n v="0.72013986101782101"/>
    <n v="0.90476190476190399"/>
    <n v="7.8838174273858905E-2"/>
    <x v="1"/>
    <n v="3"/>
    <s v="svae"/>
    <n v="0.75874602168222405"/>
    <x v="10"/>
    <n v="0.85713569218686803"/>
    <n v="53.859600179715002"/>
    <n v="0.80359821972241197"/>
    <n v="0.81081098047093203"/>
    <n v="0.81652343676436401"/>
    <n v="0.82772236206928995"/>
    <n v="0.81837527699135604"/>
    <n v="0.82527416651496199"/>
    <n v="0.82922894394887603"/>
    <n v="0.83971224286099899"/>
    <n v="0.57290286941073798"/>
    <n v="0.77607171329746805"/>
    <n v="0.47017281749643702"/>
    <n v="0.20321906328271599"/>
    <n v="0.46561540731068801"/>
    <n v="0.58267681935455495"/>
    <s v="[802, 839, 851, 851, 848]"/>
    <n v="902"/>
    <n v="241"/>
    <n v="0.77607171329746805"/>
    <s v="Chybny"/>
  </r>
  <r>
    <n v="32"/>
    <n v="8"/>
    <n v="3"/>
    <s v="relu"/>
    <s v="Dense"/>
    <n v="1024"/>
    <n v="16"/>
    <n v="0.1"/>
    <x v="0"/>
    <n v="8.23045267489712E-3"/>
    <n v="0.318050537996659"/>
    <n v="0.335478080259619"/>
    <n v="0.64618866171587097"/>
    <n v="1"/>
    <n v="4.1493775933609901E-2"/>
    <x v="2"/>
    <n v="3"/>
    <s v="svae"/>
    <n v="0.52430304894507795"/>
    <x v="10"/>
    <n v="0.85433992570623596"/>
    <n v="1.5191907052720499"/>
    <n v="0.81421962197349596"/>
    <n v="0.81905323883716896"/>
    <n v="0.82372992008838597"/>
    <n v="0.83266269514943403"/>
    <n v="0.81222967840754201"/>
    <n v="0.82000112993640895"/>
    <n v="0.82494774044105101"/>
    <n v="0.83794828657698295"/>
    <n v="0.53471729618772001"/>
    <n v="0.72885292622142905"/>
    <n v="0.49163533185604602"/>
    <n v="0.25808375339765599"/>
    <n v="0.494730102133696"/>
    <n v="0.59117645212522196"/>
    <s v="[902]"/>
    <n v="902"/>
    <n v="241"/>
    <n v="0.72885292622142905"/>
    <s v="Chybny"/>
  </r>
  <r>
    <n v="32"/>
    <n v="8"/>
    <n v="3"/>
    <s v="relu"/>
    <s v="Dense"/>
    <n v="1024"/>
    <n v="16"/>
    <n v="0.1"/>
    <x v="1"/>
    <n v="1.6460905349794198E-2"/>
    <n v="0.318050537996659"/>
    <n v="0.335478080259619"/>
    <n v="0.64618866171587097"/>
    <n v="1"/>
    <n v="4.1493775933609901E-2"/>
    <x v="2"/>
    <n v="3"/>
    <s v="svae"/>
    <n v="0.60455050501880003"/>
    <x v="10"/>
    <n v="0.85433992570623596"/>
    <n v="1.5191907052720499"/>
    <n v="0.81421962197349596"/>
    <n v="0.81905323883716896"/>
    <n v="0.82372992008838597"/>
    <n v="0.83266269514943403"/>
    <n v="0.81222967840754201"/>
    <n v="0.82000112993640895"/>
    <n v="0.82494774044105101"/>
    <n v="0.83794828657698295"/>
    <n v="0.53471729618772001"/>
    <n v="0.72885292622142905"/>
    <n v="0.49163533185604602"/>
    <n v="0.25808375339765599"/>
    <n v="0.494730102133696"/>
    <n v="0.59117645212522196"/>
    <s v="[901, 902]"/>
    <n v="902"/>
    <n v="241"/>
    <n v="0.72885292622142905"/>
    <s v="Chybny"/>
  </r>
  <r>
    <n v="32"/>
    <n v="8"/>
    <n v="3"/>
    <s v="relu"/>
    <s v="Dense"/>
    <n v="1024"/>
    <n v="16"/>
    <n v="0.1"/>
    <x v="2"/>
    <n v="7.1713147410358502E-2"/>
    <n v="0.318050537996659"/>
    <n v="0.335478080259619"/>
    <n v="0.64618866171587097"/>
    <n v="1"/>
    <n v="4.1493775933609901E-2"/>
    <x v="2"/>
    <n v="3"/>
    <s v="svae"/>
    <n v="0.71609719964093099"/>
    <x v="10"/>
    <n v="0.85433992570623596"/>
    <n v="1.5191907052720499"/>
    <n v="0.81421962197349596"/>
    <n v="0.81905323883716896"/>
    <n v="0.82372992008838597"/>
    <n v="0.83266269514943403"/>
    <n v="0.81222967840754201"/>
    <n v="0.82000112993640895"/>
    <n v="0.82494774044105101"/>
    <n v="0.83794828657698295"/>
    <n v="0.53471729618772001"/>
    <n v="0.72885292622142905"/>
    <n v="0.49163533185604602"/>
    <n v="0.25808375339765599"/>
    <n v="0.494730102133696"/>
    <n v="0.59117645212522196"/>
    <s v="[880, 880, 872]"/>
    <n v="902"/>
    <n v="241"/>
    <n v="0.72885292622142905"/>
    <s v="Chybny"/>
  </r>
  <r>
    <n v="32"/>
    <n v="8"/>
    <n v="3"/>
    <s v="relu"/>
    <s v="Dense"/>
    <n v="1024"/>
    <n v="16"/>
    <n v="0.1"/>
    <x v="3"/>
    <n v="9.375E-2"/>
    <n v="0.318050537996659"/>
    <n v="0.335478080259619"/>
    <n v="0.64618866171587097"/>
    <n v="1"/>
    <n v="4.1493775933609901E-2"/>
    <x v="2"/>
    <n v="3"/>
    <s v="svae"/>
    <n v="0.74783271919196903"/>
    <x v="10"/>
    <n v="0.85433992570623596"/>
    <n v="1.5191907052720499"/>
    <n v="0.81421962197349596"/>
    <n v="0.81905323883716896"/>
    <n v="0.82372992008838597"/>
    <n v="0.83266269514943403"/>
    <n v="0.81222967840754201"/>
    <n v="0.82000112993640895"/>
    <n v="0.82494774044105101"/>
    <n v="0.83794828657698295"/>
    <n v="0.53471729618772001"/>
    <n v="0.72885292622142905"/>
    <n v="0.49163533185604602"/>
    <n v="0.25808375339765599"/>
    <n v="0.494730102133696"/>
    <n v="0.59117645212522196"/>
    <s v="[868, 867, 860, 840]"/>
    <n v="902"/>
    <n v="241"/>
    <n v="0.72885292622142905"/>
    <s v="Chybny"/>
  </r>
  <r>
    <n v="32"/>
    <n v="8"/>
    <n v="3"/>
    <s v="relu"/>
    <s v="Dense"/>
    <n v="1024"/>
    <n v="16"/>
    <n v="0.1"/>
    <x v="4"/>
    <n v="9.41176470588235E-2"/>
    <n v="0.318050537996659"/>
    <n v="0.335478080259619"/>
    <n v="0.64618866171587097"/>
    <n v="1"/>
    <n v="4.1493775933609901E-2"/>
    <x v="2"/>
    <n v="3"/>
    <s v="svae"/>
    <n v="0.77212949071254999"/>
    <x v="10"/>
    <n v="0.85433992570623596"/>
    <n v="1.5191907052720499"/>
    <n v="0.81421962197349596"/>
    <n v="0.81905323883716896"/>
    <n v="0.82372992008838597"/>
    <n v="0.83266269514943403"/>
    <n v="0.81222967840754201"/>
    <n v="0.82000112993640895"/>
    <n v="0.82494774044105101"/>
    <n v="0.83794828657698295"/>
    <n v="0.53471729618772001"/>
    <n v="0.72885292622142905"/>
    <n v="0.49163533185604602"/>
    <n v="0.25808375339765599"/>
    <n v="0.494730102133696"/>
    <n v="0.59117645212522196"/>
    <s v="[899, 858, 895, 859, 900]"/>
    <n v="902"/>
    <n v="241"/>
    <n v="0.72885292622142905"/>
    <s v="Chybny"/>
  </r>
  <r>
    <n v="32"/>
    <n v="8"/>
    <n v="3"/>
    <s v="relu"/>
    <s v="Dense"/>
    <n v="128"/>
    <n v="16"/>
    <n v="0.1"/>
    <x v="0"/>
    <n v="7.9365079365079305E-2"/>
    <n v="0.32139484685394598"/>
    <n v="0.33635749863667602"/>
    <n v="0.85634741778143197"/>
    <n v="0.93650793650793596"/>
    <n v="0.244813278008298"/>
    <x v="0"/>
    <n v="4"/>
    <s v="svae"/>
    <n v="0.82800484617171199"/>
    <x v="10"/>
    <n v="0.852498429993231"/>
    <n v="25.153264626889001"/>
    <n v="0.69027187525501998"/>
    <n v="0.70100627114707303"/>
    <n v="0.71030941425352001"/>
    <n v="0.73325340079472101"/>
    <n v="0.77314643348127099"/>
    <n v="0.78108737547159102"/>
    <n v="0.78830013622011097"/>
    <n v="0.80685620303701799"/>
    <n v="0.478735224512087"/>
    <n v="0.71357367499262403"/>
    <n v="0.55233802675438304"/>
    <n v="0.36938876717660202"/>
    <n v="0.55228152993389801"/>
    <n v="0.52482407517843499"/>
    <s v="[902]"/>
    <n v="902"/>
    <n v="241"/>
    <n v="0.71357367499262403"/>
    <s v="Chybny"/>
  </r>
  <r>
    <n v="32"/>
    <n v="8"/>
    <n v="3"/>
    <s v="relu"/>
    <s v="Dense"/>
    <n v="128"/>
    <n v="16"/>
    <n v="0.1"/>
    <x v="1"/>
    <n v="4.8387096774193498E-2"/>
    <n v="0.32139484685394598"/>
    <n v="0.33635749863667602"/>
    <n v="0.85634741778143197"/>
    <n v="0.93650793650793596"/>
    <n v="0.244813278008298"/>
    <x v="0"/>
    <n v="4"/>
    <s v="svae"/>
    <n v="0.83652331121587398"/>
    <x v="10"/>
    <n v="0.852498429993231"/>
    <n v="25.153264626889001"/>
    <n v="0.69027187525501998"/>
    <n v="0.70100627114707303"/>
    <n v="0.71030941425352001"/>
    <n v="0.73325340079472101"/>
    <n v="0.77314643348127099"/>
    <n v="0.78108737547159102"/>
    <n v="0.78830013622011097"/>
    <n v="0.80685620303701799"/>
    <n v="0.478735224512087"/>
    <n v="0.71357367499262403"/>
    <n v="0.55233802675438304"/>
    <n v="0.36938876717660202"/>
    <n v="0.55228152993389801"/>
    <n v="0.52482407517843499"/>
    <s v="[839, 839]"/>
    <n v="902"/>
    <n v="241"/>
    <n v="0.71357367499262403"/>
    <s v="Chybny"/>
  </r>
  <r>
    <n v="32"/>
    <n v="8"/>
    <n v="3"/>
    <s v="relu"/>
    <s v="Dense"/>
    <n v="128"/>
    <n v="16"/>
    <n v="0.1"/>
    <x v="2"/>
    <n v="0.156133828996282"/>
    <n v="0.32139484685394598"/>
    <n v="0.33635749863667602"/>
    <n v="0.85634741778143197"/>
    <n v="0.93650793650793596"/>
    <n v="0.244813278008298"/>
    <x v="0"/>
    <n v="4"/>
    <s v="svae"/>
    <n v="0.86605545476801704"/>
    <x v="10"/>
    <n v="0.852498429993231"/>
    <n v="25.153264626889001"/>
    <n v="0.69027187525501998"/>
    <n v="0.70100627114707303"/>
    <n v="0.71030941425352001"/>
    <n v="0.73325340079472101"/>
    <n v="0.77314643348127099"/>
    <n v="0.78108737547159102"/>
    <n v="0.78830013622011097"/>
    <n v="0.80685620303701799"/>
    <n v="0.478735224512087"/>
    <n v="0.71357367499262403"/>
    <n v="0.55233802675438304"/>
    <n v="0.36938876717660202"/>
    <n v="0.55228152993389801"/>
    <n v="0.52482407517843499"/>
    <s v="[791, 888, 796]"/>
    <n v="902"/>
    <n v="241"/>
    <n v="0.71357367499262403"/>
    <s v="Chybny"/>
  </r>
  <r>
    <n v="32"/>
    <n v="8"/>
    <n v="3"/>
    <s v="relu"/>
    <s v="Dense"/>
    <n v="128"/>
    <n v="16"/>
    <n v="0.1"/>
    <x v="3"/>
    <n v="0.20714285714285699"/>
    <n v="0.32139484685394598"/>
    <n v="0.33635749863667602"/>
    <n v="0.85634741778143197"/>
    <n v="0.93650793650793596"/>
    <n v="0.244813278008298"/>
    <x v="0"/>
    <n v="4"/>
    <s v="svae"/>
    <n v="0.90028938926936997"/>
    <x v="10"/>
    <n v="0.852498429993231"/>
    <n v="25.153264626889001"/>
    <n v="0.69027187525501998"/>
    <n v="0.70100627114707303"/>
    <n v="0.71030941425352001"/>
    <n v="0.73325340079472101"/>
    <n v="0.77314643348127099"/>
    <n v="0.78108737547159102"/>
    <n v="0.78830013622011097"/>
    <n v="0.80685620303701799"/>
    <n v="0.478735224512087"/>
    <n v="0.71357367499262403"/>
    <n v="0.55233802675438304"/>
    <n v="0.36938876717660202"/>
    <n v="0.55228152993389801"/>
    <n v="0.52482407517843499"/>
    <s v="[699, 823, 863, 893]"/>
    <n v="902"/>
    <n v="241"/>
    <n v="0.71357367499262403"/>
    <s v="Chybny"/>
  </r>
  <r>
    <n v="32"/>
    <n v="8"/>
    <n v="3"/>
    <s v="relu"/>
    <s v="Dense"/>
    <n v="128"/>
    <n v="16"/>
    <n v="0.1"/>
    <x v="4"/>
    <n v="0.19217081850533799"/>
    <n v="0.32139484685394598"/>
    <n v="0.33635749863667602"/>
    <n v="0.85634741778143197"/>
    <n v="0.93650793650793596"/>
    <n v="0.244813278008298"/>
    <x v="0"/>
    <n v="4"/>
    <s v="svae"/>
    <n v="0.91703755783077301"/>
    <x v="10"/>
    <n v="0.852498429993231"/>
    <n v="25.153264626889001"/>
    <n v="0.69027187525501998"/>
    <n v="0.70100627114707303"/>
    <n v="0.71030941425352001"/>
    <n v="0.73325340079472101"/>
    <n v="0.77314643348127099"/>
    <n v="0.78108737547159102"/>
    <n v="0.78830013622011097"/>
    <n v="0.80685620303701799"/>
    <n v="0.478735224512087"/>
    <n v="0.71357367499262403"/>
    <n v="0.55233802675438304"/>
    <n v="0.36938876717660202"/>
    <n v="0.55228152993389801"/>
    <n v="0.52482407517843499"/>
    <s v="[802, 881, 805, 792, 881]"/>
    <n v="902"/>
    <n v="241"/>
    <n v="0.71357367499262403"/>
    <s v="Chybny"/>
  </r>
  <r>
    <n v="32"/>
    <n v="8"/>
    <n v="3"/>
    <s v="relu"/>
    <s v="Dense"/>
    <n v="128"/>
    <n v="16"/>
    <n v="0.1"/>
    <x v="0"/>
    <n v="9.4488188976377896E-2"/>
    <n v="0.32440580371477601"/>
    <n v="0.34527715764969302"/>
    <n v="0.64799655997137495"/>
    <n v="0.89473684210526305"/>
    <n v="7.0539419087136901E-2"/>
    <x v="1"/>
    <n v="4"/>
    <s v="svae"/>
    <n v="0.70186313959108804"/>
    <x v="10"/>
    <n v="0.86181022168513"/>
    <n v="5.4493662410376498"/>
    <n v="0.76712638338742301"/>
    <n v="0.77572017752556399"/>
    <n v="0.78209176339131503"/>
    <n v="0.79620341366344205"/>
    <n v="0.77311504635877903"/>
    <n v="0.781099930320588"/>
    <n v="0.78840057501208305"/>
    <n v="0.80663021575507998"/>
    <n v="0.485759662525659"/>
    <n v="0.744420938977156"/>
    <n v="0.53769907282440099"/>
    <n v="0.27709179477843798"/>
    <n v="0.53474868331021097"/>
    <n v="0.57852116433669598"/>
    <s v="[901]"/>
    <n v="902"/>
    <n v="241"/>
    <n v="0.744420938977156"/>
    <s v="Chybny"/>
  </r>
  <r>
    <n v="32"/>
    <n v="8"/>
    <n v="3"/>
    <s v="relu"/>
    <s v="Dense"/>
    <n v="128"/>
    <n v="16"/>
    <n v="0.1"/>
    <x v="1"/>
    <n v="0.19780219780219699"/>
    <n v="0.32440580371477601"/>
    <n v="0.34527715764969302"/>
    <n v="0.64799655997137495"/>
    <n v="0.89473684210526305"/>
    <n v="7.0539419087136901E-2"/>
    <x v="1"/>
    <n v="4"/>
    <s v="svae"/>
    <n v="0.86829649531390196"/>
    <x v="10"/>
    <n v="0.86181022168513"/>
    <n v="5.4493662410376498"/>
    <n v="0.76712638338742301"/>
    <n v="0.77572017752556399"/>
    <n v="0.78209176339131503"/>
    <n v="0.79620341366344205"/>
    <n v="0.77311504635877903"/>
    <n v="0.781099930320588"/>
    <n v="0.78840057501208305"/>
    <n v="0.80663021575507998"/>
    <n v="0.485759662525659"/>
    <n v="0.744420938977156"/>
    <n v="0.53769907282440099"/>
    <n v="0.27709179477843798"/>
    <n v="0.53474868331021097"/>
    <n v="0.57852116433669598"/>
    <s v="[886, 891]"/>
    <n v="902"/>
    <n v="241"/>
    <n v="0.744420938977156"/>
    <s v="Chybny"/>
  </r>
  <r>
    <n v="32"/>
    <n v="8"/>
    <n v="3"/>
    <s v="relu"/>
    <s v="Dense"/>
    <n v="128"/>
    <n v="16"/>
    <n v="0.1"/>
    <x v="2"/>
    <n v="0.18518518518518501"/>
    <n v="0.32440580371477601"/>
    <n v="0.34527715764969302"/>
    <n v="0.64799655997137495"/>
    <n v="0.89473684210526305"/>
    <n v="7.0539419087136901E-2"/>
    <x v="1"/>
    <n v="4"/>
    <s v="svae"/>
    <n v="0.85788538678351001"/>
    <x v="10"/>
    <n v="0.86181022168513"/>
    <n v="5.4493662410376498"/>
    <n v="0.76712638338742301"/>
    <n v="0.77572017752556399"/>
    <n v="0.78209176339131503"/>
    <n v="0.79620341366344205"/>
    <n v="0.77311504635877903"/>
    <n v="0.781099930320588"/>
    <n v="0.78840057501208305"/>
    <n v="0.80663021575507998"/>
    <n v="0.485759662525659"/>
    <n v="0.744420938977156"/>
    <n v="0.53769907282440099"/>
    <n v="0.27709179477843798"/>
    <n v="0.53474868331021097"/>
    <n v="0.57852116433669598"/>
    <s v="[770, 896, 902]"/>
    <n v="902"/>
    <n v="241"/>
    <n v="0.744420938977156"/>
    <s v="Chybny"/>
  </r>
  <r>
    <n v="32"/>
    <n v="8"/>
    <n v="3"/>
    <s v="relu"/>
    <s v="Dense"/>
    <n v="128"/>
    <n v="16"/>
    <n v="0.1"/>
    <x v="3"/>
    <n v="0.19780219780219699"/>
    <n v="0.32440580371477601"/>
    <n v="0.34527715764969302"/>
    <n v="0.64799655997137495"/>
    <n v="0.89473684210526305"/>
    <n v="7.0539419087136901E-2"/>
    <x v="1"/>
    <n v="4"/>
    <s v="svae"/>
    <n v="0.92816743146621805"/>
    <x v="10"/>
    <n v="0.86181022168513"/>
    <n v="5.4493662410376498"/>
    <n v="0.76712638338742301"/>
    <n v="0.77572017752556399"/>
    <n v="0.78209176339131503"/>
    <n v="0.79620341366344205"/>
    <n v="0.77311504635877903"/>
    <n v="0.781099930320588"/>
    <n v="0.78840057501208305"/>
    <n v="0.80663021575507998"/>
    <n v="0.485759662525659"/>
    <n v="0.744420938977156"/>
    <n v="0.53769907282440099"/>
    <n v="0.27709179477843798"/>
    <n v="0.53474868331021097"/>
    <n v="0.57852116433669598"/>
    <s v="[690, 867, 820, 828]"/>
    <n v="902"/>
    <n v="241"/>
    <n v="0.744420938977156"/>
    <s v="Chybny"/>
  </r>
  <r>
    <n v="32"/>
    <n v="8"/>
    <n v="3"/>
    <s v="relu"/>
    <s v="Dense"/>
    <n v="128"/>
    <n v="16"/>
    <n v="0.1"/>
    <x v="4"/>
    <n v="0.312925170068027"/>
    <n v="0.32440580371477601"/>
    <n v="0.34527715764969302"/>
    <n v="0.64799655997137495"/>
    <n v="0.89473684210526305"/>
    <n v="7.0539419087136901E-2"/>
    <x v="1"/>
    <n v="4"/>
    <s v="svae"/>
    <n v="0.94562494899592497"/>
    <x v="10"/>
    <n v="0.86181022168513"/>
    <n v="5.4493662410376498"/>
    <n v="0.76712638338742301"/>
    <n v="0.77572017752556399"/>
    <n v="0.78209176339131503"/>
    <n v="0.79620341366344205"/>
    <n v="0.77311504635877903"/>
    <n v="0.781099930320588"/>
    <n v="0.78840057501208305"/>
    <n v="0.80663021575507998"/>
    <n v="0.485759662525659"/>
    <n v="0.744420938977156"/>
    <n v="0.53769907282440099"/>
    <n v="0.27709179477843798"/>
    <n v="0.53474868331021097"/>
    <n v="0.57852116433669598"/>
    <s v="[704, 887, 887, 713, 699]"/>
    <n v="902"/>
    <n v="241"/>
    <n v="0.744420938977156"/>
    <s v="Chybny"/>
  </r>
  <r>
    <n v="32"/>
    <n v="8"/>
    <n v="3"/>
    <s v="relu"/>
    <s v="Dense"/>
    <n v="128"/>
    <n v="16"/>
    <n v="0.1"/>
    <x v="0"/>
    <n v="0.15325670498084201"/>
    <n v="0.32215972332389198"/>
    <n v="0.34353934616965998"/>
    <n v="0.60176018982931601"/>
    <n v="1"/>
    <n v="3.3195020746887897E-2"/>
    <x v="2"/>
    <n v="4"/>
    <s v="svae"/>
    <n v="0.81470298365986404"/>
    <x v="10"/>
    <n v="0.86067943203384201"/>
    <n v="7.9962633703599497"/>
    <n v="0.76864552011600595"/>
    <n v="0.77864545734176105"/>
    <n v="0.78646398955436503"/>
    <n v="0.80082987551867202"/>
    <n v="0.76320299307600004"/>
    <n v="0.77438308610743101"/>
    <n v="0.78405659725927601"/>
    <n v="0.80449589142566502"/>
    <n v="0.484585784144481"/>
    <n v="0.76685645413399794"/>
    <n v="0.53135259665664303"/>
    <n v="0.25987909680416299"/>
    <n v="0.52359369997677296"/>
    <n v="0.57808174462181605"/>
    <s v="[899]"/>
    <n v="902"/>
    <n v="241"/>
    <n v="0.76685645413399794"/>
    <s v="Chybny"/>
  </r>
  <r>
    <n v="32"/>
    <n v="8"/>
    <n v="3"/>
    <s v="relu"/>
    <s v="Dense"/>
    <n v="128"/>
    <n v="16"/>
    <n v="0.1"/>
    <x v="1"/>
    <n v="0.17977528089887601"/>
    <n v="0.32215972332389198"/>
    <n v="0.34353934616965998"/>
    <n v="0.60176018982931601"/>
    <n v="1"/>
    <n v="3.3195020746887897E-2"/>
    <x v="2"/>
    <n v="4"/>
    <s v="svae"/>
    <n v="0.86004482081091704"/>
    <x v="10"/>
    <n v="0.86067943203384201"/>
    <n v="7.9962633703599497"/>
    <n v="0.76864552011600595"/>
    <n v="0.77864545734176105"/>
    <n v="0.78646398955436503"/>
    <n v="0.80082987551867202"/>
    <n v="0.76320299307600004"/>
    <n v="0.77438308610743101"/>
    <n v="0.78405659725927601"/>
    <n v="0.80449589142566502"/>
    <n v="0.484585784144481"/>
    <n v="0.76685645413399794"/>
    <n v="0.53135259665664303"/>
    <n v="0.25987909680416299"/>
    <n v="0.52359369997677296"/>
    <n v="0.57808174462181605"/>
    <s v="[799, 901]"/>
    <n v="902"/>
    <n v="241"/>
    <n v="0.76685645413399794"/>
    <s v="Chybny"/>
  </r>
  <r>
    <n v="32"/>
    <n v="8"/>
    <n v="3"/>
    <s v="relu"/>
    <s v="Dense"/>
    <n v="128"/>
    <n v="16"/>
    <n v="0.1"/>
    <x v="2"/>
    <n v="0.25964912280701702"/>
    <n v="0.32215972332389198"/>
    <n v="0.34353934616965998"/>
    <n v="0.60176018982931601"/>
    <n v="1"/>
    <n v="3.3195020746887897E-2"/>
    <x v="2"/>
    <n v="4"/>
    <s v="svae"/>
    <n v="0.85676172779831805"/>
    <x v="10"/>
    <n v="0.86067943203384201"/>
    <n v="7.9962633703599497"/>
    <n v="0.76864552011600595"/>
    <n v="0.77864545734176105"/>
    <n v="0.78646398955436503"/>
    <n v="0.80082987551867202"/>
    <n v="0.76320299307600004"/>
    <n v="0.77438308610743101"/>
    <n v="0.78405659725927601"/>
    <n v="0.80449589142566502"/>
    <n v="0.484585784144481"/>
    <n v="0.76685645413399794"/>
    <n v="0.53135259665664303"/>
    <n v="0.25987909680416299"/>
    <n v="0.52359369997677296"/>
    <n v="0.57808174462181605"/>
    <s v="[755, 883, 902]"/>
    <n v="902"/>
    <n v="241"/>
    <n v="0.76685645413399794"/>
    <s v="Chybny"/>
  </r>
  <r>
    <n v="32"/>
    <n v="8"/>
    <n v="3"/>
    <s v="relu"/>
    <s v="Dense"/>
    <n v="128"/>
    <n v="16"/>
    <n v="0.1"/>
    <x v="3"/>
    <n v="0.31399317406143301"/>
    <n v="0.32215972332389198"/>
    <n v="0.34353934616965998"/>
    <n v="0.60176018982931601"/>
    <n v="1"/>
    <n v="3.3195020746887897E-2"/>
    <x v="2"/>
    <n v="4"/>
    <s v="svae"/>
    <n v="0.87017344523888696"/>
    <x v="10"/>
    <n v="0.86067943203384201"/>
    <n v="7.9962633703599497"/>
    <n v="0.76864552011600595"/>
    <n v="0.77864545734176105"/>
    <n v="0.78646398955436503"/>
    <n v="0.80082987551867202"/>
    <n v="0.76320299307600004"/>
    <n v="0.77438308610743101"/>
    <n v="0.78405659725927601"/>
    <n v="0.80449589142566502"/>
    <n v="0.484585784144481"/>
    <n v="0.76685645413399794"/>
    <n v="0.53135259665664303"/>
    <n v="0.25987909680416299"/>
    <n v="0.52359369997677296"/>
    <n v="0.57808174462181605"/>
    <s v="[866, 856, 902, 886]"/>
    <n v="902"/>
    <n v="241"/>
    <n v="0.76685645413399794"/>
    <s v="Chybny"/>
  </r>
  <r>
    <n v="32"/>
    <n v="8"/>
    <n v="3"/>
    <s v="relu"/>
    <s v="Dense"/>
    <n v="128"/>
    <n v="16"/>
    <n v="0.1"/>
    <x v="4"/>
    <n v="0.25964912280701702"/>
    <n v="0.32215972332389198"/>
    <n v="0.34353934616965998"/>
    <n v="0.60176018982931601"/>
    <n v="1"/>
    <n v="3.3195020746887897E-2"/>
    <x v="2"/>
    <n v="4"/>
    <s v="svae"/>
    <n v="0.88176470957495501"/>
    <x v="10"/>
    <n v="0.86067943203384201"/>
    <n v="7.9962633703599497"/>
    <n v="0.76864552011600595"/>
    <n v="0.77864545734176105"/>
    <n v="0.78646398955436503"/>
    <n v="0.80082987551867202"/>
    <n v="0.76320299307600004"/>
    <n v="0.77438308610743101"/>
    <n v="0.78405659725927601"/>
    <n v="0.80449589142566502"/>
    <n v="0.484585784144481"/>
    <n v="0.76685645413399794"/>
    <n v="0.53135259665664303"/>
    <n v="0.25987909680416299"/>
    <n v="0.52359369997677296"/>
    <n v="0.57808174462181605"/>
    <s v="[847, 889, 900, 901, 867]"/>
    <n v="902"/>
    <n v="241"/>
    <n v="0.76685645413399794"/>
    <s v="Chybny"/>
  </r>
  <r>
    <n v="32"/>
    <n v="8"/>
    <n v="3"/>
    <s v="relu"/>
    <s v="Dense"/>
    <n v="1024"/>
    <n v="16"/>
    <n v="0.1"/>
    <x v="0"/>
    <n v="1.6460905349794198E-2"/>
    <n v="0.31123399852093497"/>
    <n v="0.32472494778984701"/>
    <n v="0.84959918644578503"/>
    <n v="0.97142857142857097"/>
    <n v="0.28215767634854699"/>
    <x v="0"/>
    <n v="4"/>
    <s v="svae"/>
    <n v="0.58564604114223995"/>
    <x v="10"/>
    <n v="0.84910140975076198"/>
    <n v="15.022884791013301"/>
    <n v="0.67956258906096001"/>
    <n v="0.69285189672381198"/>
    <n v="0.70209854300977304"/>
    <n v="0.72845117105353996"/>
    <n v="0.77234292314549102"/>
    <n v="0.78057890408723096"/>
    <n v="0.78779794226024902"/>
    <n v="0.80665532545307295"/>
    <n v="0.535037444837132"/>
    <n v="0.66686963672544397"/>
    <n v="0.49198059020345097"/>
    <n v="0.31958368120727398"/>
    <n v="0.49716574283902798"/>
    <n v="0.53173551955103804"/>
    <s v="[900]"/>
    <n v="902"/>
    <n v="241"/>
    <n v="0.66686963672544397"/>
    <s v="Chybny"/>
  </r>
  <r>
    <n v="32"/>
    <n v="8"/>
    <n v="3"/>
    <s v="relu"/>
    <s v="Dense"/>
    <n v="1024"/>
    <n v="16"/>
    <n v="0.1"/>
    <x v="1"/>
    <n v="4.8582995951416998E-2"/>
    <n v="0.31123399852093497"/>
    <n v="0.32472494778984701"/>
    <n v="0.84959918644578503"/>
    <n v="0.97142857142857097"/>
    <n v="0.28215767634854699"/>
    <x v="0"/>
    <n v="4"/>
    <s v="svae"/>
    <n v="0.56411447511315005"/>
    <x v="10"/>
    <n v="0.84910140975076198"/>
    <n v="15.022884791013301"/>
    <n v="0.67956258906096001"/>
    <n v="0.69285189672381198"/>
    <n v="0.70209854300977304"/>
    <n v="0.72845117105353996"/>
    <n v="0.77234292314549102"/>
    <n v="0.78057890408723096"/>
    <n v="0.78779794226024902"/>
    <n v="0.80665532545307295"/>
    <n v="0.535037444837132"/>
    <n v="0.66686963672544397"/>
    <n v="0.49198059020345097"/>
    <n v="0.31958368120727398"/>
    <n v="0.49716574283902798"/>
    <n v="0.53173551955103804"/>
    <s v="[892, 900]"/>
    <n v="902"/>
    <n v="241"/>
    <n v="0.66686963672544397"/>
    <s v="Chybny"/>
  </r>
  <r>
    <n v="32"/>
    <n v="8"/>
    <n v="3"/>
    <s v="relu"/>
    <s v="Dense"/>
    <n v="1024"/>
    <n v="16"/>
    <n v="0.1"/>
    <x v="2"/>
    <n v="4.0650406504064998E-2"/>
    <n v="0.31123399852093497"/>
    <n v="0.32472494778984701"/>
    <n v="0.84959918644578503"/>
    <n v="0.97142857142857097"/>
    <n v="0.28215767634854699"/>
    <x v="0"/>
    <n v="4"/>
    <s v="svae"/>
    <n v="0.60751972680648503"/>
    <x v="10"/>
    <n v="0.84910140975076198"/>
    <n v="15.022884791013301"/>
    <n v="0.67956258906096001"/>
    <n v="0.69285189672381198"/>
    <n v="0.70209854300977304"/>
    <n v="0.72845117105353996"/>
    <n v="0.77234292314549102"/>
    <n v="0.78057890408723096"/>
    <n v="0.78779794226024902"/>
    <n v="0.80665532545307295"/>
    <n v="0.535037444837132"/>
    <n v="0.66686963672544397"/>
    <n v="0.49198059020345097"/>
    <n v="0.31958368120727398"/>
    <n v="0.49716574283902798"/>
    <n v="0.53173551955103804"/>
    <s v="[900, 884, 884]"/>
    <n v="902"/>
    <n v="241"/>
    <n v="0.66686963672544397"/>
    <s v="Chybny"/>
  </r>
  <r>
    <n v="32"/>
    <n v="8"/>
    <n v="3"/>
    <s v="relu"/>
    <s v="Dense"/>
    <n v="1024"/>
    <n v="16"/>
    <n v="0.1"/>
    <x v="3"/>
    <n v="7.1713147410358502E-2"/>
    <n v="0.31123399852093497"/>
    <n v="0.32472494778984701"/>
    <n v="0.84959918644578503"/>
    <n v="0.97142857142857097"/>
    <n v="0.28215767634854699"/>
    <x v="0"/>
    <n v="4"/>
    <s v="svae"/>
    <n v="0.65150250155366196"/>
    <x v="10"/>
    <n v="0.84910140975076198"/>
    <n v="15.022884791013301"/>
    <n v="0.67956258906096001"/>
    <n v="0.69285189672381198"/>
    <n v="0.70209854300977304"/>
    <n v="0.72845117105353996"/>
    <n v="0.77234292314549102"/>
    <n v="0.78057890408723096"/>
    <n v="0.78779794226024902"/>
    <n v="0.80665532545307295"/>
    <n v="0.535037444837132"/>
    <n v="0.66686963672544397"/>
    <n v="0.49198059020345097"/>
    <n v="0.31958368120727398"/>
    <n v="0.49716574283902798"/>
    <n v="0.53173551955103804"/>
    <s v="[896, 881, 900, 877]"/>
    <n v="902"/>
    <n v="241"/>
    <n v="0.66686963672544397"/>
    <s v="Chybny"/>
  </r>
  <r>
    <n v="32"/>
    <n v="8"/>
    <n v="3"/>
    <s v="relu"/>
    <s v="Dense"/>
    <n v="1024"/>
    <n v="16"/>
    <n v="0.1"/>
    <x v="4"/>
    <n v="0.101960784313725"/>
    <n v="0.31123399852093497"/>
    <n v="0.32472494778984701"/>
    <n v="0.84959918644578503"/>
    <n v="0.97142857142857097"/>
    <n v="0.28215767634854699"/>
    <x v="0"/>
    <n v="4"/>
    <s v="svae"/>
    <n v="0.67915455646857203"/>
    <x v="10"/>
    <n v="0.84910140975076198"/>
    <n v="15.022884791013301"/>
    <n v="0.67956258906096001"/>
    <n v="0.69285189672381198"/>
    <n v="0.70209854300977304"/>
    <n v="0.72845117105353996"/>
    <n v="0.77234292314549102"/>
    <n v="0.78057890408723096"/>
    <n v="0.78779794226024902"/>
    <n v="0.80665532545307295"/>
    <n v="0.535037444837132"/>
    <n v="0.66686963672544397"/>
    <n v="0.49198059020345097"/>
    <n v="0.31958368120727398"/>
    <n v="0.49716574283902798"/>
    <n v="0.53173551955103804"/>
    <s v="[898, 874, 898, 876, 866]"/>
    <n v="902"/>
    <n v="241"/>
    <n v="0.66686963672544397"/>
    <s v="Chybny"/>
  </r>
  <r>
    <n v="32"/>
    <n v="8"/>
    <n v="3"/>
    <s v="relu"/>
    <s v="Dense"/>
    <n v="1024"/>
    <n v="16"/>
    <n v="0.1"/>
    <x v="0"/>
    <n v="7.1713147410358502E-2"/>
    <n v="0.31644786369160299"/>
    <n v="0.33409991576526399"/>
    <n v="0.66199835531478102"/>
    <n v="1"/>
    <n v="5.8091286307053902E-2"/>
    <x v="1"/>
    <n v="4"/>
    <s v="svae"/>
    <n v="0.63682588307669097"/>
    <x v="10"/>
    <n v="0.86293409216751404"/>
    <n v="62.708756493145003"/>
    <n v="0.76490417511503295"/>
    <n v="0.77502966083075397"/>
    <n v="0.78275089296363398"/>
    <n v="0.79706969824420404"/>
    <n v="0.77249985875794802"/>
    <n v="0.78093671728363201"/>
    <n v="0.78824991682412504"/>
    <n v="0.80678715136753598"/>
    <n v="0.45076302094776499"/>
    <n v="0.84816165623567896"/>
    <n v="0.60946886711320003"/>
    <n v="0.23320632011098399"/>
    <n v="0.61150903007514001"/>
    <n v="0.57655005304423601"/>
    <s v="[894]"/>
    <n v="902"/>
    <n v="241"/>
    <n v="0.84816165623567896"/>
    <s v="Chybny"/>
  </r>
  <r>
    <n v="32"/>
    <n v="8"/>
    <n v="3"/>
    <s v="relu"/>
    <s v="Dense"/>
    <n v="1024"/>
    <n v="16"/>
    <n v="0.1"/>
    <x v="1"/>
    <n v="4.8000000000000001E-2"/>
    <n v="0.31644786369160299"/>
    <n v="0.33409991576526399"/>
    <n v="0.66199835531478102"/>
    <n v="1"/>
    <n v="5.8091286307053902E-2"/>
    <x v="1"/>
    <n v="4"/>
    <s v="svae"/>
    <n v="0.64880320901940303"/>
    <x v="10"/>
    <n v="0.86293409216751404"/>
    <n v="62.708756493145003"/>
    <n v="0.76490417511503295"/>
    <n v="0.77502966083075397"/>
    <n v="0.78275089296363398"/>
    <n v="0.79706969824420404"/>
    <n v="0.77249985875794802"/>
    <n v="0.78093671728363201"/>
    <n v="0.78824991682412504"/>
    <n v="0.80678715136753598"/>
    <n v="0.45076302094776499"/>
    <n v="0.84816165623567896"/>
    <n v="0.60946886711320003"/>
    <n v="0.23320632011098399"/>
    <n v="0.61150903007514001"/>
    <n v="0.57655005304423601"/>
    <s v="[892, 882]"/>
    <n v="902"/>
    <n v="241"/>
    <n v="0.84816165623567896"/>
    <s v="Chybny"/>
  </r>
  <r>
    <n v="32"/>
    <n v="8"/>
    <n v="3"/>
    <s v="relu"/>
    <s v="Dense"/>
    <n v="1024"/>
    <n v="16"/>
    <n v="0.1"/>
    <x v="2"/>
    <n v="7.0866141732283394E-2"/>
    <n v="0.31644786369160299"/>
    <n v="0.33409991576526399"/>
    <n v="0.66199835531478102"/>
    <n v="1"/>
    <n v="5.8091286307053902E-2"/>
    <x v="1"/>
    <n v="4"/>
    <s v="svae"/>
    <n v="0.67580241178649203"/>
    <x v="10"/>
    <n v="0.86293409216751404"/>
    <n v="62.708756493145003"/>
    <n v="0.76490417511503295"/>
    <n v="0.77502966083075397"/>
    <n v="0.78275089296363398"/>
    <n v="0.79706969824420404"/>
    <n v="0.77249985875794802"/>
    <n v="0.78093671728363201"/>
    <n v="0.78824991682412504"/>
    <n v="0.80678715136753598"/>
    <n v="0.45076302094776499"/>
    <n v="0.84816165623567896"/>
    <n v="0.60946886711320003"/>
    <n v="0.23320632011098399"/>
    <n v="0.61150903007514001"/>
    <n v="0.57655005304423601"/>
    <s v="[890, 862, 890]"/>
    <n v="902"/>
    <n v="241"/>
    <n v="0.84816165623567896"/>
    <s v="Chybny"/>
  </r>
  <r>
    <n v="32"/>
    <n v="8"/>
    <n v="3"/>
    <s v="relu"/>
    <s v="Dense"/>
    <n v="1024"/>
    <n v="16"/>
    <n v="0.1"/>
    <x v="3"/>
    <n v="0.115830115830115"/>
    <n v="0.31644786369160299"/>
    <n v="0.33409991576526399"/>
    <n v="0.66199835531478102"/>
    <n v="1"/>
    <n v="5.8091286307053902E-2"/>
    <x v="1"/>
    <n v="4"/>
    <s v="svae"/>
    <n v="0.70550404580008896"/>
    <x v="10"/>
    <n v="0.86293409216751404"/>
    <n v="62.708756493145003"/>
    <n v="0.76490417511503295"/>
    <n v="0.77502966083075397"/>
    <n v="0.78275089296363398"/>
    <n v="0.79706969824420404"/>
    <n v="0.77249985875794802"/>
    <n v="0.78093671728363201"/>
    <n v="0.78824991682412504"/>
    <n v="0.80678715136753598"/>
    <n v="0.45076302094776499"/>
    <n v="0.84816165623567896"/>
    <n v="0.60946886711320003"/>
    <n v="0.23320632011098399"/>
    <n v="0.61150903007514001"/>
    <n v="0.57655005304423601"/>
    <s v="[830, 851, 850, 894]"/>
    <n v="902"/>
    <n v="241"/>
    <n v="0.84816165623567896"/>
    <s v="Chybny"/>
  </r>
  <r>
    <n v="32"/>
    <n v="8"/>
    <n v="3"/>
    <s v="relu"/>
    <s v="Dense"/>
    <n v="1024"/>
    <n v="16"/>
    <n v="0.1"/>
    <x v="4"/>
    <n v="0.172284644194756"/>
    <n v="0.31644786369160299"/>
    <n v="0.33409991576526399"/>
    <n v="0.66199835531478102"/>
    <n v="1"/>
    <n v="5.8091286307053902E-2"/>
    <x v="1"/>
    <n v="4"/>
    <s v="svae"/>
    <n v="0.72718940872938598"/>
    <x v="10"/>
    <n v="0.86293409216751404"/>
    <n v="62.708756493145003"/>
    <n v="0.76490417511503295"/>
    <n v="0.77502966083075397"/>
    <n v="0.78275089296363398"/>
    <n v="0.79706969824420404"/>
    <n v="0.77249985875794802"/>
    <n v="0.78093671728363201"/>
    <n v="0.78824991682412504"/>
    <n v="0.80678715136753598"/>
    <n v="0.45076302094776499"/>
    <n v="0.84816165623567896"/>
    <n v="0.60946886711320003"/>
    <n v="0.23320632011098399"/>
    <n v="0.61150903007514001"/>
    <n v="0.57655005304423601"/>
    <s v="[842, 840, 852, 895, 843]"/>
    <n v="902"/>
    <n v="241"/>
    <n v="0.84816165623567896"/>
    <s v="Chybny"/>
  </r>
  <r>
    <n v="32"/>
    <n v="8"/>
    <n v="3"/>
    <s v="relu"/>
    <s v="Dense"/>
    <n v="1024"/>
    <n v="16"/>
    <n v="0.1"/>
    <x v="0"/>
    <n v="1.63934426229508E-2"/>
    <n v="0.32197819298396602"/>
    <n v="0.34162101464255401"/>
    <n v="0.62223087111819697"/>
    <n v="1"/>
    <n v="3.7344398340248899E-2"/>
    <x v="2"/>
    <n v="4"/>
    <s v="svae"/>
    <n v="0.52867841382037695"/>
    <x v="10"/>
    <n v="0.86644358907462504"/>
    <n v="53.729452633673702"/>
    <n v="0.77559462903559895"/>
    <n v="0.78384944225083297"/>
    <n v="0.79010803447561495"/>
    <n v="0.80376771018386495"/>
    <n v="0.77430147958895401"/>
    <n v="0.78183438898688595"/>
    <n v="0.78919153049886603"/>
    <n v="0.80751533260933595"/>
    <n v="0.50356243840277204"/>
    <n v="0.79691276263174704"/>
    <n v="0.54080012052655002"/>
    <n v="0.23828475653008999"/>
    <n v="0.53908638363852002"/>
    <n v="0.57036678991343404"/>
    <s v="[900]"/>
    <n v="902"/>
    <n v="241"/>
    <n v="0.79691276263174704"/>
    <s v="Chybny"/>
  </r>
  <r>
    <n v="32"/>
    <n v="8"/>
    <n v="3"/>
    <s v="relu"/>
    <s v="Dense"/>
    <n v="1024"/>
    <n v="16"/>
    <n v="0.1"/>
    <x v="1"/>
    <n v="3.2128514056224897E-2"/>
    <n v="0.32197819298396602"/>
    <n v="0.34162101464255401"/>
    <n v="0.62223087111819697"/>
    <n v="1"/>
    <n v="3.7344398340248899E-2"/>
    <x v="2"/>
    <n v="4"/>
    <s v="svae"/>
    <n v="0.55059918016835996"/>
    <x v="10"/>
    <n v="0.86644358907462504"/>
    <n v="53.729452633673702"/>
    <n v="0.77559462903559895"/>
    <n v="0.78384944225083297"/>
    <n v="0.79010803447561495"/>
    <n v="0.80376771018386495"/>
    <n v="0.77430147958895401"/>
    <n v="0.78183438898688595"/>
    <n v="0.78919153049886603"/>
    <n v="0.80751533260933595"/>
    <n v="0.50356243840277204"/>
    <n v="0.79691276263174704"/>
    <n v="0.54080012052655002"/>
    <n v="0.23828475653008999"/>
    <n v="0.53908638363852002"/>
    <n v="0.57036678991343404"/>
    <s v="[900, 900]"/>
    <n v="902"/>
    <n v="241"/>
    <n v="0.79691276263174704"/>
    <s v="Chybny"/>
  </r>
  <r>
    <n v="32"/>
    <n v="8"/>
    <n v="3"/>
    <s v="relu"/>
    <s v="Dense"/>
    <n v="1024"/>
    <n v="16"/>
    <n v="0.1"/>
    <x v="2"/>
    <n v="3.9840637450199202E-2"/>
    <n v="0.32197819298396602"/>
    <n v="0.34162101464255401"/>
    <n v="0.62223087111819697"/>
    <n v="1"/>
    <n v="3.7344398340248899E-2"/>
    <x v="2"/>
    <n v="4"/>
    <s v="svae"/>
    <n v="0.57399514127343798"/>
    <x v="10"/>
    <n v="0.86644358907462504"/>
    <n v="53.729452633673702"/>
    <n v="0.77559462903559895"/>
    <n v="0.78384944225083297"/>
    <n v="0.79010803447561495"/>
    <n v="0.80376771018386495"/>
    <n v="0.77430147958895401"/>
    <n v="0.78183438898688595"/>
    <n v="0.78919153049886603"/>
    <n v="0.80751533260933595"/>
    <n v="0.50356243840277204"/>
    <n v="0.79691276263174704"/>
    <n v="0.54080012052655002"/>
    <n v="0.23828475653008999"/>
    <n v="0.53908638363852002"/>
    <n v="0.57036678991343404"/>
    <s v="[882, 894, 897]"/>
    <n v="902"/>
    <n v="241"/>
    <n v="0.79691276263174704"/>
    <s v="Chybny"/>
  </r>
  <r>
    <n v="32"/>
    <n v="8"/>
    <n v="3"/>
    <s v="relu"/>
    <s v="Dense"/>
    <n v="1024"/>
    <n v="16"/>
    <n v="0.1"/>
    <x v="3"/>
    <n v="4.8000000000000001E-2"/>
    <n v="0.32197819298396602"/>
    <n v="0.34162101464255401"/>
    <n v="0.62223087111819697"/>
    <n v="1"/>
    <n v="3.7344398340248899E-2"/>
    <x v="2"/>
    <n v="4"/>
    <s v="svae"/>
    <n v="0.60632387743956395"/>
    <x v="10"/>
    <n v="0.86644358907462504"/>
    <n v="53.729452633673702"/>
    <n v="0.77559462903559895"/>
    <n v="0.78384944225083297"/>
    <n v="0.79010803447561495"/>
    <n v="0.80376771018386495"/>
    <n v="0.77430147958895401"/>
    <n v="0.78183438898688595"/>
    <n v="0.78919153049886603"/>
    <n v="0.80751533260933595"/>
    <n v="0.50356243840277204"/>
    <n v="0.79691276263174704"/>
    <n v="0.54080012052655002"/>
    <n v="0.23828475653008999"/>
    <n v="0.53908638363852002"/>
    <n v="0.57036678991343404"/>
    <s v="[875, 872, 880, 895]"/>
    <n v="902"/>
    <n v="241"/>
    <n v="0.79691276263174704"/>
    <s v="Chybny"/>
  </r>
  <r>
    <n v="32"/>
    <n v="8"/>
    <n v="3"/>
    <s v="relu"/>
    <s v="Dense"/>
    <n v="1024"/>
    <n v="16"/>
    <n v="0.1"/>
    <x v="4"/>
    <n v="9.41176470588235E-2"/>
    <n v="0.32197819298396602"/>
    <n v="0.34162101464255401"/>
    <n v="0.62223087111819697"/>
    <n v="1"/>
    <n v="3.7344398340248899E-2"/>
    <x v="2"/>
    <n v="4"/>
    <s v="svae"/>
    <n v="0.64282082347254499"/>
    <x v="10"/>
    <n v="0.86644358907462504"/>
    <n v="53.729452633673702"/>
    <n v="0.77559462903559895"/>
    <n v="0.78384944225083297"/>
    <n v="0.79010803447561495"/>
    <n v="0.80376771018386495"/>
    <n v="0.77430147958895401"/>
    <n v="0.78183438898688595"/>
    <n v="0.78919153049886603"/>
    <n v="0.80751533260933595"/>
    <n v="0.50356243840277204"/>
    <n v="0.79691276263174704"/>
    <n v="0.54080012052655002"/>
    <n v="0.23828475653008999"/>
    <n v="0.53908638363852002"/>
    <n v="0.57036678991343404"/>
    <s v="[879, 871, 868, 902, 893]"/>
    <n v="902"/>
    <n v="241"/>
    <n v="0.79691276263174704"/>
    <s v="Chybny"/>
  </r>
  <r>
    <n v="32"/>
    <n v="8"/>
    <n v="3"/>
    <s v="relu"/>
    <s v="Dense"/>
    <n v="128"/>
    <n v="16"/>
    <n v="0.1"/>
    <x v="0"/>
    <n v="9.4488188976377896E-2"/>
    <n v="0.31802726786427699"/>
    <n v="0.32283198927171403"/>
    <n v="0.84090181480342197"/>
    <n v="0.95652173913043403"/>
    <n v="0.27385892116182498"/>
    <x v="0"/>
    <n v="5"/>
    <s v="svae"/>
    <n v="0.71516814081518598"/>
    <x v="10"/>
    <n v="0.855481276118218"/>
    <n v="26.151331587277799"/>
    <n v="0.708915826014902"/>
    <n v="0.71836962730930698"/>
    <n v="0.725770710792776"/>
    <n v="0.74846987777854501"/>
    <n v="0.77803654716542803"/>
    <n v="0.78830641364460996"/>
    <n v="0.79490398679229801"/>
    <n v="0.80998863786165798"/>
    <n v="0.48370066729022398"/>
    <n v="0.69914815349558301"/>
    <n v="0.51808839869178402"/>
    <n v="0.31776950552727201"/>
    <n v="0.51606706800333901"/>
    <n v="0.53593511654038495"/>
    <s v="[898]"/>
    <n v="902"/>
    <n v="241"/>
    <n v="0.69914815349558301"/>
    <s v="Chybny"/>
  </r>
  <r>
    <n v="32"/>
    <n v="8"/>
    <n v="3"/>
    <s v="relu"/>
    <s v="Dense"/>
    <n v="128"/>
    <n v="16"/>
    <n v="0.1"/>
    <x v="1"/>
    <n v="8.56031128404669E-2"/>
    <n v="0.31802726786427699"/>
    <n v="0.32283198927171403"/>
    <n v="0.84090181480342197"/>
    <n v="0.95652173913043403"/>
    <n v="0.27385892116182498"/>
    <x v="0"/>
    <n v="5"/>
    <s v="svae"/>
    <n v="0.80112177575784205"/>
    <x v="10"/>
    <n v="0.855481276118218"/>
    <n v="26.151331587277799"/>
    <n v="0.708915826014902"/>
    <n v="0.71836962730930698"/>
    <n v="0.725770710792776"/>
    <n v="0.74846987777854501"/>
    <n v="0.77803654716542803"/>
    <n v="0.78830641364460996"/>
    <n v="0.79490398679229801"/>
    <n v="0.80998863786165798"/>
    <n v="0.48370066729022398"/>
    <n v="0.69914815349558301"/>
    <n v="0.51808839869178402"/>
    <n v="0.31776950552727201"/>
    <n v="0.51606706800333901"/>
    <n v="0.53593511654038495"/>
    <s v="[897, 874]"/>
    <n v="902"/>
    <n v="241"/>
    <n v="0.69914815349558301"/>
    <s v="Chybny"/>
  </r>
  <r>
    <n v="32"/>
    <n v="8"/>
    <n v="3"/>
    <s v="relu"/>
    <s v="Dense"/>
    <n v="128"/>
    <n v="16"/>
    <n v="0.1"/>
    <x v="2"/>
    <n v="0.119402985074626"/>
    <n v="0.31802726786427699"/>
    <n v="0.32283198927171403"/>
    <n v="0.84090181480342197"/>
    <n v="0.95652173913043403"/>
    <n v="0.27385892116182498"/>
    <x v="0"/>
    <n v="5"/>
    <s v="svae"/>
    <n v="0.85448302270544396"/>
    <x v="10"/>
    <n v="0.855481276118218"/>
    <n v="26.151331587277799"/>
    <n v="0.708915826014902"/>
    <n v="0.71836962730930698"/>
    <n v="0.725770710792776"/>
    <n v="0.74846987777854501"/>
    <n v="0.77803654716542803"/>
    <n v="0.78830641364460996"/>
    <n v="0.79490398679229801"/>
    <n v="0.80998863786165798"/>
    <n v="0.48370066729022398"/>
    <n v="0.69914815349558301"/>
    <n v="0.51808839869178402"/>
    <n v="0.31776950552727201"/>
    <n v="0.51606706800333901"/>
    <n v="0.53593511654038495"/>
    <s v="[756, 863, 758]"/>
    <n v="902"/>
    <n v="241"/>
    <n v="0.69914815349558301"/>
    <s v="Chybny"/>
  </r>
  <r>
    <n v="32"/>
    <n v="8"/>
    <n v="3"/>
    <s v="relu"/>
    <s v="Dense"/>
    <n v="128"/>
    <n v="16"/>
    <n v="0.1"/>
    <x v="3"/>
    <n v="0.21201413427561799"/>
    <n v="0.31802726786427699"/>
    <n v="0.32283198927171403"/>
    <n v="0.84090181480342197"/>
    <n v="0.95652173913043403"/>
    <n v="0.27385892116182498"/>
    <x v="0"/>
    <n v="5"/>
    <s v="svae"/>
    <n v="0.83727974086791601"/>
    <x v="10"/>
    <n v="0.855481276118218"/>
    <n v="26.151331587277799"/>
    <n v="0.708915826014902"/>
    <n v="0.71836962730930698"/>
    <n v="0.725770710792776"/>
    <n v="0.74846987777854501"/>
    <n v="0.77803654716542803"/>
    <n v="0.78830641364460996"/>
    <n v="0.79490398679229801"/>
    <n v="0.80998863786165798"/>
    <n v="0.48370066729022398"/>
    <n v="0.69914815349558301"/>
    <n v="0.51808839869178402"/>
    <n v="0.31776950552727201"/>
    <n v="0.51606706800333901"/>
    <n v="0.53593511654038495"/>
    <s v="[821, 831, 894, 865]"/>
    <n v="902"/>
    <n v="241"/>
    <n v="0.69914815349558301"/>
    <s v="Chybny"/>
  </r>
  <r>
    <n v="32"/>
    <n v="8"/>
    <n v="3"/>
    <s v="relu"/>
    <s v="Dense"/>
    <n v="128"/>
    <n v="16"/>
    <n v="0.1"/>
    <x v="4"/>
    <n v="0.20689655172413701"/>
    <n v="0.31802726786427699"/>
    <n v="0.32283198927171403"/>
    <n v="0.84090181480342197"/>
    <n v="0.95652173913043403"/>
    <n v="0.27385892116182498"/>
    <x v="0"/>
    <n v="5"/>
    <s v="svae"/>
    <n v="0.83398723171857003"/>
    <x v="10"/>
    <n v="0.855481276118218"/>
    <n v="26.151331587277799"/>
    <n v="0.708915826014902"/>
    <n v="0.71836962730930698"/>
    <n v="0.725770710792776"/>
    <n v="0.74846987777854501"/>
    <n v="0.77803654716542803"/>
    <n v="0.78830641364460996"/>
    <n v="0.79490398679229801"/>
    <n v="0.80998863786165798"/>
    <n v="0.48370066729022398"/>
    <n v="0.69914815349558301"/>
    <n v="0.51808839869178402"/>
    <n v="0.31776950552727201"/>
    <n v="0.51606706800333901"/>
    <n v="0.53593511654038495"/>
    <s v="[751, 760, 866, 790, 777]"/>
    <n v="902"/>
    <n v="241"/>
    <n v="0.69914815349558301"/>
    <s v="Chybny"/>
  </r>
  <r>
    <n v="32"/>
    <n v="8"/>
    <n v="3"/>
    <s v="relu"/>
    <s v="Dense"/>
    <n v="128"/>
    <n v="16"/>
    <n v="0.1"/>
    <x v="0"/>
    <n v="9.1254752851711002E-2"/>
    <n v="0.31400583890644701"/>
    <n v="0.32581124517369597"/>
    <n v="0.68836667691979303"/>
    <n v="1"/>
    <n v="9.5435684647302899E-2"/>
    <x v="1"/>
    <n v="5"/>
    <s v="svae"/>
    <n v="0.63278008298755095"/>
    <x v="10"/>
    <n v="0.85228334785622695"/>
    <n v="16.760125689735901"/>
    <n v="0.76719543505690402"/>
    <n v="0.77569506782757103"/>
    <n v="0.78099949152861503"/>
    <n v="0.79551917439312902"/>
    <n v="0.77227387147601001"/>
    <n v="0.78332213859297795"/>
    <n v="0.79097431905637705"/>
    <n v="0.80835650749210597"/>
    <n v="0.44275302728796401"/>
    <n v="0.81905323883716896"/>
    <n v="0.60815688539306001"/>
    <n v="0.244869774828783"/>
    <n v="0.609569305905173"/>
    <n v="0.58412062698915801"/>
    <s v="[859]"/>
    <n v="902"/>
    <n v="241"/>
    <n v="0.81905323883716896"/>
    <s v="Chybny"/>
  </r>
  <r>
    <n v="32"/>
    <n v="8"/>
    <n v="3"/>
    <s v="relu"/>
    <s v="Dense"/>
    <n v="128"/>
    <n v="16"/>
    <n v="0.1"/>
    <x v="1"/>
    <n v="0.10606060606060599"/>
    <n v="0.31400583890644701"/>
    <n v="0.32581124517369597"/>
    <n v="0.68836667691979303"/>
    <n v="1"/>
    <n v="9.5435684647302899E-2"/>
    <x v="1"/>
    <n v="5"/>
    <s v="svae"/>
    <n v="0.63739085128153605"/>
    <x v="10"/>
    <n v="0.85228334785622695"/>
    <n v="16.760125689735901"/>
    <n v="0.76719543505690402"/>
    <n v="0.77569506782757103"/>
    <n v="0.78099949152861503"/>
    <n v="0.79551917439312902"/>
    <n v="0.77227387147601001"/>
    <n v="0.78332213859297795"/>
    <n v="0.79097431905637705"/>
    <n v="0.80835650749210597"/>
    <n v="0.44275302728796401"/>
    <n v="0.81905323883716896"/>
    <n v="0.60815688539306001"/>
    <n v="0.244869774828783"/>
    <n v="0.609569305905173"/>
    <n v="0.58412062698915801"/>
    <s v="[846, 891]"/>
    <n v="902"/>
    <n v="241"/>
    <n v="0.81905323883716896"/>
    <s v="Chybny"/>
  </r>
  <r>
    <n v="32"/>
    <n v="8"/>
    <n v="3"/>
    <s v="relu"/>
    <s v="Dense"/>
    <n v="128"/>
    <n v="16"/>
    <n v="0.1"/>
    <x v="2"/>
    <n v="0.10332103321033199"/>
    <n v="0.31400583890644701"/>
    <n v="0.32581124517369597"/>
    <n v="0.68836667691979303"/>
    <n v="1"/>
    <n v="9.5435684647302899E-2"/>
    <x v="1"/>
    <n v="5"/>
    <s v="svae"/>
    <n v="0.67818783309583697"/>
    <x v="10"/>
    <n v="0.85228334785622695"/>
    <n v="16.760125689735901"/>
    <n v="0.76719543505690402"/>
    <n v="0.77569506782757103"/>
    <n v="0.78099949152861503"/>
    <n v="0.79551917439312902"/>
    <n v="0.77227387147601001"/>
    <n v="0.78332213859297795"/>
    <n v="0.79097431905637705"/>
    <n v="0.80835650749210597"/>
    <n v="0.44275302728796401"/>
    <n v="0.81905323883716896"/>
    <n v="0.60815688539306001"/>
    <n v="0.244869774828783"/>
    <n v="0.609569305905173"/>
    <n v="0.58412062698915801"/>
    <s v="[816, 871, 844]"/>
    <n v="902"/>
    <n v="241"/>
    <n v="0.81905323883716896"/>
    <s v="Chybny"/>
  </r>
  <r>
    <n v="32"/>
    <n v="8"/>
    <n v="3"/>
    <s v="relu"/>
    <s v="Dense"/>
    <n v="128"/>
    <n v="16"/>
    <n v="0.1"/>
    <x v="3"/>
    <n v="0.10408921933085501"/>
    <n v="0.31400583890644701"/>
    <n v="0.32581124517369597"/>
    <n v="0.68836667691979303"/>
    <n v="1"/>
    <n v="9.5435684647302899E-2"/>
    <x v="1"/>
    <n v="5"/>
    <s v="svae"/>
    <n v="0.72390631571678699"/>
    <x v="10"/>
    <n v="0.85228334785622695"/>
    <n v="16.760125689735901"/>
    <n v="0.76719543505690402"/>
    <n v="0.77569506782757103"/>
    <n v="0.78099949152861503"/>
    <n v="0.79551917439312902"/>
    <n v="0.77227387147601001"/>
    <n v="0.78332213859297795"/>
    <n v="0.79097431905637705"/>
    <n v="0.80835650749210597"/>
    <n v="0.44275302728796401"/>
    <n v="0.81905323883716896"/>
    <n v="0.60815688539306001"/>
    <n v="0.244869774828783"/>
    <n v="0.609569305905173"/>
    <n v="0.58412062698915801"/>
    <s v="[886, 888, 809, 849]"/>
    <n v="902"/>
    <n v="241"/>
    <n v="0.81905323883716896"/>
    <s v="Chybny"/>
  </r>
  <r>
    <n v="32"/>
    <n v="8"/>
    <n v="3"/>
    <s v="relu"/>
    <s v="Dense"/>
    <n v="128"/>
    <n v="16"/>
    <n v="0.1"/>
    <x v="4"/>
    <n v="0.13818181818181799"/>
    <n v="0.31400583890644701"/>
    <n v="0.32581124517369597"/>
    <n v="0.68836667691979303"/>
    <n v="1"/>
    <n v="9.5435684647302899E-2"/>
    <x v="1"/>
    <n v="5"/>
    <s v="svae"/>
    <n v="0.80703824834746796"/>
    <x v="10"/>
    <n v="0.85228334785622695"/>
    <n v="16.760125689735901"/>
    <n v="0.76719543505690402"/>
    <n v="0.77569506782757103"/>
    <n v="0.78099949152861503"/>
    <n v="0.79551917439312902"/>
    <n v="0.77227387147601001"/>
    <n v="0.78332213859297795"/>
    <n v="0.79097431905637705"/>
    <n v="0.80835650749210597"/>
    <n v="0.44275302728796401"/>
    <n v="0.81905323883716896"/>
    <n v="0.60815688539306001"/>
    <n v="0.244869774828783"/>
    <n v="0.609569305905173"/>
    <n v="0.58412062698915801"/>
    <s v="[879, 880, 811, 856, 811]"/>
    <n v="902"/>
    <n v="241"/>
    <n v="0.81905323883716896"/>
    <s v="Chybny"/>
  </r>
  <r>
    <n v="32"/>
    <n v="8"/>
    <n v="3"/>
    <s v="relu"/>
    <s v="Dense"/>
    <n v="128"/>
    <n v="16"/>
    <n v="0.1"/>
    <x v="0"/>
    <n v="9.4861660079051294E-2"/>
    <n v="0.31951542291255403"/>
    <n v="0.337325358056494"/>
    <n v="0.60400123037520104"/>
    <n v="0.91666666666666596"/>
    <n v="4.5643153526970903E-2"/>
    <x v="2"/>
    <n v="5"/>
    <s v="svae"/>
    <n v="0.71438974017739998"/>
    <x v="10"/>
    <n v="0.851800984041442"/>
    <n v="25.308468476037302"/>
    <n v="0.78212315051380699"/>
    <n v="0.78907853685789797"/>
    <n v="0.79270688821790103"/>
    <n v="0.80448333657666904"/>
    <n v="0.77507988022674001"/>
    <n v="0.78566989535533305"/>
    <n v="0.79238046214399105"/>
    <n v="0.80774131989127496"/>
    <n v="0.52249515068957497"/>
    <n v="0.74209829191279397"/>
    <n v="0.50658187958644296"/>
    <n v="0.24655840201881901"/>
    <n v="0.50369426431723496"/>
    <n v="0.57885386783510395"/>
    <s v="[902]"/>
    <n v="902"/>
    <n v="241"/>
    <n v="0.74209829191279397"/>
    <s v="Chybny"/>
  </r>
  <r>
    <n v="32"/>
    <n v="8"/>
    <n v="3"/>
    <s v="relu"/>
    <s v="Dense"/>
    <n v="128"/>
    <n v="16"/>
    <n v="0.1"/>
    <x v="1"/>
    <n v="0.22775800711743699"/>
    <n v="0.31951542291255403"/>
    <n v="0.337325358056494"/>
    <n v="0.60400123037520104"/>
    <n v="0.91666666666666596"/>
    <n v="4.5643153526970903E-2"/>
    <x v="2"/>
    <n v="5"/>
    <s v="svae"/>
    <n v="0.86168950602946603"/>
    <x v="10"/>
    <n v="0.851800984041442"/>
    <n v="25.308468476037302"/>
    <n v="0.78212315051380699"/>
    <n v="0.78907853685789797"/>
    <n v="0.79270688821790103"/>
    <n v="0.80448333657666904"/>
    <n v="0.77507988022674001"/>
    <n v="0.78566989535533305"/>
    <n v="0.79238046214399105"/>
    <n v="0.80774131989127496"/>
    <n v="0.52249515068957497"/>
    <n v="0.74209829191279397"/>
    <n v="0.50658187958644296"/>
    <n v="0.24655840201881901"/>
    <n v="0.50369426431723496"/>
    <n v="0.57885386783510395"/>
    <s v="[806, 877]"/>
    <n v="902"/>
    <n v="241"/>
    <n v="0.74209829191279397"/>
    <s v="Chybny"/>
  </r>
  <r>
    <n v="32"/>
    <n v="8"/>
    <n v="3"/>
    <s v="relu"/>
    <s v="Dense"/>
    <n v="128"/>
    <n v="16"/>
    <n v="0.1"/>
    <x v="2"/>
    <n v="0.24372759856630799"/>
    <n v="0.31951542291255403"/>
    <n v="0.337325358056494"/>
    <n v="0.60400123037520104"/>
    <n v="0.91666666666666596"/>
    <n v="4.5643153526970903E-2"/>
    <x v="2"/>
    <n v="5"/>
    <s v="svae"/>
    <n v="0.862810026302408"/>
    <x v="10"/>
    <n v="0.851800984041442"/>
    <n v="25.308468476037302"/>
    <n v="0.78212315051380699"/>
    <n v="0.78907853685789797"/>
    <n v="0.79270688821790103"/>
    <n v="0.80448333657666904"/>
    <n v="0.77507988022674001"/>
    <n v="0.78566989535533305"/>
    <n v="0.79238046214399105"/>
    <n v="0.80774131989127496"/>
    <n v="0.52249515068957497"/>
    <n v="0.74209829191279397"/>
    <n v="0.50658187958644296"/>
    <n v="0.24655840201881901"/>
    <n v="0.50369426431723496"/>
    <n v="0.57885386783510395"/>
    <s v="[843, 808, 872]"/>
    <n v="902"/>
    <n v="241"/>
    <n v="0.74209829191279397"/>
    <s v="Chybny"/>
  </r>
  <r>
    <n v="32"/>
    <n v="8"/>
    <n v="3"/>
    <s v="relu"/>
    <s v="Dense"/>
    <n v="128"/>
    <n v="16"/>
    <n v="0.1"/>
    <x v="3"/>
    <n v="0.322147651006711"/>
    <n v="0.31951542291255403"/>
    <n v="0.337325358056494"/>
    <n v="0.60400123037520104"/>
    <n v="0.91666666666666596"/>
    <n v="4.5643153526970903E-2"/>
    <x v="2"/>
    <n v="5"/>
    <s v="svae"/>
    <n v="0.93701860000878801"/>
    <x v="10"/>
    <n v="0.851800984041442"/>
    <n v="25.308468476037302"/>
    <n v="0.78212315051380699"/>
    <n v="0.78907853685789797"/>
    <n v="0.79270688821790103"/>
    <n v="0.80448333657666904"/>
    <n v="0.77507988022674001"/>
    <n v="0.78566989535533305"/>
    <n v="0.79238046214399105"/>
    <n v="0.80774131989127496"/>
    <n v="0.52249515068957497"/>
    <n v="0.74209829191279397"/>
    <n v="0.50658187958644296"/>
    <n v="0.24655840201881901"/>
    <n v="0.50369426431723496"/>
    <n v="0.57885386783510395"/>
    <s v="[771, 882, 844, 773]"/>
    <n v="902"/>
    <n v="241"/>
    <n v="0.74209829191279397"/>
    <s v="Chybny"/>
  </r>
  <r>
    <n v="32"/>
    <n v="8"/>
    <n v="3"/>
    <s v="relu"/>
    <s v="Dense"/>
    <n v="128"/>
    <n v="16"/>
    <n v="0.1"/>
    <x v="4"/>
    <n v="0.40880503144654001"/>
    <n v="0.31951542291255403"/>
    <n v="0.337325358056494"/>
    <n v="0.60400123037520104"/>
    <n v="0.91666666666666596"/>
    <n v="4.5643153526970903E-2"/>
    <x v="2"/>
    <n v="5"/>
    <s v="svae"/>
    <n v="0.93995643467398204"/>
    <x v="10"/>
    <n v="0.851800984041442"/>
    <n v="25.308468476037302"/>
    <n v="0.78212315051380699"/>
    <n v="0.78907853685789797"/>
    <n v="0.79270688821790103"/>
    <n v="0.80448333657666904"/>
    <n v="0.77507988022674001"/>
    <n v="0.78566989535533305"/>
    <n v="0.79238046214399105"/>
    <n v="0.80774131989127496"/>
    <n v="0.52249515068957497"/>
    <n v="0.74209829191279397"/>
    <n v="0.50658187958644296"/>
    <n v="0.24655840201881901"/>
    <n v="0.50369426431723496"/>
    <n v="0.57885386783510395"/>
    <s v="[672, 871, 813, 827, 785]"/>
    <n v="902"/>
    <n v="241"/>
    <n v="0.74209829191279397"/>
    <s v="Chybny"/>
  </r>
  <r>
    <n v="32"/>
    <n v="8"/>
    <n v="3"/>
    <s v="relu"/>
    <s v="Dense"/>
    <n v="1024"/>
    <n v="16"/>
    <n v="0.1"/>
    <x v="0"/>
    <n v="4.8582995951416998E-2"/>
    <n v="0.319438405711513"/>
    <n v="0.32318147937842401"/>
    <n v="0.83507950358127003"/>
    <n v="0.88888888888888795"/>
    <n v="0.19917012448132701"/>
    <x v="0"/>
    <n v="5"/>
    <s v="svae"/>
    <n v="0.57735356338001598"/>
    <x v="10"/>
    <n v="0.86908416120862897"/>
    <n v="43.001911521075797"/>
    <n v="0.69422665268893402"/>
    <n v="0.70506776479745803"/>
    <n v="0.71238724176244905"/>
    <n v="0.73475998267430798"/>
    <n v="0.77239941996597605"/>
    <n v="0.78421353287173301"/>
    <n v="0.79133213225277899"/>
    <n v="0.80757182942982098"/>
    <n v="0.55765500530442302"/>
    <n v="0.65246922492639703"/>
    <n v="0.45523254719053802"/>
    <n v="0.28350104519117802"/>
    <n v="0.454623637014205"/>
    <n v="0.533480643561559"/>
    <s v="[902]"/>
    <n v="902"/>
    <n v="241"/>
    <n v="0.65246922492639703"/>
    <s v="Chybny"/>
  </r>
  <r>
    <n v="32"/>
    <n v="8"/>
    <n v="3"/>
    <s v="relu"/>
    <s v="Dense"/>
    <n v="1024"/>
    <n v="16"/>
    <n v="0.1"/>
    <x v="1"/>
    <n v="4.0650406504064998E-2"/>
    <n v="0.319438405711513"/>
    <n v="0.32318147937842401"/>
    <n v="0.83507950358127003"/>
    <n v="0.88888888888888795"/>
    <n v="0.19917012448132701"/>
    <x v="0"/>
    <n v="5"/>
    <s v="svae"/>
    <n v="0.60677899071568897"/>
    <x v="10"/>
    <n v="0.86908416120862897"/>
    <n v="43.001911521075797"/>
    <n v="0.69422665268893402"/>
    <n v="0.70506776479745803"/>
    <n v="0.71238724176244905"/>
    <n v="0.73475998267430798"/>
    <n v="0.77239941996597605"/>
    <n v="0.78421353287173301"/>
    <n v="0.79133213225277899"/>
    <n v="0.80757182942982098"/>
    <n v="0.55765500530442302"/>
    <n v="0.65246922492639703"/>
    <n v="0.45523254719053802"/>
    <n v="0.28350104519117802"/>
    <n v="0.454623637014205"/>
    <n v="0.533480643561559"/>
    <s v="[894, 894]"/>
    <n v="902"/>
    <n v="241"/>
    <n v="0.65246922492639703"/>
    <s v="Chybny"/>
  </r>
  <r>
    <n v="32"/>
    <n v="8"/>
    <n v="3"/>
    <s v="relu"/>
    <s v="Dense"/>
    <n v="1024"/>
    <n v="16"/>
    <n v="0.1"/>
    <x v="2"/>
    <n v="5.6000000000000001E-2"/>
    <n v="0.319438405711513"/>
    <n v="0.32318147937842401"/>
    <n v="0.83507950358127003"/>
    <n v="0.88888888888888795"/>
    <n v="0.19917012448132701"/>
    <x v="0"/>
    <n v="5"/>
    <s v="svae"/>
    <n v="0.66286150118329401"/>
    <x v="10"/>
    <n v="0.86908416120862897"/>
    <n v="43.001911521075797"/>
    <n v="0.69422665268893402"/>
    <n v="0.70506776479745803"/>
    <n v="0.71238724176244905"/>
    <n v="0.73475998267430798"/>
    <n v="0.77239941996597605"/>
    <n v="0.78421353287173301"/>
    <n v="0.79133213225277899"/>
    <n v="0.80757182942982098"/>
    <n v="0.55765500530442302"/>
    <n v="0.65246922492639703"/>
    <n v="0.45523254719053802"/>
    <n v="0.28350104519117802"/>
    <n v="0.454623637014205"/>
    <n v="0.533480643561559"/>
    <s v="[892, 889, 885]"/>
    <n v="902"/>
    <n v="241"/>
    <n v="0.65246922492639703"/>
    <s v="Chybny"/>
  </r>
  <r>
    <n v="32"/>
    <n v="8"/>
    <n v="3"/>
    <s v="relu"/>
    <s v="Dense"/>
    <n v="1024"/>
    <n v="16"/>
    <n v="0.1"/>
    <x v="3"/>
    <n v="6.3492063492063405E-2"/>
    <n v="0.319438405711513"/>
    <n v="0.32318147937842401"/>
    <n v="0.83507950358127003"/>
    <n v="0.88888888888888795"/>
    <n v="0.19917012448132701"/>
    <x v="0"/>
    <n v="5"/>
    <s v="svae"/>
    <n v="0.67561408905154297"/>
    <x v="10"/>
    <n v="0.86908416120862897"/>
    <n v="43.001911521075797"/>
    <n v="0.69422665268893402"/>
    <n v="0.70506776479745803"/>
    <n v="0.71238724176244905"/>
    <n v="0.73475998267430798"/>
    <n v="0.77239941996597605"/>
    <n v="0.78421353287173301"/>
    <n v="0.79133213225277899"/>
    <n v="0.80757182942982098"/>
    <n v="0.55765500530442302"/>
    <n v="0.65246922492639703"/>
    <n v="0.45523254719053802"/>
    <n v="0.28350104519117802"/>
    <n v="0.454623637014205"/>
    <n v="0.533480643561559"/>
    <s v="[902, 878, 874, 878]"/>
    <n v="902"/>
    <n v="241"/>
    <n v="0.65246922492639703"/>
    <s v="Chybny"/>
  </r>
  <r>
    <n v="32"/>
    <n v="8"/>
    <n v="3"/>
    <s v="relu"/>
    <s v="Dense"/>
    <n v="1024"/>
    <n v="16"/>
    <n v="0.1"/>
    <x v="4"/>
    <n v="6.3492063492063405E-2"/>
    <n v="0.319438405711513"/>
    <n v="0.32318147937842401"/>
    <n v="0.83507950358127003"/>
    <n v="0.88888888888888795"/>
    <n v="0.19917012448132701"/>
    <x v="0"/>
    <n v="5"/>
    <s v="svae"/>
    <n v="0.714530982228611"/>
    <x v="10"/>
    <n v="0.86908416120862897"/>
    <n v="43.001911521075797"/>
    <n v="0.69422665268893402"/>
    <n v="0.70506776479745803"/>
    <n v="0.71238724176244905"/>
    <n v="0.73475998267430798"/>
    <n v="0.77239941996597605"/>
    <n v="0.78421353287173301"/>
    <n v="0.79133213225277899"/>
    <n v="0.80757182942982098"/>
    <n v="0.55765500530442302"/>
    <n v="0.65246922492639703"/>
    <n v="0.45523254719053802"/>
    <n v="0.28350104519117802"/>
    <n v="0.454623637014205"/>
    <n v="0.533480643561559"/>
    <s v="[897, 879, 872, 878, 880]"/>
    <n v="902"/>
    <n v="241"/>
    <n v="0.65246922492639703"/>
    <s v="Chybny"/>
  </r>
  <r>
    <n v="32"/>
    <n v="8"/>
    <n v="3"/>
    <s v="relu"/>
    <s v="Dense"/>
    <n v="1024"/>
    <n v="16"/>
    <n v="0.1"/>
    <x v="0"/>
    <n v="6.4257028112449793E-2"/>
    <n v="0.31966482659753798"/>
    <n v="0.32892886116182402"/>
    <n v="0.64286476544403304"/>
    <n v="0.89473684210526305"/>
    <n v="7.0539419087136901E-2"/>
    <x v="1"/>
    <n v="5"/>
    <s v="svae"/>
    <n v="0.63564886598326398"/>
    <x v="10"/>
    <n v="0.85175113712795303"/>
    <n v="39.641971800225598"/>
    <n v="0.77312132378327802"/>
    <n v="0.78105598834909995"/>
    <n v="0.78521164336695903"/>
    <n v="0.79713247248918695"/>
    <n v="0.77396249866604705"/>
    <n v="0.78550040489387996"/>
    <n v="0.79300820459381904"/>
    <n v="0.80791081035272805"/>
    <n v="0.41761194217236502"/>
    <n v="0.73070476644842097"/>
    <n v="0.60251348076911004"/>
    <n v="0.37577290789134998"/>
    <n v="0.60263275183457699"/>
    <n v="0.57956321680340905"/>
    <s v="[902]"/>
    <n v="902"/>
    <n v="241"/>
    <n v="0.73070476644842097"/>
    <s v="Chybny"/>
  </r>
  <r>
    <n v="32"/>
    <n v="8"/>
    <n v="3"/>
    <s v="relu"/>
    <s v="Dense"/>
    <n v="1024"/>
    <n v="16"/>
    <n v="0.1"/>
    <x v="1"/>
    <n v="0.1171875"/>
    <n v="0.31966482659753798"/>
    <n v="0.32892886116182402"/>
    <n v="0.64286476544403304"/>
    <n v="0.89473684210526305"/>
    <n v="7.0539419087136901E-2"/>
    <x v="1"/>
    <n v="5"/>
    <s v="svae"/>
    <n v="0.65791802939090105"/>
    <x v="10"/>
    <n v="0.85175113712795303"/>
    <n v="39.641971800225598"/>
    <n v="0.77312132378327802"/>
    <n v="0.78105598834909995"/>
    <n v="0.78521164336695903"/>
    <n v="0.79713247248918695"/>
    <n v="0.77396249866604705"/>
    <n v="0.78550040489387996"/>
    <n v="0.79300820459381904"/>
    <n v="0.80791081035272805"/>
    <n v="0.41761194217236502"/>
    <n v="0.73070476644842097"/>
    <n v="0.60251348076911004"/>
    <n v="0.37577290789134998"/>
    <n v="0.60263275183457699"/>
    <n v="0.57956321680340905"/>
    <s v="[870, 867]"/>
    <n v="902"/>
    <n v="241"/>
    <n v="0.73070476644842097"/>
    <s v="Chybny"/>
  </r>
  <r>
    <n v="32"/>
    <n v="8"/>
    <n v="3"/>
    <s v="relu"/>
    <s v="Dense"/>
    <n v="1024"/>
    <n v="16"/>
    <n v="0.1"/>
    <x v="2"/>
    <n v="8.6956521739130405E-2"/>
    <n v="0.31966482659753798"/>
    <n v="0.32892886116182402"/>
    <n v="0.64286476544403304"/>
    <n v="0.89473684210526305"/>
    <n v="7.0539419087136901E-2"/>
    <x v="1"/>
    <n v="5"/>
    <s v="svae"/>
    <n v="0.73303682964953099"/>
    <x v="10"/>
    <n v="0.85175113712795303"/>
    <n v="39.641971800225598"/>
    <n v="0.77312132378327802"/>
    <n v="0.78105598834909995"/>
    <n v="0.78521164336695903"/>
    <n v="0.79713247248918695"/>
    <n v="0.77396249866604705"/>
    <n v="0.78550040489387996"/>
    <n v="0.79300820459381904"/>
    <n v="0.80791081035272805"/>
    <n v="0.41761194217236502"/>
    <n v="0.73070476644842097"/>
    <n v="0.60251348076911004"/>
    <n v="0.37577290789134998"/>
    <n v="0.60263275183457699"/>
    <n v="0.57956321680340905"/>
    <s v="[862, 879, 862]"/>
    <n v="902"/>
    <n v="241"/>
    <n v="0.73070476644842097"/>
    <s v="Chybny"/>
  </r>
  <r>
    <n v="32"/>
    <n v="8"/>
    <n v="3"/>
    <s v="relu"/>
    <s v="Dense"/>
    <n v="1024"/>
    <n v="16"/>
    <n v="0.1"/>
    <x v="3"/>
    <n v="9.4861660079051294E-2"/>
    <n v="0.31966482659753798"/>
    <n v="0.32892886116182402"/>
    <n v="0.64286476544403304"/>
    <n v="0.89473684210526305"/>
    <n v="7.0539419087136901E-2"/>
    <x v="1"/>
    <n v="5"/>
    <s v="svae"/>
    <n v="0.74042221957175403"/>
    <x v="10"/>
    <n v="0.85175113712795303"/>
    <n v="39.641971800225598"/>
    <n v="0.77312132378327802"/>
    <n v="0.78105598834909995"/>
    <n v="0.78521164336695903"/>
    <n v="0.79713247248918695"/>
    <n v="0.77396249866604705"/>
    <n v="0.78550040489387996"/>
    <n v="0.79300820459381904"/>
    <n v="0.80791081035272805"/>
    <n v="0.41761194217236502"/>
    <n v="0.73070476644842097"/>
    <n v="0.60251348076911004"/>
    <n v="0.37577290789134998"/>
    <n v="0.60263275183457699"/>
    <n v="0.57956321680340905"/>
    <s v="[853, 891, 874, 852]"/>
    <n v="902"/>
    <n v="241"/>
    <n v="0.73070476644842097"/>
    <s v="Chybny"/>
  </r>
  <r>
    <n v="32"/>
    <n v="8"/>
    <n v="3"/>
    <s v="relu"/>
    <s v="Dense"/>
    <n v="1024"/>
    <n v="16"/>
    <n v="0.1"/>
    <x v="4"/>
    <n v="0.102362204724409"/>
    <n v="0.31966482659753798"/>
    <n v="0.32892886116182402"/>
    <n v="0.64286476544403304"/>
    <n v="0.89473684210526305"/>
    <n v="7.0539419087136901E-2"/>
    <x v="1"/>
    <n v="5"/>
    <s v="svae"/>
    <n v="0.76803660993967304"/>
    <x v="10"/>
    <n v="0.85175113712795303"/>
    <n v="39.641971800225598"/>
    <n v="0.77312132378327802"/>
    <n v="0.78105598834909995"/>
    <n v="0.78521164336695903"/>
    <n v="0.79713247248918695"/>
    <n v="0.77396249866604705"/>
    <n v="0.78550040489387996"/>
    <n v="0.79300820459381904"/>
    <n v="0.80791081035272805"/>
    <n v="0.41761194217236502"/>
    <n v="0.73070476644842097"/>
    <n v="0.60251348076911004"/>
    <n v="0.37577290789134998"/>
    <n v="0.60263275183457699"/>
    <n v="0.57956321680340905"/>
    <s v="[847, 885, 842, 885, 847]"/>
    <n v="902"/>
    <n v="241"/>
    <n v="0.73070476644842097"/>
    <s v="Chybny"/>
  </r>
  <r>
    <n v="32"/>
    <n v="8"/>
    <n v="3"/>
    <s v="relu"/>
    <s v="Dense"/>
    <n v="1024"/>
    <n v="16"/>
    <n v="0.1"/>
    <x v="0"/>
    <n v="4.0650406504064998E-2"/>
    <n v="0.34426720625713297"/>
    <n v="0.36608146813077902"/>
    <n v="0.63679449595419901"/>
    <n v="1"/>
    <n v="4.9792531120331898E-2"/>
    <x v="2"/>
    <n v="5"/>
    <s v="svae"/>
    <n v="0.588656066189163"/>
    <x v="10"/>
    <n v="0.87277341202854297"/>
    <n v="16.421711888372698"/>
    <n v="0.77249985875794802"/>
    <n v="0.78170884049692102"/>
    <n v="0.78791093590121797"/>
    <n v="0.80207280556933103"/>
    <n v="0.77162101932819005"/>
    <n v="0.78347279678093595"/>
    <n v="0.79120658376281305"/>
    <n v="0.80805519111618795"/>
    <n v="0.51977702588182095"/>
    <n v="0.79880226740572802"/>
    <n v="0.53102617058273305"/>
    <n v="0.24638263413286701"/>
    <n v="0.525985398710617"/>
    <n v="0.58774897834916295"/>
    <s v="[0]"/>
    <n v="902"/>
    <n v="241"/>
    <n v="0.79880226740572802"/>
    <s v="Chybny"/>
  </r>
  <r>
    <n v="32"/>
    <n v="8"/>
    <n v="3"/>
    <s v="relu"/>
    <s v="Dense"/>
    <n v="1024"/>
    <n v="16"/>
    <n v="0.1"/>
    <x v="1"/>
    <n v="1.6460905349794198E-2"/>
    <n v="0.34426720625713297"/>
    <n v="0.36608146813077902"/>
    <n v="0.63679449595419901"/>
    <n v="1"/>
    <n v="4.9792531120331898E-2"/>
    <x v="2"/>
    <n v="5"/>
    <s v="svae"/>
    <n v="0.64762933063822503"/>
    <x v="10"/>
    <n v="0.87277341202854297"/>
    <n v="16.421711888372698"/>
    <n v="0.77249985875794802"/>
    <n v="0.78170884049692102"/>
    <n v="0.78791093590121797"/>
    <n v="0.80207280556933103"/>
    <n v="0.77162101932819005"/>
    <n v="0.78347279678093595"/>
    <n v="0.79120658376281305"/>
    <n v="0.80805519111618795"/>
    <n v="0.51977702588182095"/>
    <n v="0.79880226740572802"/>
    <n v="0.53102617058273305"/>
    <n v="0.24638263413286701"/>
    <n v="0.525985398710617"/>
    <n v="0.58774897834916295"/>
    <s v="[901, 838]"/>
    <n v="902"/>
    <n v="241"/>
    <n v="0.79880226740572802"/>
    <s v="Chybny"/>
  </r>
  <r>
    <n v="32"/>
    <n v="8"/>
    <n v="3"/>
    <s v="relu"/>
    <s v="Dense"/>
    <n v="1024"/>
    <n v="16"/>
    <n v="0.1"/>
    <x v="2"/>
    <n v="9.41176470588235E-2"/>
    <n v="0.34426720625713297"/>
    <n v="0.36608146813077902"/>
    <n v="0.63679449595419901"/>
    <n v="1"/>
    <n v="4.9792531120331898E-2"/>
    <x v="2"/>
    <n v="5"/>
    <s v="svae"/>
    <n v="0.676524315603794"/>
    <x v="10"/>
    <n v="0.87277341202854297"/>
    <n v="16.421711888372698"/>
    <n v="0.77249985875794802"/>
    <n v="0.78170884049692102"/>
    <n v="0.78791093590121797"/>
    <n v="0.80207280556933103"/>
    <n v="0.77162101932819005"/>
    <n v="0.78347279678093595"/>
    <n v="0.79120658376281305"/>
    <n v="0.80805519111618795"/>
    <n v="0.51977702588182095"/>
    <n v="0.79880226740572802"/>
    <n v="0.53102617058273305"/>
    <n v="0.24638263413286701"/>
    <n v="0.525985398710617"/>
    <n v="0.58774897834916295"/>
    <s v="[892, 896, 866]"/>
    <n v="902"/>
    <n v="241"/>
    <n v="0.79880226740572802"/>
    <s v="Chybny"/>
  </r>
  <r>
    <n v="32"/>
    <n v="8"/>
    <n v="3"/>
    <s v="relu"/>
    <s v="Dense"/>
    <n v="1024"/>
    <n v="16"/>
    <n v="0.1"/>
    <x v="3"/>
    <n v="0.124513618677042"/>
    <n v="0.34426720625713297"/>
    <n v="0.36608146813077902"/>
    <n v="0.63679449595419901"/>
    <n v="1"/>
    <n v="4.9792531120331898E-2"/>
    <x v="2"/>
    <n v="5"/>
    <s v="svae"/>
    <n v="0.72126038129076397"/>
    <x v="10"/>
    <n v="0.87277341202854297"/>
    <n v="16.421711888372698"/>
    <n v="0.77249985875794802"/>
    <n v="0.78170884049692102"/>
    <n v="0.78791093590121797"/>
    <n v="0.80207280556933103"/>
    <n v="0.77162101932819005"/>
    <n v="0.78347279678093595"/>
    <n v="0.79120658376281305"/>
    <n v="0.80805519111618795"/>
    <n v="0.51977702588182095"/>
    <n v="0.79880226740572802"/>
    <n v="0.53102617058273305"/>
    <n v="0.24638263413286701"/>
    <n v="0.525985398710617"/>
    <n v="0.58774897834916295"/>
    <s v="[895, 902, 860, 866]"/>
    <n v="902"/>
    <n v="241"/>
    <n v="0.79880226740572802"/>
    <s v="Chybny"/>
  </r>
  <r>
    <n v="32"/>
    <n v="8"/>
    <n v="3"/>
    <s v="relu"/>
    <s v="Dense"/>
    <n v="1024"/>
    <n v="16"/>
    <n v="0.1"/>
    <x v="4"/>
    <n v="9.4488188976377896E-2"/>
    <n v="0.34426720625713297"/>
    <n v="0.36608146813077902"/>
    <n v="0.63679449595419901"/>
    <n v="1"/>
    <n v="4.9792531120331898E-2"/>
    <x v="2"/>
    <n v="5"/>
    <s v="svae"/>
    <n v="0.77740252729110304"/>
    <x v="10"/>
    <n v="0.87277341202854297"/>
    <n v="16.421711888372698"/>
    <n v="0.77249985875794802"/>
    <n v="0.78170884049692102"/>
    <n v="0.78791093590121797"/>
    <n v="0.80207280556933103"/>
    <n v="0.77162101932819005"/>
    <n v="0.78347279678093595"/>
    <n v="0.79120658376281305"/>
    <n v="0.80805519111618795"/>
    <n v="0.51977702588182095"/>
    <n v="0.79880226740572802"/>
    <n v="0.53102617058273305"/>
    <n v="0.24638263413286701"/>
    <n v="0.525985398710617"/>
    <n v="0.58774897834916295"/>
    <s v="[877, 869, 854, 856, 872]"/>
    <n v="902"/>
    <n v="241"/>
    <n v="0.79880226740572802"/>
    <s v="Chybny"/>
  </r>
  <r>
    <n v="32"/>
    <n v="8"/>
    <n v="3"/>
    <s v="relu"/>
    <s v="Dense"/>
    <n v="128"/>
    <n v="16"/>
    <n v="0.1"/>
    <x v="0"/>
    <n v="2.4E-2"/>
    <n v="0.33627410989474998"/>
    <n v="0.35498570953136399"/>
    <n v="0.87316777672456503"/>
    <n v="0.93055555555555503"/>
    <n v="0.27800829875518601"/>
    <x v="0"/>
    <n v="1"/>
    <s v="svae"/>
    <n v="0.59315384084217904"/>
    <x v="11"/>
    <n v="0.86032096060438001"/>
    <n v="34.573813350469997"/>
    <n v="0.73167776724565403"/>
    <n v="0.73828789524233995"/>
    <n v="0.74522444931293597"/>
    <n v="0.76017099704333302"/>
    <n v="0.80578904087231096"/>
    <n v="0.80980659255120802"/>
    <n v="0.81382414423010496"/>
    <n v="0.82378641690887"/>
    <n v="0.51192396783447602"/>
    <n v="0.72827540316758799"/>
    <n v="0.530203827973459"/>
    <n v="0.28770064218052599"/>
    <n v="0.525677804910201"/>
    <n v="0.56663172233695902"/>
    <s v="[902]"/>
    <n v="902"/>
    <n v="241"/>
    <n v="0.72827540316758799"/>
    <s v="Chybny"/>
  </r>
  <r>
    <n v="32"/>
    <n v="8"/>
    <n v="3"/>
    <s v="relu"/>
    <s v="Dense"/>
    <n v="128"/>
    <n v="16"/>
    <n v="0.1"/>
    <x v="1"/>
    <n v="0.118081180811808"/>
    <n v="0.33627410989474998"/>
    <n v="0.35498570953136399"/>
    <n v="0.87316777672456503"/>
    <n v="0.93055555555555503"/>
    <n v="0.27800829875518601"/>
    <x v="0"/>
    <n v="1"/>
    <s v="svae"/>
    <n v="0.77530272879642903"/>
    <x v="11"/>
    <n v="0.86032096060438001"/>
    <n v="34.573813350469997"/>
    <n v="0.73167776724565403"/>
    <n v="0.73828789524233995"/>
    <n v="0.74522444931293597"/>
    <n v="0.76017099704333302"/>
    <n v="0.80578904087231096"/>
    <n v="0.80980659255120802"/>
    <n v="0.81382414423010496"/>
    <n v="0.82378641690887"/>
    <n v="0.51192396783447602"/>
    <n v="0.72827540316758799"/>
    <n v="0.530203827973459"/>
    <n v="0.28770064218052599"/>
    <n v="0.525677804910201"/>
    <n v="0.56663172233695902"/>
    <s v="[860, 866]"/>
    <n v="902"/>
    <n v="241"/>
    <n v="0.72827540316758799"/>
    <s v="Chybny"/>
  </r>
  <r>
    <n v="32"/>
    <n v="8"/>
    <n v="3"/>
    <s v="relu"/>
    <s v="Dense"/>
    <n v="128"/>
    <n v="16"/>
    <n v="0.1"/>
    <x v="2"/>
    <n v="0.11985018726591699"/>
    <n v="0.33627410989474998"/>
    <n v="0.35498570953136399"/>
    <n v="0.87316777672456503"/>
    <n v="0.93055555555555503"/>
    <n v="0.27800829875518601"/>
    <x v="0"/>
    <n v="1"/>
    <s v="svae"/>
    <n v="0.82335955204298705"/>
    <x v="11"/>
    <n v="0.86032096060438001"/>
    <n v="34.573813350469997"/>
    <n v="0.73167776724565403"/>
    <n v="0.73828789524233995"/>
    <n v="0.74522444931293597"/>
    <n v="0.76017099704333302"/>
    <n v="0.80578904087231096"/>
    <n v="0.80980659255120802"/>
    <n v="0.81382414423010496"/>
    <n v="0.82378641690887"/>
    <n v="0.51192396783447602"/>
    <n v="0.72827540316758799"/>
    <n v="0.530203827973459"/>
    <n v="0.28770064218052599"/>
    <n v="0.525677804910201"/>
    <n v="0.56663172233695902"/>
    <s v="[873, 775, 739]"/>
    <n v="902"/>
    <n v="241"/>
    <n v="0.72827540316758799"/>
    <s v="Chybny"/>
  </r>
  <r>
    <n v="32"/>
    <n v="8"/>
    <n v="3"/>
    <s v="relu"/>
    <s v="Dense"/>
    <n v="128"/>
    <n v="16"/>
    <n v="0.1"/>
    <x v="3"/>
    <n v="0.18918918918918901"/>
    <n v="0.33627410989474998"/>
    <n v="0.35498570953136399"/>
    <n v="0.87316777672456503"/>
    <n v="0.93055555555555503"/>
    <n v="0.27800829875518601"/>
    <x v="0"/>
    <n v="1"/>
    <s v="svae"/>
    <n v="0.80025235246482995"/>
    <x v="11"/>
    <n v="0.86032096060438001"/>
    <n v="34.573813350469997"/>
    <n v="0.73167776724565403"/>
    <n v="0.73828789524233995"/>
    <n v="0.74522444931293597"/>
    <n v="0.76017099704333302"/>
    <n v="0.80578904087231096"/>
    <n v="0.80980659255120802"/>
    <n v="0.81382414423010496"/>
    <n v="0.82378641690887"/>
    <n v="0.51192396783447602"/>
    <n v="0.72827540316758799"/>
    <n v="0.530203827973459"/>
    <n v="0.28770064218052599"/>
    <n v="0.525677804910201"/>
    <n v="0.56663172233695902"/>
    <s v="[894, 700, 778, 888]"/>
    <n v="902"/>
    <n v="241"/>
    <n v="0.72827540316758799"/>
    <s v="Chybny"/>
  </r>
  <r>
    <n v="32"/>
    <n v="8"/>
    <n v="3"/>
    <s v="relu"/>
    <s v="Dense"/>
    <n v="128"/>
    <n v="16"/>
    <n v="0.1"/>
    <x v="4"/>
    <n v="0.19377162629757699"/>
    <n v="0.33627410989474998"/>
    <n v="0.35498570953136399"/>
    <n v="0.87316777672456503"/>
    <n v="0.93055555555555503"/>
    <n v="0.27800829875518601"/>
    <x v="0"/>
    <n v="1"/>
    <s v="svae"/>
    <n v="0.83974049127124095"/>
    <x v="11"/>
    <n v="0.86032096060438001"/>
    <n v="34.573813350469997"/>
    <n v="0.73167776724565403"/>
    <n v="0.73828789524233995"/>
    <n v="0.74522444931293597"/>
    <n v="0.76017099704333302"/>
    <n v="0.80578904087231096"/>
    <n v="0.80980659255120802"/>
    <n v="0.81382414423010496"/>
    <n v="0.82378641690887"/>
    <n v="0.51192396783447602"/>
    <n v="0.72827540316758799"/>
    <n v="0.530203827973459"/>
    <n v="0.28770064218052599"/>
    <n v="0.525677804910201"/>
    <n v="0.56663172233695902"/>
    <s v="[884, 759, 851, 901, 870]"/>
    <n v="902"/>
    <n v="241"/>
    <n v="0.72827540316758799"/>
    <s v="Chybny"/>
  </r>
  <r>
    <n v="32"/>
    <n v="8"/>
    <n v="3"/>
    <s v="relu"/>
    <s v="Dense"/>
    <n v="128"/>
    <n v="16"/>
    <n v="0.1"/>
    <x v="0"/>
    <n v="3.2520325203252001E-2"/>
    <n v="0.308421801737568"/>
    <n v="0.33475777208931901"/>
    <n v="0.67304348371949896"/>
    <n v="1"/>
    <n v="4.9792531120331898E-2"/>
    <x v="1"/>
    <n v="1"/>
    <s v="svae"/>
    <n v="0.72143928788896405"/>
    <x v="11"/>
    <n v="0.86594104336640798"/>
    <n v="16.1274314637133"/>
    <n v="0.79943000985555601"/>
    <n v="0.80392464579632195"/>
    <n v="0.80816190733265902"/>
    <n v="0.815205177619726"/>
    <n v="0.80909724358290203"/>
    <n v="0.81211040734207496"/>
    <n v="0.815512771420141"/>
    <n v="0.82396846221931996"/>
    <n v="0.43941343745487998"/>
    <n v="0.87829329382740795"/>
    <n v="0.62146502532940695"/>
    <n v="0.19275459664408801"/>
    <n v="0.616436808306288"/>
    <n v="0.59514378440813298"/>
    <s v="[901]"/>
    <n v="902"/>
    <n v="241"/>
    <n v="0.87829329382740795"/>
    <s v="Chybny"/>
  </r>
  <r>
    <n v="32"/>
    <n v="8"/>
    <n v="3"/>
    <s v="relu"/>
    <s v="Dense"/>
    <n v="128"/>
    <n v="16"/>
    <n v="0.1"/>
    <x v="1"/>
    <n v="0.15209125475285101"/>
    <n v="0.308421801737568"/>
    <n v="0.33475777208931901"/>
    <n v="0.67304348371949896"/>
    <n v="1"/>
    <n v="4.9792531120331898E-2"/>
    <x v="1"/>
    <n v="1"/>
    <s v="svae"/>
    <n v="0.82968091851275205"/>
    <x v="11"/>
    <n v="0.86594104336640798"/>
    <n v="16.1274314637133"/>
    <n v="0.79943000985555601"/>
    <n v="0.80392464579632195"/>
    <n v="0.80816190733265902"/>
    <n v="0.815205177619726"/>
    <n v="0.80909724358290203"/>
    <n v="0.81211040734207496"/>
    <n v="0.815512771420141"/>
    <n v="0.82396846221931996"/>
    <n v="0.43941343745487998"/>
    <n v="0.87829329382740795"/>
    <n v="0.62146502532940695"/>
    <n v="0.19275459664408801"/>
    <n v="0.616436808306288"/>
    <n v="0.59514378440813298"/>
    <s v="[901, 897]"/>
    <n v="902"/>
    <n v="241"/>
    <n v="0.87829329382740795"/>
    <s v="Chybny"/>
  </r>
  <r>
    <n v="32"/>
    <n v="8"/>
    <n v="3"/>
    <s v="relu"/>
    <s v="Dense"/>
    <n v="128"/>
    <n v="16"/>
    <n v="0.1"/>
    <x v="2"/>
    <n v="0.221428571428571"/>
    <n v="0.308421801737568"/>
    <n v="0.33475777208931901"/>
    <n v="0.67304348371949896"/>
    <n v="1"/>
    <n v="4.9792531120331898E-2"/>
    <x v="1"/>
    <n v="1"/>
    <s v="svae"/>
    <n v="0.91919071443368205"/>
    <x v="11"/>
    <n v="0.86594104336640798"/>
    <n v="16.1274314637133"/>
    <n v="0.79943000985555601"/>
    <n v="0.80392464579632195"/>
    <n v="0.80816190733265902"/>
    <n v="0.815205177619726"/>
    <n v="0.80909724358290203"/>
    <n v="0.81211040734207496"/>
    <n v="0.815512771420141"/>
    <n v="0.82396846221931996"/>
    <n v="0.43941343745487998"/>
    <n v="0.87829329382740795"/>
    <n v="0.62146502532940695"/>
    <n v="0.19275459664408801"/>
    <n v="0.616436808306288"/>
    <n v="0.59514378440813298"/>
    <s v="[900, 877, 743]"/>
    <n v="902"/>
    <n v="241"/>
    <n v="0.87829329382740795"/>
    <s v="Chybny"/>
  </r>
  <r>
    <n v="32"/>
    <n v="8"/>
    <n v="3"/>
    <s v="relu"/>
    <s v="Dense"/>
    <n v="128"/>
    <n v="16"/>
    <n v="0.1"/>
    <x v="3"/>
    <n v="0.25"/>
    <n v="0.308421801737568"/>
    <n v="0.33475777208931901"/>
    <n v="0.67304348371949896"/>
    <n v="1"/>
    <n v="4.9792531120331898E-2"/>
    <x v="1"/>
    <n v="1"/>
    <s v="svae"/>
    <n v="0.91619638294800398"/>
    <x v="11"/>
    <n v="0.86594104336640798"/>
    <n v="16.1274314637133"/>
    <n v="0.79943000985555601"/>
    <n v="0.80392464579632195"/>
    <n v="0.80816190733265902"/>
    <n v="0.815205177619726"/>
    <n v="0.80909724358290203"/>
    <n v="0.81211040734207496"/>
    <n v="0.815512771420141"/>
    <n v="0.82396846221931996"/>
    <n v="0.43941343745487998"/>
    <n v="0.87829329382740795"/>
    <n v="0.62146502532940695"/>
    <n v="0.19275459664408801"/>
    <n v="0.616436808306288"/>
    <n v="0.59514378440813298"/>
    <s v="[888, 883, 789, 883]"/>
    <n v="902"/>
    <n v="241"/>
    <n v="0.87829329382740795"/>
    <s v="Chybny"/>
  </r>
  <r>
    <n v="32"/>
    <n v="8"/>
    <n v="3"/>
    <s v="relu"/>
    <s v="Dense"/>
    <n v="128"/>
    <n v="16"/>
    <n v="0.1"/>
    <x v="4"/>
    <n v="0.29452054794520499"/>
    <n v="0.308421801737568"/>
    <n v="0.33475777208931901"/>
    <n v="0.67304348371949896"/>
    <n v="1"/>
    <n v="4.9792531120331898E-2"/>
    <x v="1"/>
    <n v="1"/>
    <s v="svae"/>
    <n v="0.91128743699035097"/>
    <x v="11"/>
    <n v="0.86594104336640798"/>
    <n v="16.1274314637133"/>
    <n v="0.79943000985555601"/>
    <n v="0.80392464579632195"/>
    <n v="0.80816190733265902"/>
    <n v="0.815205177619726"/>
    <n v="0.80909724358290203"/>
    <n v="0.81211040734207496"/>
    <n v="0.815512771420141"/>
    <n v="0.82396846221931996"/>
    <n v="0.43941343745487998"/>
    <n v="0.87829329382740795"/>
    <n v="0.62146502532940695"/>
    <n v="0.19275459664408801"/>
    <n v="0.616436808306288"/>
    <n v="0.59514378440813298"/>
    <s v="[891, 827, 658, 884, 879]"/>
    <n v="902"/>
    <n v="241"/>
    <n v="0.87829329382740795"/>
    <s v="Chybny"/>
  </r>
  <r>
    <n v="32"/>
    <n v="8"/>
    <n v="3"/>
    <s v="relu"/>
    <s v="Dense"/>
    <n v="128"/>
    <n v="16"/>
    <n v="0.1"/>
    <x v="0"/>
    <n v="1.6326530612244899E-2"/>
    <n v="0.31252702674586802"/>
    <n v="0.33872298408683899"/>
    <n v="0.66306865619173705"/>
    <n v="1"/>
    <n v="5.8091286307053902E-2"/>
    <x v="2"/>
    <n v="1"/>
    <s v="svae"/>
    <n v="0.69022165585903394"/>
    <x v="11"/>
    <n v="0.86249888243363004"/>
    <n v="9.3143879775031397"/>
    <n v="0.798036421616939"/>
    <n v="0.80347267123244603"/>
    <n v="0.80776015216476904"/>
    <n v="0.81642299797239104"/>
    <n v="0.79969366168448397"/>
    <n v="0.80411296853127001"/>
    <n v="0.80941111480781602"/>
    <n v="0.82143238272201602"/>
    <n v="0.54498716266690095"/>
    <n v="0.73900352163514305"/>
    <n v="0.47442891130626902"/>
    <n v="0.22691634076371101"/>
    <n v="0.47326131034958902"/>
    <n v="0.62614170658062396"/>
    <s v="[899]"/>
    <n v="902"/>
    <n v="241"/>
    <n v="0.73900352163514305"/>
    <s v="Chybny"/>
  </r>
  <r>
    <n v="32"/>
    <n v="8"/>
    <n v="3"/>
    <s v="relu"/>
    <s v="Dense"/>
    <n v="128"/>
    <n v="16"/>
    <n v="0.1"/>
    <x v="1"/>
    <n v="0.22545454545454499"/>
    <n v="0.31252702674586802"/>
    <n v="0.33872298408683899"/>
    <n v="0.66306865619173705"/>
    <n v="1"/>
    <n v="5.8091286307053902E-2"/>
    <x v="2"/>
    <n v="1"/>
    <s v="svae"/>
    <n v="0.86780999491528599"/>
    <x v="11"/>
    <n v="0.86249888243363004"/>
    <n v="9.3143879775031397"/>
    <n v="0.798036421616939"/>
    <n v="0.80347267123244603"/>
    <n v="0.80776015216476904"/>
    <n v="0.81642299797239104"/>
    <n v="0.79969366168448397"/>
    <n v="0.80411296853127001"/>
    <n v="0.80941111480781602"/>
    <n v="0.82143238272201602"/>
    <n v="0.54498716266690095"/>
    <n v="0.73900352163514305"/>
    <n v="0.47442891130626902"/>
    <n v="0.22691634076371101"/>
    <n v="0.47326131034958902"/>
    <n v="0.62614170658062396"/>
    <s v="[794, 900]"/>
    <n v="902"/>
    <n v="241"/>
    <n v="0.73900352163514305"/>
    <s v="Chybny"/>
  </r>
  <r>
    <n v="32"/>
    <n v="8"/>
    <n v="3"/>
    <s v="relu"/>
    <s v="Dense"/>
    <n v="128"/>
    <n v="16"/>
    <n v="0.1"/>
    <x v="2"/>
    <n v="0.32885906040268398"/>
    <n v="0.31252702674586802"/>
    <n v="0.33872298408683899"/>
    <n v="0.66306865619173705"/>
    <n v="1"/>
    <n v="5.8091286307053902E-2"/>
    <x v="2"/>
    <n v="1"/>
    <s v="svae"/>
    <n v="0.89986566311573601"/>
    <x v="11"/>
    <n v="0.86249888243363004"/>
    <n v="9.3143879775031397"/>
    <n v="0.798036421616939"/>
    <n v="0.80347267123244603"/>
    <n v="0.80776015216476904"/>
    <n v="0.81642299797239104"/>
    <n v="0.79969366168448397"/>
    <n v="0.80411296853127001"/>
    <n v="0.80941111480781602"/>
    <n v="0.82143238272201602"/>
    <n v="0.54498716266690095"/>
    <n v="0.73900352163514305"/>
    <n v="0.47442891130626902"/>
    <n v="0.22691634076371101"/>
    <n v="0.47326131034958902"/>
    <n v="0.62614170658062396"/>
    <s v="[859, 803, 890]"/>
    <n v="902"/>
    <n v="241"/>
    <n v="0.73900352163514305"/>
    <s v="Chybny"/>
  </r>
  <r>
    <n v="32"/>
    <n v="8"/>
    <n v="3"/>
    <s v="relu"/>
    <s v="Dense"/>
    <n v="128"/>
    <n v="16"/>
    <n v="0.1"/>
    <x v="3"/>
    <n v="0.36842105263157798"/>
    <n v="0.31252702674586802"/>
    <n v="0.33872298408683899"/>
    <n v="0.66306865619173705"/>
    <n v="1"/>
    <n v="5.8091286307053902E-2"/>
    <x v="2"/>
    <n v="1"/>
    <s v="svae"/>
    <n v="0.91288818023741203"/>
    <x v="11"/>
    <n v="0.86249888243363004"/>
    <n v="9.3143879775031397"/>
    <n v="0.798036421616939"/>
    <n v="0.80347267123244603"/>
    <n v="0.80776015216476904"/>
    <n v="0.81642299797239104"/>
    <n v="0.79969366168448397"/>
    <n v="0.80411296853127001"/>
    <n v="0.80941111480781602"/>
    <n v="0.82143238272201602"/>
    <n v="0.54498716266690095"/>
    <n v="0.73900352163514305"/>
    <n v="0.47442891130626902"/>
    <n v="0.22691634076371101"/>
    <n v="0.47326131034958902"/>
    <n v="0.62614170658062396"/>
    <s v="[844, 814, 899, 900]"/>
    <n v="902"/>
    <n v="241"/>
    <n v="0.73900352163514305"/>
    <s v="Chybny"/>
  </r>
  <r>
    <n v="32"/>
    <n v="8"/>
    <n v="3"/>
    <s v="relu"/>
    <s v="Dense"/>
    <n v="128"/>
    <n v="16"/>
    <n v="0.1"/>
    <x v="4"/>
    <n v="0.36363636363636298"/>
    <n v="0.31252702674586802"/>
    <n v="0.33872298408683899"/>
    <n v="0.66306865619173705"/>
    <n v="1"/>
    <n v="5.8091286307053902E-2"/>
    <x v="2"/>
    <n v="1"/>
    <s v="svae"/>
    <n v="0.91458936227644505"/>
    <x v="11"/>
    <n v="0.86249888243363004"/>
    <n v="9.3143879775031397"/>
    <n v="0.798036421616939"/>
    <n v="0.80347267123244603"/>
    <n v="0.80776015216476904"/>
    <n v="0.81642299797239104"/>
    <n v="0.79969366168448397"/>
    <n v="0.80411296853127001"/>
    <n v="0.80941111480781602"/>
    <n v="0.82143238272201602"/>
    <n v="0.54498716266690095"/>
    <n v="0.73900352163514305"/>
    <n v="0.47442891130626902"/>
    <n v="0.22691634076371101"/>
    <n v="0.47326131034958902"/>
    <n v="0.62614170658062396"/>
    <s v="[879, 796, 899, 856, 898]"/>
    <n v="902"/>
    <n v="241"/>
    <n v="0.73900352163514305"/>
    <s v="Chybny"/>
  </r>
  <r>
    <n v="32"/>
    <n v="8"/>
    <n v="3"/>
    <s v="relu"/>
    <s v="Dense"/>
    <n v="1024"/>
    <n v="16"/>
    <n v="0.1"/>
    <x v="0"/>
    <n v="1.6326530612244899E-2"/>
    <n v="0.33146808360422703"/>
    <n v="0.34605280975714098"/>
    <n v="0.87079177155196696"/>
    <n v="0.89473684210526305"/>
    <n v="0.28215767634854699"/>
    <x v="0"/>
    <n v="1"/>
    <s v="svae"/>
    <n v="0.56326702280588303"/>
    <x v="11"/>
    <n v="0.86689174950925496"/>
    <n v="20.232158106457799"/>
    <n v="0.72000175767885899"/>
    <n v="0.72873993258046099"/>
    <n v="0.73636700334586702"/>
    <n v="0.755343657604158"/>
    <n v="0.80168988267493602"/>
    <n v="0.80585809254179197"/>
    <n v="0.81105580002636501"/>
    <n v="0.82165837000395403"/>
    <n v="0.55449746078178996"/>
    <n v="0.57988336545282104"/>
    <n v="0.45357530712299299"/>
    <n v="0.37142265271404401"/>
    <n v="0.457002780899052"/>
    <n v="0.558376909121725"/>
    <s v="[900]"/>
    <n v="902"/>
    <n v="241"/>
    <n v="0.57988336545282104"/>
    <s v="Chybny"/>
  </r>
  <r>
    <n v="32"/>
    <n v="8"/>
    <n v="3"/>
    <s v="relu"/>
    <s v="Dense"/>
    <n v="1024"/>
    <n v="16"/>
    <n v="0.1"/>
    <x v="1"/>
    <n v="4.0322580645161199E-2"/>
    <n v="0.33146808360422703"/>
    <n v="0.34605280975714098"/>
    <n v="0.87079177155196696"/>
    <n v="0.89473684210526305"/>
    <n v="0.28215767634854699"/>
    <x v="0"/>
    <n v="1"/>
    <s v="svae"/>
    <n v="0.67668752864074899"/>
    <x v="11"/>
    <n v="0.86689174950925496"/>
    <n v="20.232158106457799"/>
    <n v="0.72000175767885899"/>
    <n v="0.72873993258046099"/>
    <n v="0.73636700334586702"/>
    <n v="0.755343657604158"/>
    <n v="0.80168988267493602"/>
    <n v="0.80585809254179197"/>
    <n v="0.81105580002636501"/>
    <n v="0.82165837000395403"/>
    <n v="0.55449746078178996"/>
    <n v="0.57988336545282104"/>
    <n v="0.45357530712299299"/>
    <n v="0.37142265271404401"/>
    <n v="0.457002780899052"/>
    <n v="0.558376909121725"/>
    <s v="[881, 899]"/>
    <n v="902"/>
    <n v="241"/>
    <n v="0.57988336545282104"/>
    <s v="Chybny"/>
  </r>
  <r>
    <n v="32"/>
    <n v="8"/>
    <n v="3"/>
    <s v="relu"/>
    <s v="Dense"/>
    <n v="1024"/>
    <n v="16"/>
    <n v="0.1"/>
    <x v="2"/>
    <n v="7.9051383399209404E-2"/>
    <n v="0.33146808360422703"/>
    <n v="0.34605280975714098"/>
    <n v="0.87079177155196696"/>
    <n v="0.89473684210526305"/>
    <n v="0.28215767634854699"/>
    <x v="0"/>
    <n v="1"/>
    <s v="svae"/>
    <n v="0.72155855895443199"/>
    <x v="11"/>
    <n v="0.86689174950925496"/>
    <n v="20.232158106457799"/>
    <n v="0.72000175767885899"/>
    <n v="0.72873993258046099"/>
    <n v="0.73636700334586702"/>
    <n v="0.755343657604158"/>
    <n v="0.80168988267493602"/>
    <n v="0.80585809254179197"/>
    <n v="0.81105580002636501"/>
    <n v="0.82165837000395403"/>
    <n v="0.55449746078178996"/>
    <n v="0.57988336545282104"/>
    <n v="0.45357530712299299"/>
    <n v="0.37142265271404401"/>
    <n v="0.457002780899052"/>
    <n v="0.558376909121725"/>
    <s v="[854, 901, 879]"/>
    <n v="902"/>
    <n v="241"/>
    <n v="0.57988336545282104"/>
    <s v="Chybny"/>
  </r>
  <r>
    <n v="32"/>
    <n v="8"/>
    <n v="3"/>
    <s v="relu"/>
    <s v="Dense"/>
    <n v="1024"/>
    <n v="16"/>
    <n v="0.1"/>
    <x v="3"/>
    <n v="0.15325670498084201"/>
    <n v="0.33146808360422703"/>
    <n v="0.34605280975714098"/>
    <n v="0.87079177155196696"/>
    <n v="0.89473684210526305"/>
    <n v="0.28215767634854699"/>
    <x v="0"/>
    <n v="1"/>
    <s v="svae"/>
    <n v="0.76069830070118805"/>
    <x v="11"/>
    <n v="0.86689174950925496"/>
    <n v="20.232158106457799"/>
    <n v="0.72000175767885899"/>
    <n v="0.72873993258046099"/>
    <n v="0.73636700334586702"/>
    <n v="0.755343657604158"/>
    <n v="0.80168988267493602"/>
    <n v="0.80585809254179197"/>
    <n v="0.81105580002636501"/>
    <n v="0.82165837000395403"/>
    <n v="0.55449746078178996"/>
    <n v="0.57988336545282104"/>
    <n v="0.45357530712299299"/>
    <n v="0.37142265271404401"/>
    <n v="0.457002780899052"/>
    <n v="0.558376909121725"/>
    <s v="[842, 890, 837, 839]"/>
    <n v="902"/>
    <n v="241"/>
    <n v="0.57988336545282104"/>
    <s v="Chybny"/>
  </r>
  <r>
    <n v="32"/>
    <n v="8"/>
    <n v="3"/>
    <s v="relu"/>
    <s v="Dense"/>
    <n v="1024"/>
    <n v="16"/>
    <n v="0.1"/>
    <x v="4"/>
    <n v="7.1428571428571397E-2"/>
    <n v="0.33146808360422703"/>
    <n v="0.34605280975714098"/>
    <n v="0.87079177155196696"/>
    <n v="0.89473684210526305"/>
    <n v="0.28215767634854699"/>
    <x v="0"/>
    <n v="1"/>
    <s v="svae"/>
    <n v="0.76715463179766596"/>
    <x v="11"/>
    <n v="0.86689174950925496"/>
    <n v="20.232158106457799"/>
    <n v="0.72000175767885899"/>
    <n v="0.72873993258046099"/>
    <n v="0.73636700334586702"/>
    <n v="0.755343657604158"/>
    <n v="0.80168988267493602"/>
    <n v="0.80585809254179197"/>
    <n v="0.81105580002636501"/>
    <n v="0.82165837000395403"/>
    <n v="0.55449746078178996"/>
    <n v="0.57988336545282104"/>
    <n v="0.45357530712299299"/>
    <n v="0.37142265271404401"/>
    <n v="0.457002780899052"/>
    <n v="0.558376909121725"/>
    <s v="[841, 838, 842, 840, 837]"/>
    <n v="902"/>
    <n v="241"/>
    <n v="0.57988336545282104"/>
    <s v="Chybny"/>
  </r>
  <r>
    <n v="32"/>
    <n v="8"/>
    <n v="3"/>
    <s v="relu"/>
    <s v="Dense"/>
    <n v="1024"/>
    <n v="16"/>
    <n v="0.1"/>
    <x v="0"/>
    <n v="8.2644628099173504E-3"/>
    <n v="0.333733607866746"/>
    <n v="0.35699444229958099"/>
    <n v="0.70858939994099202"/>
    <n v="1"/>
    <n v="0.107883817427385"/>
    <x v="1"/>
    <n v="1"/>
    <s v="svae"/>
    <n v="0.59009673511151794"/>
    <x v="11"/>
    <n v="0.86817008698590004"/>
    <n v="25.005726590165999"/>
    <n v="0.792650391397417"/>
    <n v="0.79975643592946599"/>
    <n v="0.80487253689556204"/>
    <n v="0.81330311799674804"/>
    <n v="0.80244317361472906"/>
    <n v="0.80797986202220895"/>
    <n v="0.81287625313086498"/>
    <n v="0.82333444234499398"/>
    <n v="0.54174173420129101"/>
    <n v="0.73670598426877398"/>
    <n v="0.47427197569381202"/>
    <n v="0.239910609475144"/>
    <n v="0.48102020702945902"/>
    <n v="0.59509984243664504"/>
    <s v="[901]"/>
    <n v="902"/>
    <n v="241"/>
    <n v="0.73670598426877398"/>
    <s v="Chybny"/>
  </r>
  <r>
    <n v="32"/>
    <n v="8"/>
    <n v="3"/>
    <s v="relu"/>
    <s v="Dense"/>
    <n v="1024"/>
    <n v="16"/>
    <n v="0.1"/>
    <x v="1"/>
    <n v="2.4590163934426201E-2"/>
    <n v="0.333733607866746"/>
    <n v="0.35699444229958099"/>
    <n v="0.70858939994099202"/>
    <n v="1"/>
    <n v="0.107883817427385"/>
    <x v="1"/>
    <n v="1"/>
    <s v="svae"/>
    <n v="0.66487969315949003"/>
    <x v="11"/>
    <n v="0.86817008698590004"/>
    <n v="25.005726590165999"/>
    <n v="0.792650391397417"/>
    <n v="0.79975643592946599"/>
    <n v="0.80487253689556204"/>
    <n v="0.81330311799674804"/>
    <n v="0.80244317361472906"/>
    <n v="0.80797986202220895"/>
    <n v="0.81287625313086498"/>
    <n v="0.82333444234499398"/>
    <n v="0.54174173420129101"/>
    <n v="0.73670598426877398"/>
    <n v="0.47427197569381202"/>
    <n v="0.239910609475144"/>
    <n v="0.48102020702945902"/>
    <n v="0.59509984243664504"/>
    <s v="[900, 895]"/>
    <n v="902"/>
    <n v="241"/>
    <n v="0.73670598426877398"/>
    <s v="Chybny"/>
  </r>
  <r>
    <n v="32"/>
    <n v="8"/>
    <n v="3"/>
    <s v="relu"/>
    <s v="Dense"/>
    <n v="1024"/>
    <n v="16"/>
    <n v="0.1"/>
    <x v="2"/>
    <n v="5.6451612903225798E-2"/>
    <n v="0.333733607866746"/>
    <n v="0.35699444229958099"/>
    <n v="0.70858939994099202"/>
    <n v="1"/>
    <n v="0.107883817427385"/>
    <x v="1"/>
    <n v="1"/>
    <s v="svae"/>
    <n v="0.67924557912379702"/>
    <x v="11"/>
    <n v="0.86817008698590004"/>
    <n v="25.005726590165999"/>
    <n v="0.792650391397417"/>
    <n v="0.79975643592946599"/>
    <n v="0.80487253689556204"/>
    <n v="0.81330311799674804"/>
    <n v="0.80244317361472906"/>
    <n v="0.80797986202220895"/>
    <n v="0.81287625313086498"/>
    <n v="0.82333444234499398"/>
    <n v="0.54174173420129101"/>
    <n v="0.73670598426877398"/>
    <n v="0.47427197569381202"/>
    <n v="0.239910609475144"/>
    <n v="0.48102020702945902"/>
    <n v="0.59509984243664504"/>
    <s v="[879, 902, 889]"/>
    <n v="902"/>
    <n v="241"/>
    <n v="0.73670598426877398"/>
    <s v="Chybny"/>
  </r>
  <r>
    <n v="32"/>
    <n v="8"/>
    <n v="3"/>
    <s v="relu"/>
    <s v="Dense"/>
    <n v="1024"/>
    <n v="16"/>
    <n v="0.1"/>
    <x v="3"/>
    <n v="7.1713147410358502E-2"/>
    <n v="0.333733607866746"/>
    <n v="0.35699444229958099"/>
    <n v="0.70858939994099202"/>
    <n v="1"/>
    <n v="0.107883817427385"/>
    <x v="1"/>
    <n v="1"/>
    <s v="svae"/>
    <n v="0.75493562501177003"/>
    <x v="11"/>
    <n v="0.86817008698590004"/>
    <n v="25.005726590165999"/>
    <n v="0.792650391397417"/>
    <n v="0.79975643592946599"/>
    <n v="0.80487253689556204"/>
    <n v="0.81330311799674804"/>
    <n v="0.80244317361472906"/>
    <n v="0.80797986202220895"/>
    <n v="0.81287625313086498"/>
    <n v="0.82333444234499398"/>
    <n v="0.54174173420129101"/>
    <n v="0.73670598426877398"/>
    <n v="0.47427197569381202"/>
    <n v="0.239910609475144"/>
    <n v="0.48102020702945902"/>
    <n v="0.59509984243664504"/>
    <s v="[878, 892, 902, 876]"/>
    <n v="902"/>
    <n v="241"/>
    <n v="0.73670598426877398"/>
    <s v="Chybny"/>
  </r>
  <r>
    <n v="32"/>
    <n v="8"/>
    <n v="3"/>
    <s v="relu"/>
    <s v="Dense"/>
    <n v="1024"/>
    <n v="16"/>
    <n v="0.1"/>
    <x v="4"/>
    <n v="9.41176470588235E-2"/>
    <n v="0.333733607866746"/>
    <n v="0.35699444229958099"/>
    <n v="0.70858939994099202"/>
    <n v="1"/>
    <n v="0.107883817427385"/>
    <x v="1"/>
    <n v="1"/>
    <s v="svae"/>
    <n v="0.76317160595350897"/>
    <x v="11"/>
    <n v="0.86817008698590004"/>
    <n v="25.005726590165999"/>
    <n v="0.792650391397417"/>
    <n v="0.79975643592946599"/>
    <n v="0.80487253689556204"/>
    <n v="0.81330311799674804"/>
    <n v="0.80244317361472906"/>
    <n v="0.80797986202220895"/>
    <n v="0.81287625313086498"/>
    <n v="0.82333444234499398"/>
    <n v="0.54174173420129101"/>
    <n v="0.73670598426877398"/>
    <n v="0.47427197569381202"/>
    <n v="0.239910609475144"/>
    <n v="0.48102020702945902"/>
    <n v="0.59509984243664504"/>
    <s v="[893, 842, 846, 846, 893]"/>
    <n v="902"/>
    <n v="241"/>
    <n v="0.73670598426877398"/>
    <s v="Chybny"/>
  </r>
  <r>
    <n v="32"/>
    <n v="8"/>
    <n v="3"/>
    <s v="relu"/>
    <s v="Dense"/>
    <n v="1024"/>
    <n v="16"/>
    <n v="0.1"/>
    <x v="0"/>
    <n v="8.2644628099173504E-3"/>
    <n v="0.33450021489604098"/>
    <n v="0.35671920971443599"/>
    <n v="0.62493016365245602"/>
    <n v="1"/>
    <n v="4.5643153526970903E-2"/>
    <x v="2"/>
    <n v="1"/>
    <s v="svae"/>
    <n v="0.61826353883528595"/>
    <x v="11"/>
    <n v="0.87146661972616801"/>
    <n v="3.24833422206282"/>
    <n v="0.80206652814483204"/>
    <n v="0.80647955756712097"/>
    <n v="0.80946133420380195"/>
    <n v="0.81737716649612902"/>
    <n v="0.80327179364850199"/>
    <n v="0.80767226822179305"/>
    <n v="0.81191580718262901"/>
    <n v="0.82250582231122205"/>
    <n v="0.50756115780817401"/>
    <n v="0.739970245007878"/>
    <n v="0.51469231203821697"/>
    <n v="0.28389652293457002"/>
    <n v="0.51515056402659098"/>
    <n v="0.58536355703981702"/>
    <s v="[890]"/>
    <n v="902"/>
    <n v="241"/>
    <n v="0.739970245007878"/>
    <s v="Chybny"/>
  </r>
  <r>
    <n v="32"/>
    <n v="8"/>
    <n v="3"/>
    <s v="relu"/>
    <s v="Dense"/>
    <n v="1024"/>
    <n v="16"/>
    <n v="0.1"/>
    <x v="1"/>
    <n v="5.6451612903225798E-2"/>
    <n v="0.33450021489604098"/>
    <n v="0.35671920971443599"/>
    <n v="0.62493016365245602"/>
    <n v="1"/>
    <n v="4.5643153526970903E-2"/>
    <x v="2"/>
    <n v="1"/>
    <s v="svae"/>
    <n v="0.689794790993151"/>
    <x v="11"/>
    <n v="0.87146661972616801"/>
    <n v="3.24833422206282"/>
    <n v="0.80206652814483204"/>
    <n v="0.80647955756712097"/>
    <n v="0.80946133420380195"/>
    <n v="0.81737716649612902"/>
    <n v="0.80327179364850199"/>
    <n v="0.80767226822179305"/>
    <n v="0.81191580718262901"/>
    <n v="0.82250582231122205"/>
    <n v="0.50756115780817401"/>
    <n v="0.739970245007878"/>
    <n v="0.51469231203821697"/>
    <n v="0.28389652293457002"/>
    <n v="0.51515056402659098"/>
    <n v="0.58536355703981702"/>
    <s v="[797, 900]"/>
    <n v="902"/>
    <n v="241"/>
    <n v="0.739970245007878"/>
    <s v="Chybny"/>
  </r>
  <r>
    <n v="32"/>
    <n v="8"/>
    <n v="3"/>
    <s v="relu"/>
    <s v="Dense"/>
    <n v="1024"/>
    <n v="16"/>
    <n v="0.1"/>
    <x v="2"/>
    <n v="8.7301587301587297E-2"/>
    <n v="0.33450021489604098"/>
    <n v="0.35671920971443599"/>
    <n v="0.62493016365245602"/>
    <n v="1"/>
    <n v="4.5643153526970903E-2"/>
    <x v="2"/>
    <n v="1"/>
    <s v="svae"/>
    <n v="0.70716442457988304"/>
    <x v="11"/>
    <n v="0.87146661972616801"/>
    <n v="3.24833422206282"/>
    <n v="0.80206652814483204"/>
    <n v="0.80647955756712097"/>
    <n v="0.80946133420380195"/>
    <n v="0.81737716649612902"/>
    <n v="0.80327179364850199"/>
    <n v="0.80767226822179305"/>
    <n v="0.81191580718262901"/>
    <n v="0.82250582231122205"/>
    <n v="0.50756115780817401"/>
    <n v="0.739970245007878"/>
    <n v="0.51469231203821697"/>
    <n v="0.28389652293457002"/>
    <n v="0.51515056402659098"/>
    <n v="0.58536355703981702"/>
    <s v="[876, 887, 891]"/>
    <n v="902"/>
    <n v="241"/>
    <n v="0.739970245007878"/>
    <s v="Chybny"/>
  </r>
  <r>
    <n v="32"/>
    <n v="8"/>
    <n v="3"/>
    <s v="relu"/>
    <s v="Dense"/>
    <n v="1024"/>
    <n v="16"/>
    <n v="0.1"/>
    <x v="3"/>
    <n v="7.9681274900398405E-2"/>
    <n v="0.33450021489604098"/>
    <n v="0.35671920971443599"/>
    <n v="0.62493016365245602"/>
    <n v="1"/>
    <n v="4.5643153526970903E-2"/>
    <x v="2"/>
    <n v="1"/>
    <s v="svae"/>
    <n v="0.72217374655526301"/>
    <x v="11"/>
    <n v="0.87146661972616801"/>
    <n v="3.24833422206282"/>
    <n v="0.80206652814483204"/>
    <n v="0.80647955756712097"/>
    <n v="0.80946133420380195"/>
    <n v="0.81737716649612902"/>
    <n v="0.80327179364850199"/>
    <n v="0.80767226822179305"/>
    <n v="0.81191580718262901"/>
    <n v="0.82250582231122205"/>
    <n v="0.50756115780817401"/>
    <n v="0.739970245007878"/>
    <n v="0.51469231203821697"/>
    <n v="0.28389652293457002"/>
    <n v="0.51515056402659098"/>
    <n v="0.58536355703981702"/>
    <s v="[856, 872, 894, 890]"/>
    <n v="902"/>
    <n v="241"/>
    <n v="0.739970245007878"/>
    <s v="Chybny"/>
  </r>
  <r>
    <n v="32"/>
    <n v="8"/>
    <n v="3"/>
    <s v="relu"/>
    <s v="Dense"/>
    <n v="1024"/>
    <n v="16"/>
    <n v="0.1"/>
    <x v="4"/>
    <n v="4.0650406504064998E-2"/>
    <n v="0.33450021489604098"/>
    <n v="0.35671920971443599"/>
    <n v="0.62493016365245602"/>
    <n v="1"/>
    <n v="4.5643153526970903E-2"/>
    <x v="2"/>
    <n v="1"/>
    <s v="svae"/>
    <n v="0.71583982523650203"/>
    <x v="11"/>
    <n v="0.87146661972616801"/>
    <n v="3.24833422206282"/>
    <n v="0.80206652814483204"/>
    <n v="0.80647955756712097"/>
    <n v="0.80946133420380195"/>
    <n v="0.81737716649612902"/>
    <n v="0.80327179364850199"/>
    <n v="0.80767226822179305"/>
    <n v="0.81191580718262901"/>
    <n v="0.82250582231122205"/>
    <n v="0.50756115780817401"/>
    <n v="0.739970245007878"/>
    <n v="0.51469231203821697"/>
    <n v="0.28389652293457002"/>
    <n v="0.51515056402659098"/>
    <n v="0.58536355703981702"/>
    <s v="[862, 847, 888, 879, 888]"/>
    <n v="902"/>
    <n v="241"/>
    <n v="0.739970245007878"/>
    <s v="Chybny"/>
  </r>
  <r>
    <n v="32"/>
    <n v="8"/>
    <n v="3"/>
    <s v="relu"/>
    <s v="Dense"/>
    <n v="128"/>
    <n v="16"/>
    <n v="0.1"/>
    <x v="0"/>
    <n v="3.2388663967611302E-2"/>
    <n v="0.309687375613516"/>
    <n v="0.32752068229430398"/>
    <n v="0.89096427517718002"/>
    <n v="0.92771084337349397"/>
    <n v="0.31950207468879599"/>
    <x v="0"/>
    <n v="2"/>
    <s v="svae"/>
    <n v="0.63956284015793996"/>
    <x v="11"/>
    <n v="0.85565866533167501"/>
    <n v="7.0163939622382401"/>
    <n v="0.71603442539594797"/>
    <n v="0.72848883560052902"/>
    <n v="0.73806818538490004"/>
    <n v="0.75633549067488504"/>
    <n v="0.79232396532350702"/>
    <n v="0.80087381749015996"/>
    <n v="0.80632262195466398"/>
    <n v="0.81963703931550902"/>
    <n v="0.49152233821507701"/>
    <n v="0.76604666637371999"/>
    <n v="0.51832066339822103"/>
    <n v="0.238761840791959"/>
    <n v="0.521540982165837"/>
    <n v="0.51995907119227103"/>
    <s v="[888]"/>
    <n v="902"/>
    <n v="241"/>
    <n v="0.76604666637371999"/>
    <s v="Chybny"/>
  </r>
  <r>
    <n v="32"/>
    <n v="8"/>
    <n v="3"/>
    <s v="relu"/>
    <s v="Dense"/>
    <n v="128"/>
    <n v="16"/>
    <n v="0.1"/>
    <x v="1"/>
    <n v="0.14393939393939301"/>
    <n v="0.309687375613516"/>
    <n v="0.32752068229430398"/>
    <n v="0.89096427517718002"/>
    <n v="0.92771084337349397"/>
    <n v="0.31950207468879599"/>
    <x v="0"/>
    <n v="2"/>
    <s v="svae"/>
    <n v="0.74581452721577302"/>
    <x v="11"/>
    <n v="0.85565866533167501"/>
    <n v="7.0163939622382401"/>
    <n v="0.71603442539594797"/>
    <n v="0.72848883560052902"/>
    <n v="0.73806818538490004"/>
    <n v="0.75633549067488504"/>
    <n v="0.79232396532350702"/>
    <n v="0.80087381749015996"/>
    <n v="0.80632262195466398"/>
    <n v="0.81963703931550902"/>
    <n v="0.49152233821507701"/>
    <n v="0.76604666637371999"/>
    <n v="0.51832066339822103"/>
    <n v="0.238761840791959"/>
    <n v="0.521540982165837"/>
    <n v="0.51995907119227103"/>
    <s v="[889, 890]"/>
    <n v="902"/>
    <n v="241"/>
    <n v="0.76604666637371999"/>
    <s v="Chybny"/>
  </r>
  <r>
    <n v="32"/>
    <n v="8"/>
    <n v="3"/>
    <s v="relu"/>
    <s v="Dense"/>
    <n v="128"/>
    <n v="16"/>
    <n v="0.1"/>
    <x v="2"/>
    <n v="0.2"/>
    <n v="0.309687375613516"/>
    <n v="0.32752068229430398"/>
    <n v="0.89096427517718002"/>
    <n v="0.92771084337349397"/>
    <n v="0.31950207468879599"/>
    <x v="0"/>
    <n v="2"/>
    <s v="svae"/>
    <n v="0.86204104180136898"/>
    <x v="11"/>
    <n v="0.85565866533167501"/>
    <n v="7.0163939622382401"/>
    <n v="0.71603442539594797"/>
    <n v="0.72848883560052902"/>
    <n v="0.73806818538490004"/>
    <n v="0.75633549067488504"/>
    <n v="0.79232396532350702"/>
    <n v="0.80087381749015996"/>
    <n v="0.80632262195466398"/>
    <n v="0.81963703931550902"/>
    <n v="0.49152233821507701"/>
    <n v="0.76604666637371999"/>
    <n v="0.51832066339822103"/>
    <n v="0.238761840791959"/>
    <n v="0.521540982165837"/>
    <n v="0.51995907119227103"/>
    <s v="[897, 900, 800]"/>
    <n v="902"/>
    <n v="241"/>
    <n v="0.76604666637371999"/>
    <s v="Chybny"/>
  </r>
  <r>
    <n v="32"/>
    <n v="8"/>
    <n v="3"/>
    <s v="relu"/>
    <s v="Dense"/>
    <n v="128"/>
    <n v="16"/>
    <n v="0.1"/>
    <x v="3"/>
    <n v="0.26334519572953702"/>
    <n v="0.309687375613516"/>
    <n v="0.32752068229430398"/>
    <n v="0.89096427517718002"/>
    <n v="0.92771084337349397"/>
    <n v="0.31950207468879599"/>
    <x v="0"/>
    <n v="2"/>
    <s v="svae"/>
    <n v="0.895970521214556"/>
    <x v="11"/>
    <n v="0.85565866533167501"/>
    <n v="7.0163939622382401"/>
    <n v="0.71603442539594797"/>
    <n v="0.72848883560052902"/>
    <n v="0.73806818538490004"/>
    <n v="0.75633549067488504"/>
    <n v="0.79232396532350702"/>
    <n v="0.80087381749015996"/>
    <n v="0.80632262195466398"/>
    <n v="0.81963703931550902"/>
    <n v="0.49152233821507701"/>
    <n v="0.76604666637371999"/>
    <n v="0.51832066339822103"/>
    <n v="0.238761840791959"/>
    <n v="0.521540982165837"/>
    <n v="0.51995907119227103"/>
    <s v="[885, 826, 821, 824]"/>
    <n v="902"/>
    <n v="241"/>
    <n v="0.76604666637371999"/>
    <s v="Chybny"/>
  </r>
  <r>
    <n v="32"/>
    <n v="8"/>
    <n v="3"/>
    <s v="relu"/>
    <s v="Dense"/>
    <n v="128"/>
    <n v="16"/>
    <n v="0.1"/>
    <x v="4"/>
    <n v="0.23571428571428499"/>
    <n v="0.309687375613516"/>
    <n v="0.32752068229430398"/>
    <n v="0.89096427517718002"/>
    <n v="0.92771084337349397"/>
    <n v="0.31950207468879599"/>
    <x v="0"/>
    <n v="2"/>
    <s v="svae"/>
    <n v="0.89370437097067801"/>
    <x v="11"/>
    <n v="0.85565866533167501"/>
    <n v="7.0163939622382401"/>
    <n v="0.71603442539594797"/>
    <n v="0.72848883560052902"/>
    <n v="0.73806818538490004"/>
    <n v="0.75633549067488504"/>
    <n v="0.79232396532350702"/>
    <n v="0.80087381749015996"/>
    <n v="0.80632262195466398"/>
    <n v="0.81963703931550902"/>
    <n v="0.49152233821507701"/>
    <n v="0.76604666637371999"/>
    <n v="0.51832066339822103"/>
    <n v="0.238761840791959"/>
    <n v="0.521540982165837"/>
    <n v="0.51995907119227103"/>
    <s v="[885, 889, 773, 898, 815]"/>
    <n v="902"/>
    <n v="241"/>
    <n v="0.76604666637371999"/>
    <s v="Chybny"/>
  </r>
  <r>
    <n v="32"/>
    <n v="8"/>
    <n v="3"/>
    <s v="relu"/>
    <s v="Dense"/>
    <n v="128"/>
    <n v="16"/>
    <n v="0.1"/>
    <x v="0"/>
    <n v="0.123552123552123"/>
    <n v="0.31551003418443202"/>
    <n v="0.34030956814018798"/>
    <n v="0.69268868368685599"/>
    <n v="1"/>
    <n v="9.9585062240663894E-2"/>
    <x v="1"/>
    <n v="2"/>
    <s v="svae"/>
    <n v="0.82560373130112097"/>
    <x v="11"/>
    <n v="0.86257266739219995"/>
    <n v="54.595534675619398"/>
    <n v="0.79065417040696495"/>
    <n v="0.79661144625583002"/>
    <n v="0.80113119189458903"/>
    <n v="0.81186244907439298"/>
    <n v="0.79553172924212601"/>
    <n v="0.80387442640033602"/>
    <n v="0.80863899159452801"/>
    <n v="0.82050332389627101"/>
    <n v="0.51238221982285104"/>
    <n v="0.80379281988185802"/>
    <n v="0.53024776994494605"/>
    <n v="0.22156169766668099"/>
    <n v="0.528326878048474"/>
    <n v="0.58867175975040897"/>
    <s v="[900]"/>
    <n v="902"/>
    <n v="241"/>
    <n v="0.80379281988185802"/>
    <s v="Chybny"/>
  </r>
  <r>
    <n v="32"/>
    <n v="8"/>
    <n v="3"/>
    <s v="relu"/>
    <s v="Dense"/>
    <n v="128"/>
    <n v="16"/>
    <n v="0.1"/>
    <x v="1"/>
    <n v="0.114068441064638"/>
    <n v="0.31551003418443202"/>
    <n v="0.34030956814018798"/>
    <n v="0.69268868368685599"/>
    <n v="1"/>
    <n v="9.9585062240663894E-2"/>
    <x v="1"/>
    <n v="2"/>
    <s v="svae"/>
    <n v="0.77586455828902501"/>
    <x v="11"/>
    <n v="0.86257266739219995"/>
    <n v="54.595534675619398"/>
    <n v="0.79065417040696495"/>
    <n v="0.79661144625583002"/>
    <n v="0.80113119189458903"/>
    <n v="0.81186244907439298"/>
    <n v="0.79553172924212601"/>
    <n v="0.80387442640033602"/>
    <n v="0.80863899159452801"/>
    <n v="0.82050332389627101"/>
    <n v="0.51238221982285104"/>
    <n v="0.80379281988185802"/>
    <n v="0.53024776994494605"/>
    <n v="0.22156169766668099"/>
    <n v="0.528326878048474"/>
    <n v="0.58867175975040897"/>
    <s v="[895, 892]"/>
    <n v="902"/>
    <n v="241"/>
    <n v="0.80379281988185802"/>
    <s v="Chybny"/>
  </r>
  <r>
    <n v="32"/>
    <n v="8"/>
    <n v="3"/>
    <s v="relu"/>
    <s v="Dense"/>
    <n v="128"/>
    <n v="16"/>
    <n v="0.1"/>
    <x v="2"/>
    <n v="9.9236641221374003E-2"/>
    <n v="0.31551003418443202"/>
    <n v="0.34030956814018798"/>
    <n v="0.69268868368685599"/>
    <n v="1"/>
    <n v="9.9585062240663894E-2"/>
    <x v="1"/>
    <n v="2"/>
    <s v="svae"/>
    <n v="0.81377706354636803"/>
    <x v="11"/>
    <n v="0.86257266739219995"/>
    <n v="54.595534675619398"/>
    <n v="0.79065417040696495"/>
    <n v="0.79661144625583002"/>
    <n v="0.80113119189458903"/>
    <n v="0.81186244907439298"/>
    <n v="0.79553172924212601"/>
    <n v="0.80387442640033602"/>
    <n v="0.80863899159452801"/>
    <n v="0.82050332389627101"/>
    <n v="0.51238221982285104"/>
    <n v="0.80379281988185802"/>
    <n v="0.53024776994494605"/>
    <n v="0.22156169766668099"/>
    <n v="0.528326878048474"/>
    <n v="0.58867175975040897"/>
    <s v="[897, 896, 866]"/>
    <n v="902"/>
    <n v="241"/>
    <n v="0.80379281988185802"/>
    <s v="Chybny"/>
  </r>
  <r>
    <n v="32"/>
    <n v="8"/>
    <n v="3"/>
    <s v="relu"/>
    <s v="Dense"/>
    <n v="128"/>
    <n v="16"/>
    <n v="0.1"/>
    <x v="3"/>
    <n v="0.36544850498338799"/>
    <n v="0.31551003418443202"/>
    <n v="0.34030956814018798"/>
    <n v="0.69268868368685599"/>
    <n v="1"/>
    <n v="9.9585062240663894E-2"/>
    <x v="1"/>
    <n v="2"/>
    <s v="svae"/>
    <n v="0.93490310795286902"/>
    <x v="11"/>
    <n v="0.86257266739219995"/>
    <n v="54.595534675619398"/>
    <n v="0.79065417040696495"/>
    <n v="0.79661144625583002"/>
    <n v="0.80113119189458903"/>
    <n v="0.81186244907439298"/>
    <n v="0.79553172924212601"/>
    <n v="0.80387442640033602"/>
    <n v="0.80863899159452801"/>
    <n v="0.82050332389627101"/>
    <n v="0.51238221982285104"/>
    <n v="0.80379281988185802"/>
    <n v="0.53024776994494605"/>
    <n v="0.22156169766668099"/>
    <n v="0.528326878048474"/>
    <n v="0.58867175975040897"/>
    <s v="[800, 829, 791, 818]"/>
    <n v="902"/>
    <n v="241"/>
    <n v="0.80379281988185802"/>
    <s v="Chybny"/>
  </r>
  <r>
    <n v="32"/>
    <n v="8"/>
    <n v="3"/>
    <s v="relu"/>
    <s v="Dense"/>
    <n v="128"/>
    <n v="16"/>
    <n v="0.1"/>
    <x v="4"/>
    <n v="0.32"/>
    <n v="0.31551003418443202"/>
    <n v="0.34030956814018798"/>
    <n v="0.69268868368685599"/>
    <n v="1"/>
    <n v="9.9585062240663894E-2"/>
    <x v="1"/>
    <n v="2"/>
    <s v="svae"/>
    <n v="0.94924388421918204"/>
    <x v="11"/>
    <n v="0.86257266739219995"/>
    <n v="54.595534675619398"/>
    <n v="0.79065417040696495"/>
    <n v="0.79661144625583002"/>
    <n v="0.80113119189458903"/>
    <n v="0.81186244907439298"/>
    <n v="0.79553172924212601"/>
    <n v="0.80387442640033602"/>
    <n v="0.80863899159452801"/>
    <n v="0.82050332389627101"/>
    <n v="0.51238221982285104"/>
    <n v="0.80379281988185802"/>
    <n v="0.53024776994494605"/>
    <n v="0.22156169766668099"/>
    <n v="0.528326878048474"/>
    <n v="0.58867175975040897"/>
    <s v="[863, 763, 617, 885, 789]"/>
    <n v="902"/>
    <n v="241"/>
    <n v="0.80379281988185802"/>
    <s v="Chybny"/>
  </r>
  <r>
    <n v="32"/>
    <n v="8"/>
    <n v="3"/>
    <s v="relu"/>
    <s v="Dense"/>
    <n v="128"/>
    <n v="16"/>
    <n v="0.1"/>
    <x v="0"/>
    <n v="0.16666666666666599"/>
    <n v="0.32314097284993798"/>
    <n v="0.35047212035124298"/>
    <n v="0.63933371416375195"/>
    <n v="1"/>
    <n v="3.7344398340248899E-2"/>
    <x v="2"/>
    <n v="2"/>
    <s v="svae"/>
    <n v="0.76136998512250398"/>
    <x v="11"/>
    <n v="0.86273752170672502"/>
    <n v="20.799707533900499"/>
    <n v="0.79283871413236495"/>
    <n v="0.80042812035078204"/>
    <n v="0.80516757584698095"/>
    <n v="0.81492269351730295"/>
    <n v="0.79261900427492604"/>
    <n v="0.80136345660102504"/>
    <n v="0.80706335804546103"/>
    <n v="0.81966842643800097"/>
    <n v="0.52885418170632903"/>
    <n v="0.80361705199590705"/>
    <n v="0.48358767364925498"/>
    <n v="0.19470059823855401"/>
    <n v="0.486770327869881"/>
    <n v="0.57535734238956404"/>
    <s v="[902]"/>
    <n v="902"/>
    <n v="241"/>
    <n v="0.80361705199590705"/>
    <s v="Chybny"/>
  </r>
  <r>
    <n v="32"/>
    <n v="8"/>
    <n v="3"/>
    <s v="relu"/>
    <s v="Dense"/>
    <n v="128"/>
    <n v="16"/>
    <n v="0.1"/>
    <x v="1"/>
    <n v="0.26950354609929"/>
    <n v="0.32314097284993798"/>
    <n v="0.35047212035124298"/>
    <n v="0.63933371416375195"/>
    <n v="1"/>
    <n v="3.7344398340248899E-2"/>
    <x v="2"/>
    <n v="2"/>
    <s v="svae"/>
    <n v="0.86862919881231104"/>
    <x v="11"/>
    <n v="0.86273752170672502"/>
    <n v="20.799707533900499"/>
    <n v="0.79283871413236495"/>
    <n v="0.80042812035078204"/>
    <n v="0.80516757584698095"/>
    <n v="0.81492269351730295"/>
    <n v="0.79261900427492604"/>
    <n v="0.80136345660102504"/>
    <n v="0.80706335804546103"/>
    <n v="0.81966842643800097"/>
    <n v="0.52885418170632903"/>
    <n v="0.80361705199590705"/>
    <n v="0.48358767364925498"/>
    <n v="0.19470059823855401"/>
    <n v="0.486770327869881"/>
    <n v="0.57535734238956404"/>
    <s v="[897, 892]"/>
    <n v="902"/>
    <n v="241"/>
    <n v="0.80361705199590705"/>
    <s v="Chybny"/>
  </r>
  <r>
    <n v="32"/>
    <n v="8"/>
    <n v="3"/>
    <s v="relu"/>
    <s v="Dense"/>
    <n v="128"/>
    <n v="16"/>
    <n v="0.1"/>
    <x v="2"/>
    <n v="0.27142857142857102"/>
    <n v="0.32314097284993798"/>
    <n v="0.35047212035124298"/>
    <n v="0.63933371416375195"/>
    <n v="1"/>
    <n v="3.7344398340248899E-2"/>
    <x v="2"/>
    <n v="2"/>
    <s v="svae"/>
    <n v="0.91722588056572096"/>
    <x v="11"/>
    <n v="0.86273752170672502"/>
    <n v="20.799707533900499"/>
    <n v="0.79283871413236495"/>
    <n v="0.80042812035078204"/>
    <n v="0.80516757584698095"/>
    <n v="0.81492269351730295"/>
    <n v="0.79261900427492604"/>
    <n v="0.80136345660102504"/>
    <n v="0.80706335804546103"/>
    <n v="0.81966842643800097"/>
    <n v="0.52885418170632903"/>
    <n v="0.80361705199590705"/>
    <n v="0.48358767364925498"/>
    <n v="0.19470059823855401"/>
    <n v="0.486770327869881"/>
    <n v="0.57535734238956404"/>
    <s v="[836, 849, 893]"/>
    <n v="902"/>
    <n v="241"/>
    <n v="0.80361705199590705"/>
    <s v="Chybny"/>
  </r>
  <r>
    <n v="32"/>
    <n v="8"/>
    <n v="3"/>
    <s v="relu"/>
    <s v="Dense"/>
    <n v="128"/>
    <n v="16"/>
    <n v="0.1"/>
    <x v="3"/>
    <n v="0.35135135135135098"/>
    <n v="0.32314097284993798"/>
    <n v="0.35047212035124298"/>
    <n v="0.63933371416375195"/>
    <n v="1"/>
    <n v="3.7344398340248899E-2"/>
    <x v="2"/>
    <n v="2"/>
    <s v="svae"/>
    <n v="0.92978072956227498"/>
    <x v="11"/>
    <n v="0.86273752170672502"/>
    <n v="20.799707533900499"/>
    <n v="0.79283871413236495"/>
    <n v="0.80042812035078204"/>
    <n v="0.80516757584698095"/>
    <n v="0.81492269351730295"/>
    <n v="0.79261900427492604"/>
    <n v="0.80136345660102504"/>
    <n v="0.80706335804546103"/>
    <n v="0.81966842643800097"/>
    <n v="0.52885418170632903"/>
    <n v="0.80361705199590705"/>
    <n v="0.48358767364925498"/>
    <n v="0.19470059823855401"/>
    <n v="0.486770327869881"/>
    <n v="0.57535734238956404"/>
    <s v="[723, 853, 792, 902]"/>
    <n v="902"/>
    <n v="241"/>
    <n v="0.80361705199590705"/>
    <s v="Chybny"/>
  </r>
  <r>
    <n v="32"/>
    <n v="8"/>
    <n v="3"/>
    <s v="relu"/>
    <s v="Dense"/>
    <n v="128"/>
    <n v="16"/>
    <n v="0.1"/>
    <x v="4"/>
    <n v="0.36666666666666597"/>
    <n v="0.32314097284993798"/>
    <n v="0.35047212035124298"/>
    <n v="0.63933371416375195"/>
    <n v="1"/>
    <n v="3.7344398340248899E-2"/>
    <x v="2"/>
    <n v="2"/>
    <s v="svae"/>
    <n v="0.93542727289847505"/>
    <x v="11"/>
    <n v="0.86273752170672502"/>
    <n v="20.799707533900499"/>
    <n v="0.79283871413236495"/>
    <n v="0.80042812035078204"/>
    <n v="0.80516757584698095"/>
    <n v="0.81492269351730295"/>
    <n v="0.79261900427492604"/>
    <n v="0.80136345660102504"/>
    <n v="0.80706335804546103"/>
    <n v="0.81966842643800097"/>
    <n v="0.52885418170632903"/>
    <n v="0.80361705199590705"/>
    <n v="0.48358767364925498"/>
    <n v="0.19470059823855401"/>
    <n v="0.486770327869881"/>
    <n v="0.57535734238956404"/>
    <s v="[839, 843, 827, 855, 623]"/>
    <n v="902"/>
    <n v="241"/>
    <n v="0.80361705199590705"/>
    <s v="Chybny"/>
  </r>
  <r>
    <n v="32"/>
    <n v="8"/>
    <n v="3"/>
    <s v="relu"/>
    <s v="Dense"/>
    <n v="1024"/>
    <n v="16"/>
    <n v="0.1"/>
    <x v="0"/>
    <n v="8.2644628099173504E-3"/>
    <n v="0.29825492186839098"/>
    <n v="0.31799268172999201"/>
    <n v="0.89385189044638702"/>
    <n v="0.91666666666666596"/>
    <n v="0.27385892116182498"/>
    <x v="0"/>
    <n v="2"/>
    <s v="svae"/>
    <n v="0.53837075724571704"/>
    <x v="11"/>
    <n v="0.84936680167102396"/>
    <n v="23.645571218835901"/>
    <n v="0.69365540705959094"/>
    <n v="0.70546951996534801"/>
    <n v="0.71504886974971904"/>
    <n v="0.73764132051901699"/>
    <n v="0.78993226658966298"/>
    <n v="0.79907847408365296"/>
    <n v="0.80491020144255199"/>
    <n v="0.818638928820283"/>
    <n v="0.40047457329206898"/>
    <n v="0.74830666474158902"/>
    <n v="0.62617937112761302"/>
    <n v="0.40391460191712503"/>
    <n v="0.62657484887100501"/>
    <n v="0.52136521427988503"/>
    <s v="[902]"/>
    <n v="902"/>
    <n v="241"/>
    <n v="0.74830666474158902"/>
    <s v="Chybny"/>
  </r>
  <r>
    <n v="32"/>
    <n v="8"/>
    <n v="3"/>
    <s v="relu"/>
    <s v="Dense"/>
    <n v="1024"/>
    <n v="16"/>
    <n v="0.1"/>
    <x v="1"/>
    <n v="2.4390243902439001E-2"/>
    <n v="0.29825492186839098"/>
    <n v="0.31799268172999201"/>
    <n v="0.89385189044638702"/>
    <n v="0.91666666666666596"/>
    <n v="0.27385892116182498"/>
    <x v="0"/>
    <n v="2"/>
    <s v="svae"/>
    <n v="0.63524711081537399"/>
    <x v="11"/>
    <n v="0.84936680167102396"/>
    <n v="23.645571218835901"/>
    <n v="0.69365540705959094"/>
    <n v="0.70546951996534801"/>
    <n v="0.71504886974971904"/>
    <n v="0.73764132051901699"/>
    <n v="0.78993226658966298"/>
    <n v="0.79907847408365296"/>
    <n v="0.80491020144255199"/>
    <n v="0.818638928820283"/>
    <n v="0.40047457329206898"/>
    <n v="0.74830666474158902"/>
    <n v="0.62617937112761302"/>
    <n v="0.40391460191712503"/>
    <n v="0.62657484887100501"/>
    <n v="0.52136521427988503"/>
    <s v="[902, 888]"/>
    <n v="902"/>
    <n v="241"/>
    <n v="0.74830666474158902"/>
    <s v="Chybny"/>
  </r>
  <r>
    <n v="32"/>
    <n v="8"/>
    <n v="3"/>
    <s v="relu"/>
    <s v="Dense"/>
    <n v="1024"/>
    <n v="16"/>
    <n v="0.1"/>
    <x v="2"/>
    <n v="3.2520325203252001E-2"/>
    <n v="0.29825492186839098"/>
    <n v="0.31799268172999201"/>
    <n v="0.89385189044638702"/>
    <n v="0.91666666666666596"/>
    <n v="0.27385892116182498"/>
    <x v="0"/>
    <n v="2"/>
    <s v="svae"/>
    <n v="0.66735927583630905"/>
    <x v="11"/>
    <n v="0.84936680167102396"/>
    <n v="23.645571218835901"/>
    <n v="0.69365540705959094"/>
    <n v="0.70546951996534801"/>
    <n v="0.71504886974971904"/>
    <n v="0.73764132051901699"/>
    <n v="0.78993226658966298"/>
    <n v="0.79907847408365296"/>
    <n v="0.80491020144255199"/>
    <n v="0.818638928820283"/>
    <n v="0.40047457329206898"/>
    <n v="0.74830666474158902"/>
    <n v="0.62617937112761302"/>
    <n v="0.40391460191712503"/>
    <n v="0.62657484887100501"/>
    <n v="0.52136521427988503"/>
    <s v="[896, 898, 900]"/>
    <n v="902"/>
    <n v="241"/>
    <n v="0.74830666474158902"/>
    <s v="Chybny"/>
  </r>
  <r>
    <n v="32"/>
    <n v="8"/>
    <n v="3"/>
    <s v="relu"/>
    <s v="Dense"/>
    <n v="1024"/>
    <n v="16"/>
    <n v="0.1"/>
    <x v="3"/>
    <n v="7.1146245059288502E-2"/>
    <n v="0.29825492186839098"/>
    <n v="0.31799268172999201"/>
    <n v="0.89385189044638702"/>
    <n v="0.91666666666666596"/>
    <n v="0.27385892116182498"/>
    <x v="0"/>
    <n v="2"/>
    <s v="svae"/>
    <n v="0.691043998468308"/>
    <x v="11"/>
    <n v="0.84936680167102396"/>
    <n v="23.645571218835901"/>
    <n v="0.69365540705959094"/>
    <n v="0.70546951996534801"/>
    <n v="0.71504886974971904"/>
    <n v="0.73764132051901699"/>
    <n v="0.78993226658966298"/>
    <n v="0.79907847408365296"/>
    <n v="0.80491020144255199"/>
    <n v="0.818638928820283"/>
    <n v="0.40047457329206898"/>
    <n v="0.74830666474158902"/>
    <n v="0.62617937112761302"/>
    <n v="0.40391460191712503"/>
    <n v="0.62657484887100501"/>
    <n v="0.52136521427988503"/>
    <s v="[899, 863, 863, 863]"/>
    <n v="902"/>
    <n v="241"/>
    <n v="0.74830666474158902"/>
    <s v="Chybny"/>
  </r>
  <r>
    <n v="32"/>
    <n v="8"/>
    <n v="3"/>
    <s v="relu"/>
    <s v="Dense"/>
    <n v="1024"/>
    <n v="16"/>
    <n v="0.1"/>
    <x v="4"/>
    <n v="9.41176470588235E-2"/>
    <n v="0.29825492186839098"/>
    <n v="0.31799268172999201"/>
    <n v="0.89385189044638702"/>
    <n v="0.91666666666666596"/>
    <n v="0.27385892116182498"/>
    <x v="0"/>
    <n v="2"/>
    <s v="svae"/>
    <n v="0.75526205108568001"/>
    <x v="11"/>
    <n v="0.84936680167102396"/>
    <n v="23.645571218835901"/>
    <n v="0.69365540705959094"/>
    <n v="0.70546951996534801"/>
    <n v="0.71504886974971904"/>
    <n v="0.73764132051901699"/>
    <n v="0.78993226658966298"/>
    <n v="0.79907847408365296"/>
    <n v="0.80491020144255199"/>
    <n v="0.818638928820283"/>
    <n v="0.40047457329206898"/>
    <n v="0.74830666474158902"/>
    <n v="0.62617937112761302"/>
    <n v="0.40391460191712503"/>
    <n v="0.62657484887100501"/>
    <n v="0.52136521427988503"/>
    <s v="[889, 894, 901, 836, 842]"/>
    <n v="902"/>
    <n v="241"/>
    <n v="0.74830666474158902"/>
    <s v="Chybny"/>
  </r>
  <r>
    <n v="32"/>
    <n v="8"/>
    <n v="3"/>
    <s v="relu"/>
    <s v="Dense"/>
    <n v="1024"/>
    <n v="16"/>
    <n v="0.1"/>
    <x v="0"/>
    <n v="8.6956521739130405E-2"/>
    <n v="0.353978705396788"/>
    <n v="0.37891237697982399"/>
    <n v="0.73941783165202901"/>
    <n v="0.92307692307692302"/>
    <n v="0.14937759336099499"/>
    <x v="1"/>
    <n v="2"/>
    <s v="svae"/>
    <n v="0.70752223777628498"/>
    <x v="11"/>
    <n v="0.87387614005118797"/>
    <n v="13.9205723291645"/>
    <n v="0.77534980948016596"/>
    <n v="0.78459017834163003"/>
    <n v="0.79152673241222504"/>
    <n v="0.80532451145943795"/>
    <n v="0.79453989617139797"/>
    <n v="0.802870038480612"/>
    <n v="0.80801124914470002"/>
    <n v="0.82039033025530195"/>
    <n v="0.55000910226552202"/>
    <n v="0.71498609550473602"/>
    <n v="0.441899297556198"/>
    <n v="0.25301159440304799"/>
    <n v="0.44438515765751602"/>
    <n v="0.58197374781074795"/>
    <s v="[849]"/>
    <n v="902"/>
    <n v="241"/>
    <n v="0.71498609550473602"/>
    <s v="Chybny"/>
  </r>
  <r>
    <n v="32"/>
    <n v="8"/>
    <n v="3"/>
    <s v="relu"/>
    <s v="Dense"/>
    <n v="1024"/>
    <n v="16"/>
    <n v="0.1"/>
    <x v="1"/>
    <n v="0.1015625"/>
    <n v="0.353978705396788"/>
    <n v="0.37891237697982399"/>
    <n v="0.73941783165202901"/>
    <n v="0.92307692307692302"/>
    <n v="0.14937759336099499"/>
    <x v="1"/>
    <n v="2"/>
    <s v="svae"/>
    <n v="0.72527793296966103"/>
    <x v="11"/>
    <n v="0.87387614005118797"/>
    <n v="13.9205723291645"/>
    <n v="0.77534980948016596"/>
    <n v="0.78459017834163003"/>
    <n v="0.79152673241222504"/>
    <n v="0.80532451145943795"/>
    <n v="0.79453989617139797"/>
    <n v="0.802870038480612"/>
    <n v="0.80801124914470002"/>
    <n v="0.82039033025530195"/>
    <n v="0.55000910226552202"/>
    <n v="0.71498609550473602"/>
    <n v="0.441899297556198"/>
    <n v="0.25301159440304799"/>
    <n v="0.44438515765751602"/>
    <n v="0.58197374781074795"/>
    <s v="[868, 894]"/>
    <n v="902"/>
    <n v="241"/>
    <n v="0.71498609550473602"/>
    <s v="Chybny"/>
  </r>
  <r>
    <n v="32"/>
    <n v="8"/>
    <n v="3"/>
    <s v="relu"/>
    <s v="Dense"/>
    <n v="1024"/>
    <n v="16"/>
    <n v="0.1"/>
    <x v="2"/>
    <n v="7.1713147410358502E-2"/>
    <n v="0.353978705396788"/>
    <n v="0.37891237697982399"/>
    <n v="0.73941783165202901"/>
    <n v="0.92307692307692302"/>
    <n v="0.14937759336099499"/>
    <x v="1"/>
    <n v="2"/>
    <s v="svae"/>
    <n v="0.71805575608439298"/>
    <x v="11"/>
    <n v="0.87387614005118797"/>
    <n v="13.9205723291645"/>
    <n v="0.77534980948016596"/>
    <n v="0.78459017834163003"/>
    <n v="0.79152673241222504"/>
    <n v="0.80532451145943795"/>
    <n v="0.79453989617139797"/>
    <n v="0.802870038480612"/>
    <n v="0.80801124914470002"/>
    <n v="0.82039033025530195"/>
    <n v="0.55000910226552202"/>
    <n v="0.71498609550473602"/>
    <n v="0.441899297556198"/>
    <n v="0.25301159440304799"/>
    <n v="0.44438515765751602"/>
    <n v="0.58197374781074795"/>
    <s v="[877, 821, 825]"/>
    <n v="902"/>
    <n v="241"/>
    <n v="0.71498609550473602"/>
    <s v="Chybny"/>
  </r>
  <r>
    <n v="32"/>
    <n v="8"/>
    <n v="3"/>
    <s v="relu"/>
    <s v="Dense"/>
    <n v="1024"/>
    <n v="16"/>
    <n v="0.1"/>
    <x v="3"/>
    <n v="0.13076923076923"/>
    <n v="0.353978705396788"/>
    <n v="0.37891237697982399"/>
    <n v="0.73941783165202901"/>
    <n v="0.92307692307692302"/>
    <n v="0.14937759336099499"/>
    <x v="1"/>
    <n v="2"/>
    <s v="svae"/>
    <n v="0.78679983176502299"/>
    <x v="11"/>
    <n v="0.87387614005118797"/>
    <n v="13.9205723291645"/>
    <n v="0.77534980948016596"/>
    <n v="0.78459017834163003"/>
    <n v="0.79152673241222504"/>
    <n v="0.80532451145943795"/>
    <n v="0.79453989617139797"/>
    <n v="0.802870038480612"/>
    <n v="0.80801124914470002"/>
    <n v="0.82039033025530195"/>
    <n v="0.55000910226552202"/>
    <n v="0.71498609550473602"/>
    <n v="0.441899297556198"/>
    <n v="0.25301159440304799"/>
    <n v="0.44438515765751602"/>
    <n v="0.58197374781074795"/>
    <s v="[863, 729, 846, 857]"/>
    <n v="902"/>
    <n v="241"/>
    <n v="0.71498609550473602"/>
    <s v="Chybny"/>
  </r>
  <r>
    <n v="32"/>
    <n v="8"/>
    <n v="3"/>
    <s v="relu"/>
    <s v="Dense"/>
    <n v="1024"/>
    <n v="16"/>
    <n v="0.1"/>
    <x v="4"/>
    <n v="0.18726591760299599"/>
    <n v="0.353978705396788"/>
    <n v="0.37891237697982399"/>
    <n v="0.73941783165202901"/>
    <n v="0.92307692307692302"/>
    <n v="0.14937759336099499"/>
    <x v="1"/>
    <n v="2"/>
    <s v="svae"/>
    <n v="0.79278221731188103"/>
    <x v="11"/>
    <n v="0.87387614005118797"/>
    <n v="13.9205723291645"/>
    <n v="0.77534980948016596"/>
    <n v="0.78459017834163003"/>
    <n v="0.79152673241222504"/>
    <n v="0.80532451145943795"/>
    <n v="0.79453989617139797"/>
    <n v="0.802870038480612"/>
    <n v="0.80801124914470002"/>
    <n v="0.82039033025530195"/>
    <n v="0.55000910226552202"/>
    <n v="0.71498609550473602"/>
    <n v="0.441899297556198"/>
    <n v="0.25301159440304799"/>
    <n v="0.44438515765751602"/>
    <n v="0.58197374781074795"/>
    <s v="[886, 0, 879, 873, 837]"/>
    <n v="902"/>
    <n v="241"/>
    <n v="0.71498609550473602"/>
    <s v="Chybny"/>
  </r>
  <r>
    <n v="32"/>
    <n v="8"/>
    <n v="3"/>
    <s v="relu"/>
    <s v="Dense"/>
    <n v="1024"/>
    <n v="16"/>
    <n v="0.1"/>
    <x v="0"/>
    <n v="3.2653061224489799E-2"/>
    <n v="0.30772893315983502"/>
    <n v="0.333408083853097"/>
    <n v="0.64044795701219703"/>
    <n v="1"/>
    <n v="2.9045643153526899E-2"/>
    <x v="2"/>
    <n v="2"/>
    <s v="svae"/>
    <n v="0.57965110074638504"/>
    <x v="11"/>
    <n v="0.86166448412300101"/>
    <n v="2.22078349460944"/>
    <n v="0.79547523242164198"/>
    <n v="0.80188448283438196"/>
    <n v="0.80561955041085698"/>
    <n v="0.81566342960810001"/>
    <n v="0.78951795657277701"/>
    <n v="0.79968738425998498"/>
    <n v="0.80548772449639305"/>
    <n v="0.818946522620699"/>
    <n v="0.43022956541390101"/>
    <n v="0.75586468383751504"/>
    <n v="0.61708338302960997"/>
    <n v="0.380211047011632"/>
    <n v="0.61456613580580099"/>
    <n v="0.56788720723661501"/>
    <s v="[899]"/>
    <n v="902"/>
    <n v="241"/>
    <n v="0.75586468383751504"/>
    <s v="Chybny"/>
  </r>
  <r>
    <n v="32"/>
    <n v="8"/>
    <n v="3"/>
    <s v="relu"/>
    <s v="Dense"/>
    <n v="1024"/>
    <n v="16"/>
    <n v="0.1"/>
    <x v="1"/>
    <n v="2.4590163934426201E-2"/>
    <n v="0.30772893315983502"/>
    <n v="0.333408083853097"/>
    <n v="0.64044795701219703"/>
    <n v="1"/>
    <n v="2.9045643153526899E-2"/>
    <x v="2"/>
    <n v="2"/>
    <s v="svae"/>
    <n v="0.60302195215346999"/>
    <x v="11"/>
    <n v="0.86166448412300101"/>
    <n v="2.22078349460944"/>
    <n v="0.79547523242164198"/>
    <n v="0.80188448283438196"/>
    <n v="0.80561955041085698"/>
    <n v="0.81566342960810001"/>
    <n v="0.78951795657277701"/>
    <n v="0.79968738425998498"/>
    <n v="0.80548772449639305"/>
    <n v="0.818946522620699"/>
    <n v="0.43022956541390101"/>
    <n v="0.75586468383751504"/>
    <n v="0.61708338302960997"/>
    <n v="0.380211047011632"/>
    <n v="0.61456613580580099"/>
    <n v="0.56788720723661501"/>
    <s v="[899, 879]"/>
    <n v="902"/>
    <n v="241"/>
    <n v="0.75586468383751504"/>
    <s v="Chybny"/>
  </r>
  <r>
    <n v="32"/>
    <n v="8"/>
    <n v="3"/>
    <s v="relu"/>
    <s v="Dense"/>
    <n v="1024"/>
    <n v="16"/>
    <n v="0.1"/>
    <x v="2"/>
    <n v="0.101960784313725"/>
    <n v="0.30772893315983502"/>
    <n v="0.333408083853097"/>
    <n v="0.64044795701219703"/>
    <n v="1"/>
    <n v="2.9045643153526899E-2"/>
    <x v="2"/>
    <n v="2"/>
    <s v="svae"/>
    <n v="0.74962492388622703"/>
    <x v="11"/>
    <n v="0.86166448412300101"/>
    <n v="2.22078349460944"/>
    <n v="0.79547523242164198"/>
    <n v="0.80188448283438196"/>
    <n v="0.80561955041085698"/>
    <n v="0.81566342960810001"/>
    <n v="0.78951795657277701"/>
    <n v="0.79968738425998498"/>
    <n v="0.80548772449639305"/>
    <n v="0.818946522620699"/>
    <n v="0.43022956541390101"/>
    <n v="0.75586468383751504"/>
    <n v="0.61708338302960997"/>
    <n v="0.380211047011632"/>
    <n v="0.61456613580580099"/>
    <n v="0.56788720723661501"/>
    <s v="[891, 881, 892]"/>
    <n v="902"/>
    <n v="241"/>
    <n v="0.75586468383751504"/>
    <s v="Chybny"/>
  </r>
  <r>
    <n v="32"/>
    <n v="8"/>
    <n v="3"/>
    <s v="relu"/>
    <s v="Dense"/>
    <n v="1024"/>
    <n v="16"/>
    <n v="0.1"/>
    <x v="3"/>
    <n v="4.0485829959514101E-2"/>
    <n v="0.30772893315983502"/>
    <n v="0.333408083853097"/>
    <n v="0.64044795701219703"/>
    <n v="1"/>
    <n v="2.9045643153526899E-2"/>
    <x v="2"/>
    <n v="2"/>
    <s v="svae"/>
    <n v="0.76507052686423804"/>
    <x v="11"/>
    <n v="0.86166448412300101"/>
    <n v="2.22078349460944"/>
    <n v="0.79547523242164198"/>
    <n v="0.80188448283438196"/>
    <n v="0.80561955041085698"/>
    <n v="0.81566342960810001"/>
    <n v="0.78951795657277701"/>
    <n v="0.79968738425998498"/>
    <n v="0.80548772449639305"/>
    <n v="0.818946522620699"/>
    <n v="0.43022956541390101"/>
    <n v="0.75586468383751504"/>
    <n v="0.61708338302960997"/>
    <n v="0.380211047011632"/>
    <n v="0.61456613580580099"/>
    <n v="0.56788720723661501"/>
    <s v="[873, 876, 883, 902]"/>
    <n v="902"/>
    <n v="241"/>
    <n v="0.75586468383751504"/>
    <s v="Chybny"/>
  </r>
  <r>
    <n v="32"/>
    <n v="8"/>
    <n v="3"/>
    <s v="relu"/>
    <s v="Dense"/>
    <n v="1024"/>
    <n v="16"/>
    <n v="0.1"/>
    <x v="4"/>
    <n v="7.9681274900398405E-2"/>
    <n v="0.30772893315983502"/>
    <n v="0.333408083853097"/>
    <n v="0.64044795701219703"/>
    <n v="1"/>
    <n v="2.9045643153526899E-2"/>
    <x v="2"/>
    <n v="2"/>
    <s v="svae"/>
    <n v="0.76888092353469195"/>
    <x v="11"/>
    <n v="0.86166448412300101"/>
    <n v="2.22078349460944"/>
    <n v="0.79547523242164198"/>
    <n v="0.80188448283438196"/>
    <n v="0.80561955041085698"/>
    <n v="0.81566342960810001"/>
    <n v="0.78951795657277701"/>
    <n v="0.79968738425998498"/>
    <n v="0.80548772449639305"/>
    <n v="0.818946522620699"/>
    <n v="0.43022956541390101"/>
    <n v="0.75586468383751504"/>
    <n v="0.61708338302960997"/>
    <n v="0.380211047011632"/>
    <n v="0.61456613580580099"/>
    <n v="0.56788720723661501"/>
    <s v="[868, 869, 900, 861, 868]"/>
    <n v="902"/>
    <n v="241"/>
    <n v="0.75586468383751504"/>
    <s v="Chybny"/>
  </r>
  <r>
    <n v="32"/>
    <n v="8"/>
    <n v="3"/>
    <s v="relu"/>
    <s v="Dense"/>
    <n v="128"/>
    <n v="16"/>
    <n v="0.1"/>
    <x v="0"/>
    <n v="4.8582995951416998E-2"/>
    <n v="0.306691083338828"/>
    <n v="0.31796207046651997"/>
    <n v="0.89699374140777499"/>
    <n v="0.929824561403508"/>
    <n v="0.219917012448132"/>
    <x v="0"/>
    <n v="3"/>
    <s v="svae"/>
    <n v="0.72214235943277105"/>
    <x v="11"/>
    <n v="0.85712628944487002"/>
    <n v="4.8473915485444099"/>
    <n v="0.74144543976497301"/>
    <n v="0.74908506537937602"/>
    <n v="0.75691929115322498"/>
    <n v="0.78140752412100301"/>
    <n v="0.83069158385697495"/>
    <n v="0.83481585175234296"/>
    <n v="0.83859486130030503"/>
    <n v="0.85342841538973302"/>
    <n v="0.62043552771168997"/>
    <n v="0.54918675965624797"/>
    <n v="0.36981563204248502"/>
    <n v="0.28258454121443"/>
    <n v="0.36828394046490598"/>
    <n v="0.54864062372489797"/>
    <s v="[901]"/>
    <n v="902"/>
    <n v="241"/>
    <n v="0.62043552771168997"/>
    <s v="Spravny"/>
  </r>
  <r>
    <n v="32"/>
    <n v="8"/>
    <n v="3"/>
    <s v="relu"/>
    <s v="Dense"/>
    <n v="128"/>
    <n v="16"/>
    <n v="0.1"/>
    <x v="1"/>
    <n v="0.1455938697318"/>
    <n v="0.306691083338828"/>
    <n v="0.31796207046651997"/>
    <n v="0.89699374140777499"/>
    <n v="0.929824561403508"/>
    <n v="0.219917012448132"/>
    <x v="0"/>
    <n v="3"/>
    <s v="svae"/>
    <n v="0.78850729122855401"/>
    <x v="11"/>
    <n v="0.85712628944487002"/>
    <n v="4.8473915485444099"/>
    <n v="0.74144543976497301"/>
    <n v="0.74908506537937602"/>
    <n v="0.75691929115322498"/>
    <n v="0.78140752412100301"/>
    <n v="0.83069158385697495"/>
    <n v="0.83481585175234296"/>
    <n v="0.83859486130030503"/>
    <n v="0.85342841538973302"/>
    <n v="0.62043552771168997"/>
    <n v="0.54918675965624797"/>
    <n v="0.36981563204248502"/>
    <n v="0.28258454121443"/>
    <n v="0.36828394046490598"/>
    <n v="0.54864062372489797"/>
    <s v="[895, 896]"/>
    <n v="902"/>
    <n v="241"/>
    <n v="0.62043552771168997"/>
    <s v="Spravny"/>
  </r>
  <r>
    <n v="32"/>
    <n v="8"/>
    <n v="3"/>
    <s v="relu"/>
    <s v="Dense"/>
    <n v="128"/>
    <n v="16"/>
    <n v="0.1"/>
    <x v="2"/>
    <n v="0.20512820512820501"/>
    <n v="0.306691083338828"/>
    <n v="0.31796207046651997"/>
    <n v="0.89699374140777499"/>
    <n v="0.929824561403508"/>
    <n v="0.219917012448132"/>
    <x v="0"/>
    <n v="3"/>
    <s v="svae"/>
    <n v="0.87934162371862001"/>
    <x v="11"/>
    <n v="0.85712628944487002"/>
    <n v="4.8473915485444099"/>
    <n v="0.74144543976497301"/>
    <n v="0.74908506537937602"/>
    <n v="0.75691929115322498"/>
    <n v="0.78140752412100301"/>
    <n v="0.83069158385697495"/>
    <n v="0.83481585175234296"/>
    <n v="0.83859486130030503"/>
    <n v="0.85342841538973302"/>
    <n v="0.62043552771168997"/>
    <n v="0.54918675965624797"/>
    <n v="0.36981563204248502"/>
    <n v="0.28258454121443"/>
    <n v="0.36828394046490598"/>
    <n v="0.54864062372489797"/>
    <s v="[878, 893, 805]"/>
    <n v="902"/>
    <n v="241"/>
    <n v="0.62043552771168997"/>
    <s v="Spravny"/>
  </r>
  <r>
    <n v="32"/>
    <n v="8"/>
    <n v="3"/>
    <s v="relu"/>
    <s v="Dense"/>
    <n v="128"/>
    <n v="16"/>
    <n v="0.1"/>
    <x v="3"/>
    <n v="0.23826714801443999"/>
    <n v="0.306691083338828"/>
    <n v="0.31796207046651997"/>
    <n v="0.89699374140777499"/>
    <n v="0.929824561403508"/>
    <n v="0.219917012448132"/>
    <x v="0"/>
    <n v="3"/>
    <s v="svae"/>
    <n v="0.93027664609763905"/>
    <x v="11"/>
    <n v="0.85712628944487002"/>
    <n v="4.8473915485444099"/>
    <n v="0.74144543976497301"/>
    <n v="0.74908506537937602"/>
    <n v="0.75691929115322498"/>
    <n v="0.78140752412100301"/>
    <n v="0.83069158385697495"/>
    <n v="0.83481585175234296"/>
    <n v="0.83859486130030503"/>
    <n v="0.85342841538973302"/>
    <n v="0.62043552771168997"/>
    <n v="0.54918675965624797"/>
    <n v="0.36981563204248502"/>
    <n v="0.28258454121443"/>
    <n v="0.36828394046490598"/>
    <n v="0.54864062372489797"/>
    <s v="[901, 842, 720, 865]"/>
    <n v="902"/>
    <n v="241"/>
    <n v="0.62043552771168997"/>
    <s v="Spravny"/>
  </r>
  <r>
    <n v="32"/>
    <n v="8"/>
    <n v="3"/>
    <s v="relu"/>
    <s v="Dense"/>
    <n v="128"/>
    <n v="16"/>
    <n v="0.1"/>
    <x v="4"/>
    <n v="0.304498269896193"/>
    <n v="0.306691083338828"/>
    <n v="0.31796207046651997"/>
    <n v="0.89699374140777499"/>
    <n v="0.929824561403508"/>
    <n v="0.219917012448132"/>
    <x v="0"/>
    <n v="3"/>
    <s v="svae"/>
    <n v="0.946233859172258"/>
    <x v="11"/>
    <n v="0.85712628944487002"/>
    <n v="4.8473915485444099"/>
    <n v="0.74144543976497301"/>
    <n v="0.74908506537937602"/>
    <n v="0.75691929115322498"/>
    <n v="0.78140752412100301"/>
    <n v="0.83069158385697495"/>
    <n v="0.83481585175234296"/>
    <n v="0.83859486130030503"/>
    <n v="0.85342841538973302"/>
    <n v="0.62043552771168997"/>
    <n v="0.54918675965624797"/>
    <n v="0.36981563204248502"/>
    <n v="0.28258454121443"/>
    <n v="0.36828394046490598"/>
    <n v="0.54864062372489797"/>
    <s v="[895, 880, 671, 879, 885]"/>
    <n v="902"/>
    <n v="241"/>
    <n v="0.62043552771168997"/>
    <s v="Spravny"/>
  </r>
  <r>
    <n v="32"/>
    <n v="8"/>
    <n v="3"/>
    <s v="relu"/>
    <s v="Dense"/>
    <n v="128"/>
    <n v="16"/>
    <n v="0.1"/>
    <x v="0"/>
    <n v="0.13127413127413101"/>
    <n v="0.30613104926647"/>
    <n v="0.32762234724240702"/>
    <n v="0.75043785035875399"/>
    <n v="1"/>
    <n v="0.1701244813278"/>
    <x v="1"/>
    <n v="3"/>
    <s v="svae"/>
    <n v="0.81532444868519305"/>
    <x v="11"/>
    <n v="0.85274015975967399"/>
    <n v="8.2461573507938493"/>
    <n v="0.80921651464836997"/>
    <n v="0.81678081116879298"/>
    <n v="0.82393707509682901"/>
    <n v="0.83890873252521903"/>
    <n v="0.83297656637434703"/>
    <n v="0.836510756366877"/>
    <n v="0.83931048769310901"/>
    <n v="0.85338133470599598"/>
    <n v="0.59399501572494795"/>
    <n v="0.726624440524541"/>
    <n v="0.446852185485339"/>
    <n v="0.21295534867954299"/>
    <n v="0.44407128643260202"/>
    <n v="0.64914846736680798"/>
    <s v="[900]"/>
    <n v="902"/>
    <n v="241"/>
    <n v="0.726624440524541"/>
    <s v="Chybny"/>
  </r>
  <r>
    <n v="32"/>
    <n v="8"/>
    <n v="3"/>
    <s v="relu"/>
    <s v="Dense"/>
    <n v="128"/>
    <n v="16"/>
    <n v="0.1"/>
    <x v="1"/>
    <n v="0.15671641791044699"/>
    <n v="0.30613104926647"/>
    <n v="0.32762234724240702"/>
    <n v="0.75043785035875399"/>
    <n v="1"/>
    <n v="0.1701244813278"/>
    <x v="1"/>
    <n v="3"/>
    <s v="svae"/>
    <n v="0.85361046070018298"/>
    <x v="11"/>
    <n v="0.85274015975967399"/>
    <n v="8.2461573507938493"/>
    <n v="0.80921651464836997"/>
    <n v="0.81678081116879298"/>
    <n v="0.82393707509682901"/>
    <n v="0.83890873252521903"/>
    <n v="0.83297656637434703"/>
    <n v="0.836510756366877"/>
    <n v="0.83931048769310901"/>
    <n v="0.85338133470599598"/>
    <n v="0.59399501572494795"/>
    <n v="0.726624440524541"/>
    <n v="0.446852185485339"/>
    <n v="0.21295534867954299"/>
    <n v="0.44407128643260202"/>
    <n v="0.64914846736680798"/>
    <s v="[901, 887]"/>
    <n v="902"/>
    <n v="241"/>
    <n v="0.726624440524541"/>
    <s v="Chybny"/>
  </r>
  <r>
    <n v="32"/>
    <n v="8"/>
    <n v="3"/>
    <s v="relu"/>
    <s v="Dense"/>
    <n v="128"/>
    <n v="16"/>
    <n v="0.1"/>
    <x v="2"/>
    <n v="0.30069930069930001"/>
    <n v="0.30613104926647"/>
    <n v="0.32762234724240702"/>
    <n v="0.75043785035875399"/>
    <n v="1"/>
    <n v="0.1701244813278"/>
    <x v="1"/>
    <n v="3"/>
    <s v="svae"/>
    <n v="0.89306721238410303"/>
    <x v="11"/>
    <n v="0.85274015975967399"/>
    <n v="8.2461573507938493"/>
    <n v="0.80921651464836997"/>
    <n v="0.81678081116879298"/>
    <n v="0.82393707509682901"/>
    <n v="0.83890873252521903"/>
    <n v="0.83297656637434703"/>
    <n v="0.836510756366877"/>
    <n v="0.83931048769310901"/>
    <n v="0.85338133470599598"/>
    <n v="0.59399501572494795"/>
    <n v="0.726624440524541"/>
    <n v="0.446852185485339"/>
    <n v="0.21295534867954299"/>
    <n v="0.44407128643260202"/>
    <n v="0.64914846736680798"/>
    <s v="[874, 890, 805]"/>
    <n v="902"/>
    <n v="241"/>
    <n v="0.726624440524541"/>
    <s v="Chybny"/>
  </r>
  <r>
    <n v="32"/>
    <n v="8"/>
    <n v="3"/>
    <s v="relu"/>
    <s v="Dense"/>
    <n v="128"/>
    <n v="16"/>
    <n v="0.1"/>
    <x v="3"/>
    <n v="0.28373702422145303"/>
    <n v="0.30613104926647"/>
    <n v="0.32762234724240702"/>
    <n v="0.75043785035875399"/>
    <n v="1"/>
    <n v="0.1701244813278"/>
    <x v="1"/>
    <n v="3"/>
    <s v="svae"/>
    <n v="0.91860063653084401"/>
    <x v="11"/>
    <n v="0.85274015975967399"/>
    <n v="8.2461573507938493"/>
    <n v="0.80921651464836997"/>
    <n v="0.81678081116879298"/>
    <n v="0.82393707509682901"/>
    <n v="0.83890873252521903"/>
    <n v="0.83297656637434703"/>
    <n v="0.836510756366877"/>
    <n v="0.83931048769310901"/>
    <n v="0.85338133470599598"/>
    <n v="0.59399501572494795"/>
    <n v="0.726624440524541"/>
    <n v="0.446852185485339"/>
    <n v="0.21295534867954299"/>
    <n v="0.44407128643260202"/>
    <n v="0.64914846736680798"/>
    <s v="[878, 888, 832, 825]"/>
    <n v="902"/>
    <n v="241"/>
    <n v="0.726624440524541"/>
    <s v="Chybny"/>
  </r>
  <r>
    <n v="32"/>
    <n v="8"/>
    <n v="3"/>
    <s v="relu"/>
    <s v="Dense"/>
    <n v="128"/>
    <n v="16"/>
    <n v="0.1"/>
    <x v="4"/>
    <n v="0.32081911262798601"/>
    <n v="0.30613104926647"/>
    <n v="0.32762234724240702"/>
    <n v="0.75043785035875399"/>
    <n v="1"/>
    <n v="0.1701244813278"/>
    <x v="1"/>
    <n v="3"/>
    <s v="svae"/>
    <n v="0.92421893145680201"/>
    <x v="11"/>
    <n v="0.85274015975967399"/>
    <n v="8.2461573507938493"/>
    <n v="0.80921651464836997"/>
    <n v="0.81678081116879298"/>
    <n v="0.82393707509682901"/>
    <n v="0.83890873252521903"/>
    <n v="0.83297656637434703"/>
    <n v="0.836510756366877"/>
    <n v="0.83931048769310901"/>
    <n v="0.85338133470599598"/>
    <n v="0.59399501572494795"/>
    <n v="0.726624440524541"/>
    <n v="0.446852185485339"/>
    <n v="0.21295534867954299"/>
    <n v="0.44407128643260202"/>
    <n v="0.64914846736680798"/>
    <s v="[897, 886, 898, 810, 804]"/>
    <n v="902"/>
    <n v="241"/>
    <n v="0.726624440524541"/>
    <s v="Chybny"/>
  </r>
  <r>
    <n v="32"/>
    <n v="8"/>
    <n v="3"/>
    <s v="relu"/>
    <s v="Dense"/>
    <n v="128"/>
    <n v="16"/>
    <n v="0.1"/>
    <x v="0"/>
    <n v="0.144486692015209"/>
    <n v="0.30733853769087"/>
    <n v="0.33088005229102901"/>
    <n v="0.65234995386092898"/>
    <n v="0.93333333333333302"/>
    <n v="5.8091286307053902E-2"/>
    <x v="2"/>
    <n v="3"/>
    <s v="svae"/>
    <n v="0.849228818400386"/>
    <x v="11"/>
    <n v="0.85511043862534797"/>
    <n v="31.893838180154201"/>
    <n v="0.82588935411579301"/>
    <n v="0.83042793202804699"/>
    <n v="0.83544987162666895"/>
    <n v="0.84785406243526396"/>
    <n v="0.83347876033420998"/>
    <n v="0.83642287242390101"/>
    <n v="0.83967457831400905"/>
    <n v="0.85344097023873"/>
    <n v="0.50612990502256705"/>
    <n v="0.76733353839586704"/>
    <n v="0.53440342496280602"/>
    <n v="0.25426080187820499"/>
    <n v="0.53464196709374001"/>
    <n v="0.61307838619971"/>
    <s v="[892]"/>
    <n v="902"/>
    <n v="241"/>
    <n v="0.76733353839586704"/>
    <s v="Chybny"/>
  </r>
  <r>
    <n v="32"/>
    <n v="8"/>
    <n v="3"/>
    <s v="relu"/>
    <s v="Dense"/>
    <n v="128"/>
    <n v="16"/>
    <n v="0.1"/>
    <x v="1"/>
    <n v="0.19259259259259201"/>
    <n v="0.30733853769087"/>
    <n v="0.33088005229102901"/>
    <n v="0.65234995386092898"/>
    <n v="0.93333333333333302"/>
    <n v="5.8091286307053902E-2"/>
    <x v="2"/>
    <n v="3"/>
    <s v="svae"/>
    <n v="0.933591126232729"/>
    <x v="11"/>
    <n v="0.85511043862534797"/>
    <n v="31.893838180154201"/>
    <n v="0.82588935411579301"/>
    <n v="0.83042793202804699"/>
    <n v="0.83544987162666895"/>
    <n v="0.84785406243526396"/>
    <n v="0.83347876033420998"/>
    <n v="0.83642287242390101"/>
    <n v="0.83967457831400905"/>
    <n v="0.85344097023873"/>
    <n v="0.50612990502256705"/>
    <n v="0.76733353839586704"/>
    <n v="0.53440342496280602"/>
    <n v="0.25426080187820499"/>
    <n v="0.53464196709374001"/>
    <n v="0.61307838619971"/>
    <s v="[900, 881]"/>
    <n v="902"/>
    <n v="241"/>
    <n v="0.76733353839586704"/>
    <s v="Chybny"/>
  </r>
  <r>
    <n v="32"/>
    <n v="8"/>
    <n v="3"/>
    <s v="relu"/>
    <s v="Dense"/>
    <n v="128"/>
    <n v="16"/>
    <n v="0.1"/>
    <x v="2"/>
    <n v="0.274914089347079"/>
    <n v="0.30733853769087"/>
    <n v="0.33088005229102901"/>
    <n v="0.65234995386092898"/>
    <n v="0.93333333333333302"/>
    <n v="5.8091286307053902E-2"/>
    <x v="2"/>
    <n v="3"/>
    <s v="svae"/>
    <n v="0.93664509325114098"/>
    <x v="11"/>
    <n v="0.85511043862534797"/>
    <n v="31.893838180154201"/>
    <n v="0.82588935411579301"/>
    <n v="0.83042793202804699"/>
    <n v="0.83544987162666895"/>
    <n v="0.84785406243526396"/>
    <n v="0.83347876033420998"/>
    <n v="0.83642287242390101"/>
    <n v="0.83967457831400905"/>
    <n v="0.85344097023873"/>
    <n v="0.50612990502256705"/>
    <n v="0.76733353839586704"/>
    <n v="0.53440342496280602"/>
    <n v="0.25426080187820499"/>
    <n v="0.53464196709374001"/>
    <n v="0.61307838619971"/>
    <s v="[901, 819, 864]"/>
    <n v="902"/>
    <n v="241"/>
    <n v="0.76733353839586704"/>
    <s v="Chybny"/>
  </r>
  <r>
    <n v="32"/>
    <n v="8"/>
    <n v="3"/>
    <s v="relu"/>
    <s v="Dense"/>
    <n v="128"/>
    <n v="16"/>
    <n v="0.1"/>
    <x v="3"/>
    <n v="0.31023102310230999"/>
    <n v="0.30733853769087"/>
    <n v="0.33088005229102901"/>
    <n v="0.65234995386092898"/>
    <n v="0.93333333333333302"/>
    <n v="5.8091286307053902E-2"/>
    <x v="2"/>
    <n v="3"/>
    <s v="svae"/>
    <n v="0.93663567711439299"/>
    <x v="11"/>
    <n v="0.85511043862534797"/>
    <n v="31.893838180154201"/>
    <n v="0.82588935411579301"/>
    <n v="0.83042793202804699"/>
    <n v="0.83544987162666895"/>
    <n v="0.84785406243526396"/>
    <n v="0.83347876033420998"/>
    <n v="0.83642287242390101"/>
    <n v="0.83967457831400905"/>
    <n v="0.85344097023873"/>
    <n v="0.50612990502256705"/>
    <n v="0.76733353839586704"/>
    <n v="0.53440342496280602"/>
    <n v="0.25426080187820499"/>
    <n v="0.53464196709374001"/>
    <n v="0.61307838619971"/>
    <s v="[887, 863, 851, 870]"/>
    <n v="902"/>
    <n v="241"/>
    <n v="0.76733353839586704"/>
    <s v="Chybny"/>
  </r>
  <r>
    <n v="32"/>
    <n v="8"/>
    <n v="3"/>
    <s v="relu"/>
    <s v="Dense"/>
    <n v="128"/>
    <n v="16"/>
    <n v="0.1"/>
    <x v="4"/>
    <n v="0.38461538461538403"/>
    <n v="0.30733853769087"/>
    <n v="0.33088005229102901"/>
    <n v="0.65234995386092898"/>
    <n v="0.93333333333333302"/>
    <n v="5.8091286307053902E-2"/>
    <x v="2"/>
    <n v="3"/>
    <s v="svae"/>
    <n v="0.94061556424630099"/>
    <x v="11"/>
    <n v="0.85511043862534797"/>
    <n v="31.893838180154201"/>
    <n v="0.82588935411579301"/>
    <n v="0.83042793202804699"/>
    <n v="0.83544987162666895"/>
    <n v="0.84785406243526396"/>
    <n v="0.83347876033420998"/>
    <n v="0.83642287242390101"/>
    <n v="0.83967457831400905"/>
    <n v="0.85344097023873"/>
    <n v="0.50612990502256705"/>
    <n v="0.76733353839586704"/>
    <n v="0.53440342496280602"/>
    <n v="0.25426080187820499"/>
    <n v="0.53464196709374001"/>
    <n v="0.61307838619971"/>
    <s v="[847, 831, 835, 828, 773]"/>
    <n v="902"/>
    <n v="241"/>
    <n v="0.76733353839586704"/>
    <s v="Chybny"/>
  </r>
  <r>
    <n v="32"/>
    <n v="8"/>
    <n v="3"/>
    <s v="relu"/>
    <s v="Dense"/>
    <n v="1024"/>
    <n v="16"/>
    <n v="0.1"/>
    <x v="0"/>
    <n v="3.2653061224489799E-2"/>
    <n v="0.32191917965608202"/>
    <n v="0.33531896033345598"/>
    <n v="0.88687453311655295"/>
    <n v="0.89393939393939303"/>
    <n v="0.244813278008298"/>
    <x v="0"/>
    <n v="3"/>
    <s v="svae"/>
    <n v="0.52507517215836597"/>
    <x v="11"/>
    <n v="0.86594588752331503"/>
    <n v="16.462556212926199"/>
    <n v="0.74162748507542298"/>
    <n v="0.74924827841633101"/>
    <n v="0.75873346683322695"/>
    <n v="0.783987545589795"/>
    <n v="0.82808645269018999"/>
    <n v="0.83272546939441605"/>
    <n v="0.83644798212189497"/>
    <n v="0.85325264750378205"/>
    <n v="0.51812606323877397"/>
    <n v="0.72754094450128903"/>
    <n v="0.49190526110947103"/>
    <n v="0.28532777572017698"/>
    <n v="0.49449156000276201"/>
    <n v="0.56012203313224596"/>
    <s v="[901]"/>
    <n v="902"/>
    <n v="241"/>
    <n v="0.72754094450128903"/>
    <s v="Chybny"/>
  </r>
  <r>
    <n v="32"/>
    <n v="8"/>
    <n v="3"/>
    <s v="relu"/>
    <s v="Dense"/>
    <n v="1024"/>
    <n v="16"/>
    <n v="0.1"/>
    <x v="1"/>
    <n v="1.63934426229508E-2"/>
    <n v="0.32191917965608202"/>
    <n v="0.33531896033345598"/>
    <n v="0.88687453311655295"/>
    <n v="0.89393939393939303"/>
    <n v="0.244813278008298"/>
    <x v="0"/>
    <n v="3"/>
    <s v="svae"/>
    <n v="0.54126778865167202"/>
    <x v="11"/>
    <n v="0.86594588752331503"/>
    <n v="16.462556212926199"/>
    <n v="0.74162748507542298"/>
    <n v="0.74924827841633101"/>
    <n v="0.75873346683322695"/>
    <n v="0.783987545589795"/>
    <n v="0.82808645269018999"/>
    <n v="0.83272546939441605"/>
    <n v="0.83644798212189497"/>
    <n v="0.85325264750378205"/>
    <n v="0.51812606323877397"/>
    <n v="0.72754094450128903"/>
    <n v="0.49190526110947103"/>
    <n v="0.28532777572017698"/>
    <n v="0.49449156000276201"/>
    <n v="0.56012203313224596"/>
    <s v="[899, 897]"/>
    <n v="902"/>
    <n v="241"/>
    <n v="0.72754094450128903"/>
    <s v="Chybny"/>
  </r>
  <r>
    <n v="32"/>
    <n v="8"/>
    <n v="3"/>
    <s v="relu"/>
    <s v="Dense"/>
    <n v="1024"/>
    <n v="16"/>
    <n v="0.1"/>
    <x v="2"/>
    <n v="4.8192771084337303E-2"/>
    <n v="0.32191917965608202"/>
    <n v="0.33531896033345598"/>
    <n v="0.88687453311655295"/>
    <n v="0.89393939393939303"/>
    <n v="0.244813278008298"/>
    <x v="0"/>
    <n v="3"/>
    <s v="svae"/>
    <n v="0.60001506581879505"/>
    <x v="11"/>
    <n v="0.86594588752331503"/>
    <n v="16.462556212926199"/>
    <n v="0.74162748507542298"/>
    <n v="0.74924827841633101"/>
    <n v="0.75873346683322695"/>
    <n v="0.783987545589795"/>
    <n v="0.82808645269018999"/>
    <n v="0.83272546939441605"/>
    <n v="0.83644798212189497"/>
    <n v="0.85325264750378205"/>
    <n v="0.51812606323877397"/>
    <n v="0.72754094450128903"/>
    <n v="0.49190526110947103"/>
    <n v="0.28532777572017698"/>
    <n v="0.49449156000276201"/>
    <n v="0.56012203313224596"/>
    <s v="[900, 880, 901]"/>
    <n v="902"/>
    <n v="241"/>
    <n v="0.72754094450128903"/>
    <s v="Chybny"/>
  </r>
  <r>
    <n v="32"/>
    <n v="8"/>
    <n v="3"/>
    <s v="relu"/>
    <s v="Dense"/>
    <n v="1024"/>
    <n v="16"/>
    <n v="0.1"/>
    <x v="3"/>
    <n v="0.109375"/>
    <n v="0.32191917965608202"/>
    <n v="0.33531896033345598"/>
    <n v="0.88687453311655295"/>
    <n v="0.89393939393939303"/>
    <n v="0.244813278008298"/>
    <x v="0"/>
    <n v="3"/>
    <s v="svae"/>
    <n v="0.70989824294888204"/>
    <x v="11"/>
    <n v="0.86594588752331503"/>
    <n v="16.462556212926199"/>
    <n v="0.74162748507542298"/>
    <n v="0.74924827841633101"/>
    <n v="0.75873346683322695"/>
    <n v="0.783987545589795"/>
    <n v="0.82808645269018999"/>
    <n v="0.83272546939441605"/>
    <n v="0.83644798212189497"/>
    <n v="0.85325264750378205"/>
    <n v="0.51812606323877397"/>
    <n v="0.72754094450128903"/>
    <n v="0.49190526110947103"/>
    <n v="0.28532777572017698"/>
    <n v="0.49449156000276201"/>
    <n v="0.56012203313224596"/>
    <s v="[899, 895, 874, 869]"/>
    <n v="902"/>
    <n v="241"/>
    <n v="0.72754094450128903"/>
    <s v="Chybny"/>
  </r>
  <r>
    <n v="32"/>
    <n v="8"/>
    <n v="3"/>
    <s v="relu"/>
    <s v="Dense"/>
    <n v="1024"/>
    <n v="16"/>
    <n v="0.1"/>
    <x v="4"/>
    <n v="0.144486692015209"/>
    <n v="0.32191917965608202"/>
    <n v="0.33531896033345598"/>
    <n v="0.88687453311655295"/>
    <n v="0.89393939393939303"/>
    <n v="0.244813278008298"/>
    <x v="0"/>
    <n v="3"/>
    <s v="svae"/>
    <n v="0.73025279188454495"/>
    <x v="11"/>
    <n v="0.86594588752331503"/>
    <n v="16.462556212926199"/>
    <n v="0.74162748507542298"/>
    <n v="0.74924827841633101"/>
    <n v="0.75873346683322695"/>
    <n v="0.783987545589795"/>
    <n v="0.82808645269018999"/>
    <n v="0.83272546939441605"/>
    <n v="0.83644798212189497"/>
    <n v="0.85325264750378205"/>
    <n v="0.51812606323877397"/>
    <n v="0.72754094450128903"/>
    <n v="0.49190526110947103"/>
    <n v="0.28532777572017698"/>
    <n v="0.49449156000276201"/>
    <n v="0.56012203313224596"/>
    <s v="[894, 866, 848, 876, 838]"/>
    <n v="902"/>
    <n v="241"/>
    <n v="0.72754094450128903"/>
    <s v="Chybny"/>
  </r>
  <r>
    <n v="32"/>
    <n v="8"/>
    <n v="3"/>
    <s v="relu"/>
    <s v="Dense"/>
    <n v="1024"/>
    <n v="16"/>
    <n v="0.1"/>
    <x v="0"/>
    <n v="0"/>
    <n v="0.32367403324136401"/>
    <n v="0.34081940477614397"/>
    <n v="0.69418584942969597"/>
    <n v="1"/>
    <n v="0.103734439834024"/>
    <x v="1"/>
    <n v="3"/>
    <s v="svae"/>
    <n v="0.521697917778293"/>
    <x v="11"/>
    <n v="0.86422851470502504"/>
    <n v="24.456366806142601"/>
    <n v="0.82467153376312696"/>
    <n v="0.82983157670071095"/>
    <n v="0.83496023251580298"/>
    <n v="0.84648558389463902"/>
    <n v="0.83389307035109606"/>
    <n v="0.83721382791068399"/>
    <n v="0.84032743046183001"/>
    <n v="0.85466506801589404"/>
    <n v="0.57957577165240604"/>
    <n v="0.69769806843648097"/>
    <n v="0.42784414410455601"/>
    <n v="0.23885600215943401"/>
    <n v="0.43334944538954501"/>
    <n v="0.57427762537586002"/>
    <s v="[902]"/>
    <n v="902"/>
    <n v="241"/>
    <n v="0.69769806843648097"/>
    <s v="Chybny"/>
  </r>
  <r>
    <n v="32"/>
    <n v="8"/>
    <n v="3"/>
    <s v="relu"/>
    <s v="Dense"/>
    <n v="1024"/>
    <n v="16"/>
    <n v="0.1"/>
    <x v="1"/>
    <n v="6.4000000000000001E-2"/>
    <n v="0.32367403324136401"/>
    <n v="0.34081940477614397"/>
    <n v="0.69418584942969597"/>
    <n v="1"/>
    <n v="0.103734439834024"/>
    <x v="1"/>
    <n v="3"/>
    <s v="svae"/>
    <n v="0.64093131869856401"/>
    <x v="11"/>
    <n v="0.86422851470502504"/>
    <n v="24.456366806142601"/>
    <n v="0.82467153376312696"/>
    <n v="0.82983157670071095"/>
    <n v="0.83496023251580298"/>
    <n v="0.84648558389463902"/>
    <n v="0.83389307035109606"/>
    <n v="0.83721382791068399"/>
    <n v="0.84032743046183001"/>
    <n v="0.85466506801589404"/>
    <n v="0.57957577165240604"/>
    <n v="0.69769806843648097"/>
    <n v="0.42784414410455601"/>
    <n v="0.23885600215943401"/>
    <n v="0.43334944538954501"/>
    <n v="0.57427762537586002"/>
    <s v="[901, 902]"/>
    <n v="902"/>
    <n v="241"/>
    <n v="0.69769806843648097"/>
    <s v="Chybny"/>
  </r>
  <r>
    <n v="32"/>
    <n v="8"/>
    <n v="3"/>
    <s v="relu"/>
    <s v="Dense"/>
    <n v="1024"/>
    <n v="16"/>
    <n v="0.1"/>
    <x v="2"/>
    <n v="4.8582995951416998E-2"/>
    <n v="0.32367403324136401"/>
    <n v="0.34081940477614397"/>
    <n v="0.69418584942969597"/>
    <n v="1"/>
    <n v="0.103734439834024"/>
    <x v="1"/>
    <n v="3"/>
    <s v="svae"/>
    <n v="0.67071769794288805"/>
    <x v="11"/>
    <n v="0.86422851470502504"/>
    <n v="24.456366806142601"/>
    <n v="0.82467153376312696"/>
    <n v="0.82983157670071095"/>
    <n v="0.83496023251580298"/>
    <n v="0.84648558389463902"/>
    <n v="0.83389307035109606"/>
    <n v="0.83721382791068399"/>
    <n v="0.84032743046183001"/>
    <n v="0.85466506801589404"/>
    <n v="0.57957577165240604"/>
    <n v="0.69769806843648097"/>
    <n v="0.42784414410455601"/>
    <n v="0.23885600215943401"/>
    <n v="0.43334944538954501"/>
    <n v="0.57427762537586002"/>
    <s v="[897, 902, 897]"/>
    <n v="902"/>
    <n v="241"/>
    <n v="0.69769806843648097"/>
    <s v="Chybny"/>
  </r>
  <r>
    <n v="32"/>
    <n v="8"/>
    <n v="3"/>
    <s v="relu"/>
    <s v="Dense"/>
    <n v="1024"/>
    <n v="16"/>
    <n v="0.1"/>
    <x v="3"/>
    <n v="5.6451612903225798E-2"/>
    <n v="0.32367403324136401"/>
    <n v="0.34081940477614397"/>
    <n v="0.69418584942969597"/>
    <n v="1"/>
    <n v="0.103734439834024"/>
    <x v="1"/>
    <n v="3"/>
    <s v="svae"/>
    <n v="0.72010847389532995"/>
    <x v="11"/>
    <n v="0.86422851470502504"/>
    <n v="24.456366806142601"/>
    <n v="0.82467153376312696"/>
    <n v="0.82983157670071095"/>
    <n v="0.83496023251580298"/>
    <n v="0.84648558389463902"/>
    <n v="0.83389307035109606"/>
    <n v="0.83721382791068399"/>
    <n v="0.84032743046183001"/>
    <n v="0.85466506801589404"/>
    <n v="0.57957577165240604"/>
    <n v="0.69769806843648097"/>
    <n v="0.42784414410455601"/>
    <n v="0.23885600215943401"/>
    <n v="0.43334944538954501"/>
    <n v="0.57427762537586002"/>
    <s v="[872, 877, 872, 874]"/>
    <n v="902"/>
    <n v="241"/>
    <n v="0.69769806843648097"/>
    <s v="Chybny"/>
  </r>
  <r>
    <n v="32"/>
    <n v="8"/>
    <n v="3"/>
    <s v="relu"/>
    <s v="Dense"/>
    <n v="1024"/>
    <n v="16"/>
    <n v="0.1"/>
    <x v="4"/>
    <n v="6.3745019920318696E-2"/>
    <n v="0.32367403324136401"/>
    <n v="0.34081940477614397"/>
    <n v="0.69418584942969597"/>
    <n v="1"/>
    <n v="0.103734439834024"/>
    <x v="1"/>
    <n v="3"/>
    <s v="svae"/>
    <n v="0.7584698150043"/>
    <x v="11"/>
    <n v="0.86422851470502504"/>
    <n v="24.456366806142601"/>
    <n v="0.82467153376312696"/>
    <n v="0.82983157670071095"/>
    <n v="0.83496023251580298"/>
    <n v="0.84648558389463902"/>
    <n v="0.83389307035109606"/>
    <n v="0.83721382791068399"/>
    <n v="0.84032743046183001"/>
    <n v="0.85466506801589404"/>
    <n v="0.57957577165240604"/>
    <n v="0.69769806843648097"/>
    <n v="0.42784414410455601"/>
    <n v="0.23885600215943401"/>
    <n v="0.43334944538954501"/>
    <n v="0.57427762537586002"/>
    <s v="[865, 900, 865, 864, 865]"/>
    <n v="902"/>
    <n v="241"/>
    <n v="0.69769806843648097"/>
    <s v="Chybny"/>
  </r>
  <r>
    <n v="32"/>
    <n v="8"/>
    <n v="3"/>
    <s v="relu"/>
    <s v="Dense"/>
    <n v="1024"/>
    <n v="16"/>
    <n v="0.1"/>
    <x v="0"/>
    <n v="7.9681274900398405E-2"/>
    <n v="0.33847987314913702"/>
    <n v="0.36206797874527602"/>
    <n v="0.58478603398597595"/>
    <n v="1"/>
    <n v="2.9045643153526899E-2"/>
    <x v="2"/>
    <n v="3"/>
    <s v="svae"/>
    <n v="0.61430876140137203"/>
    <x v="11"/>
    <n v="0.86656979627301101"/>
    <n v="9.4372861779316803"/>
    <n v="0.83474052265836296"/>
    <n v="0.83893384222321199"/>
    <n v="0.84278818086515395"/>
    <n v="0.85272534384592602"/>
    <n v="0.83499789706279304"/>
    <n v="0.83800478339746698"/>
    <n v="0.84139459262653704"/>
    <n v="0.85504799091028905"/>
    <n v="0.61947508176345401"/>
    <n v="0.754251385741458"/>
    <n v="0.39557818218341301"/>
    <n v="0.19453738520159899"/>
    <n v="0.40004143100168799"/>
    <n v="0.60049215008066403"/>
    <s v="[894]"/>
    <n v="902"/>
    <n v="241"/>
    <n v="0.754251385741458"/>
    <s v="Chybny"/>
  </r>
  <r>
    <n v="32"/>
    <n v="8"/>
    <n v="3"/>
    <s v="relu"/>
    <s v="Dense"/>
    <n v="1024"/>
    <n v="16"/>
    <n v="0.1"/>
    <x v="1"/>
    <n v="8.7301587301587297E-2"/>
    <n v="0.33847987314913702"/>
    <n v="0.36206797874527602"/>
    <n v="0.58478603398597595"/>
    <n v="1"/>
    <n v="2.9045643153526899E-2"/>
    <x v="2"/>
    <n v="3"/>
    <s v="svae"/>
    <n v="0.67954689549971403"/>
    <x v="11"/>
    <n v="0.86656979627301101"/>
    <n v="9.4372861779316803"/>
    <n v="0.83474052265836296"/>
    <n v="0.83893384222321199"/>
    <n v="0.84278818086515395"/>
    <n v="0.85272534384592602"/>
    <n v="0.83499789706279304"/>
    <n v="0.83800478339746698"/>
    <n v="0.84139459262653704"/>
    <n v="0.85504799091028905"/>
    <n v="0.61947508176345401"/>
    <n v="0.754251385741458"/>
    <n v="0.39557818218341301"/>
    <n v="0.19453738520159899"/>
    <n v="0.40004143100168799"/>
    <n v="0.60049215008066403"/>
    <s v="[878, 889]"/>
    <n v="902"/>
    <n v="241"/>
    <n v="0.754251385741458"/>
    <s v="Chybny"/>
  </r>
  <r>
    <n v="32"/>
    <n v="8"/>
    <n v="3"/>
    <s v="relu"/>
    <s v="Dense"/>
    <n v="1024"/>
    <n v="16"/>
    <n v="0.1"/>
    <x v="2"/>
    <n v="0.102362204724409"/>
    <n v="0.33847987314913702"/>
    <n v="0.36206797874527602"/>
    <n v="0.58478603398597595"/>
    <n v="1"/>
    <n v="2.9045643153526899E-2"/>
    <x v="2"/>
    <n v="3"/>
    <s v="svae"/>
    <n v="0.71456550806335195"/>
    <x v="11"/>
    <n v="0.86656979627301101"/>
    <n v="9.4372861779316803"/>
    <n v="0.83474052265836296"/>
    <n v="0.83893384222321199"/>
    <n v="0.84278818086515395"/>
    <n v="0.85272534384592602"/>
    <n v="0.83499789706279304"/>
    <n v="0.83800478339746698"/>
    <n v="0.84139459262653704"/>
    <n v="0.85504799091028905"/>
    <n v="0.61947508176345401"/>
    <n v="0.754251385741458"/>
    <n v="0.39557818218341301"/>
    <n v="0.19453738520159899"/>
    <n v="0.40004143100168799"/>
    <n v="0.60049215008066403"/>
    <s v="[872, 871, 872]"/>
    <n v="902"/>
    <n v="241"/>
    <n v="0.754251385741458"/>
    <s v="Chybny"/>
  </r>
  <r>
    <n v="32"/>
    <n v="8"/>
    <n v="3"/>
    <s v="relu"/>
    <s v="Dense"/>
    <n v="1024"/>
    <n v="16"/>
    <n v="0.1"/>
    <x v="3"/>
    <n v="0.123552123552123"/>
    <n v="0.33847987314913702"/>
    <n v="0.36206797874527602"/>
    <n v="0.58478603398597595"/>
    <n v="1"/>
    <n v="2.9045643153526899E-2"/>
    <x v="2"/>
    <n v="3"/>
    <s v="svae"/>
    <n v="0.76072341039918101"/>
    <x v="11"/>
    <n v="0.86656979627301101"/>
    <n v="9.4372861779316803"/>
    <n v="0.83474052265836296"/>
    <n v="0.83893384222321199"/>
    <n v="0.84278818086515395"/>
    <n v="0.85272534384592602"/>
    <n v="0.83499789706279304"/>
    <n v="0.83800478339746698"/>
    <n v="0.84139459262653704"/>
    <n v="0.85504799091028905"/>
    <n v="0.61947508176345401"/>
    <n v="0.754251385741458"/>
    <n v="0.39557818218341301"/>
    <n v="0.19453738520159899"/>
    <n v="0.40004143100168799"/>
    <n v="0.60049215008066403"/>
    <s v="[839, 891, 853, 902]"/>
    <n v="902"/>
    <n v="241"/>
    <n v="0.754251385741458"/>
    <s v="Chybny"/>
  </r>
  <r>
    <n v="32"/>
    <n v="8"/>
    <n v="3"/>
    <s v="relu"/>
    <s v="Dense"/>
    <n v="1024"/>
    <n v="16"/>
    <n v="0.1"/>
    <x v="4"/>
    <n v="0.13127413127413101"/>
    <n v="0.33847987314913702"/>
    <n v="0.36206797874527602"/>
    <n v="0.58478603398597595"/>
    <n v="1"/>
    <n v="2.9045643153526899E-2"/>
    <x v="2"/>
    <n v="3"/>
    <s v="svae"/>
    <n v="0.75178435791363496"/>
    <x v="11"/>
    <n v="0.86656979627301101"/>
    <n v="9.4372861779316803"/>
    <n v="0.83474052265836296"/>
    <n v="0.83893384222321199"/>
    <n v="0.84278818086515395"/>
    <n v="0.85272534384592602"/>
    <n v="0.83499789706279304"/>
    <n v="0.83800478339746698"/>
    <n v="0.84139459262653704"/>
    <n v="0.85504799091028905"/>
    <n v="0.61947508176345401"/>
    <n v="0.754251385741458"/>
    <n v="0.39557818218341301"/>
    <n v="0.19453738520159899"/>
    <n v="0.40004143100168799"/>
    <n v="0.60049215008066403"/>
    <s v="[849, 881, 849, 878, 846]"/>
    <n v="902"/>
    <n v="241"/>
    <n v="0.754251385741458"/>
    <s v="Chybny"/>
  </r>
  <r>
    <n v="32"/>
    <n v="8"/>
    <n v="3"/>
    <s v="relu"/>
    <s v="Dense"/>
    <n v="128"/>
    <n v="16"/>
    <n v="0.1"/>
    <x v="0"/>
    <n v="2.4590163934426201E-2"/>
    <n v="0.31258481694095602"/>
    <n v="0.32915251772471199"/>
    <n v="0.85576361730309203"/>
    <n v="0.90789473684210498"/>
    <n v="0.28630705394190797"/>
    <x v="0"/>
    <n v="4"/>
    <s v="svae"/>
    <n v="0.60046076295817297"/>
    <x v="11"/>
    <n v="0.85526932766929897"/>
    <n v="59.123857837400301"/>
    <n v="0.72911657805035701"/>
    <n v="0.74132616869950596"/>
    <n v="0.75112522834131601"/>
    <n v="0.77197255510009299"/>
    <n v="0.80645444786912801"/>
    <n v="0.81421334454899796"/>
    <n v="0.82286991293212197"/>
    <n v="0.83907822298667301"/>
    <n v="0.467417028141694"/>
    <n v="0.71560128310556703"/>
    <n v="0.57916773906001795"/>
    <n v="0.38746147230714101"/>
    <n v="0.57691414366513705"/>
    <n v="0.59330449903013704"/>
    <s v="[896]"/>
    <n v="902"/>
    <n v="241"/>
    <n v="0.71560128310556703"/>
    <s v="Chybny"/>
  </r>
  <r>
    <n v="32"/>
    <n v="8"/>
    <n v="3"/>
    <s v="relu"/>
    <s v="Dense"/>
    <n v="128"/>
    <n v="16"/>
    <n v="0.1"/>
    <x v="1"/>
    <n v="8.4291187739463605E-2"/>
    <n v="0.31258481694095602"/>
    <n v="0.32915251772471199"/>
    <n v="0.85576361730309203"/>
    <n v="0.90789473684210498"/>
    <n v="0.28630705394190797"/>
    <x v="0"/>
    <n v="4"/>
    <s v="svae"/>
    <n v="0.74121631377078601"/>
    <x v="11"/>
    <n v="0.85526932766929897"/>
    <n v="59.123857837400301"/>
    <n v="0.72911657805035701"/>
    <n v="0.74132616869950596"/>
    <n v="0.75112522834131601"/>
    <n v="0.77197255510009299"/>
    <n v="0.80645444786912801"/>
    <n v="0.81421334454899796"/>
    <n v="0.82286991293212197"/>
    <n v="0.83907822298667301"/>
    <n v="0.467417028141694"/>
    <n v="0.71560128310556703"/>
    <n v="0.57916773906001795"/>
    <n v="0.38746147230714101"/>
    <n v="0.57691414366513705"/>
    <n v="0.59330449903013704"/>
    <s v="[880, 830]"/>
    <n v="902"/>
    <n v="241"/>
    <n v="0.71560128310556703"/>
    <s v="Chybny"/>
  </r>
  <r>
    <n v="32"/>
    <n v="8"/>
    <n v="3"/>
    <s v="relu"/>
    <s v="Dense"/>
    <n v="128"/>
    <n v="16"/>
    <n v="0.1"/>
    <x v="2"/>
    <n v="0.13090909090909"/>
    <n v="0.31258481694095602"/>
    <n v="0.32915251772471199"/>
    <n v="0.85576361730309203"/>
    <n v="0.90789473684210498"/>
    <n v="0.28630705394190797"/>
    <x v="0"/>
    <n v="4"/>
    <s v="svae"/>
    <n v="0.74108134914407298"/>
    <x v="11"/>
    <n v="0.85526932766929897"/>
    <n v="59.123857837400301"/>
    <n v="0.72911657805035701"/>
    <n v="0.74132616869950596"/>
    <n v="0.75112522834131601"/>
    <n v="0.77197255510009299"/>
    <n v="0.80645444786912801"/>
    <n v="0.81421334454899796"/>
    <n v="0.82286991293212197"/>
    <n v="0.83907822298667301"/>
    <n v="0.467417028141694"/>
    <n v="0.71560128310556703"/>
    <n v="0.57916773906001795"/>
    <n v="0.38746147230714101"/>
    <n v="0.57691414366513705"/>
    <n v="0.59330449903013704"/>
    <s v="[872, 778, 900]"/>
    <n v="902"/>
    <n v="241"/>
    <n v="0.71560128310556703"/>
    <s v="Chybny"/>
  </r>
  <r>
    <n v="32"/>
    <n v="8"/>
    <n v="3"/>
    <s v="relu"/>
    <s v="Dense"/>
    <n v="128"/>
    <n v="16"/>
    <n v="0.1"/>
    <x v="3"/>
    <n v="0.17081850533807799"/>
    <n v="0.31258481694095602"/>
    <n v="0.32915251772471199"/>
    <n v="0.85576361730309203"/>
    <n v="0.90789473684210498"/>
    <n v="0.28630705394190797"/>
    <x v="0"/>
    <n v="4"/>
    <s v="svae"/>
    <n v="0.86485018926434798"/>
    <x v="11"/>
    <n v="0.85526932766929897"/>
    <n v="59.123857837400301"/>
    <n v="0.72911657805035701"/>
    <n v="0.74132616869950596"/>
    <n v="0.75112522834131601"/>
    <n v="0.77197255510009299"/>
    <n v="0.80645444786912801"/>
    <n v="0.81421334454899796"/>
    <n v="0.82286991293212197"/>
    <n v="0.83907822298667301"/>
    <n v="0.467417028141694"/>
    <n v="0.71560128310556703"/>
    <n v="0.57916773906001795"/>
    <n v="0.38746147230714101"/>
    <n v="0.57691414366513705"/>
    <n v="0.59330449903013704"/>
    <s v="[897, 809, 887, 729]"/>
    <n v="902"/>
    <n v="241"/>
    <n v="0.71560128310556703"/>
    <s v="Chybny"/>
  </r>
  <r>
    <n v="32"/>
    <n v="8"/>
    <n v="3"/>
    <s v="relu"/>
    <s v="Dense"/>
    <n v="128"/>
    <n v="16"/>
    <n v="0.1"/>
    <x v="4"/>
    <n v="0.26206896551724101"/>
    <n v="0.31258481694095602"/>
    <n v="0.32915251772471199"/>
    <n v="0.85576361730309203"/>
    <n v="0.90789473684210498"/>
    <n v="0.28630705394190797"/>
    <x v="0"/>
    <n v="4"/>
    <s v="svae"/>
    <n v="0.89920025611891896"/>
    <x v="11"/>
    <n v="0.85526932766929897"/>
    <n v="59.123857837400301"/>
    <n v="0.72911657805035701"/>
    <n v="0.74132616869950596"/>
    <n v="0.75112522834131601"/>
    <n v="0.77197255510009299"/>
    <n v="0.80645444786912801"/>
    <n v="0.81421334454899796"/>
    <n v="0.82286991293212197"/>
    <n v="0.83907822298667301"/>
    <n v="0.467417028141694"/>
    <n v="0.71560128310556703"/>
    <n v="0.57916773906001795"/>
    <n v="0.38746147230714101"/>
    <n v="0.57691414366513705"/>
    <n v="0.59330449903013704"/>
    <s v="[877, 617, 876, 787, 788]"/>
    <n v="902"/>
    <n v="241"/>
    <n v="0.71560128310556703"/>
    <s v="Chybny"/>
  </r>
  <r>
    <n v="32"/>
    <n v="8"/>
    <n v="3"/>
    <s v="relu"/>
    <s v="Dense"/>
    <n v="128"/>
    <n v="16"/>
    <n v="0.1"/>
    <x v="0"/>
    <n v="5.6451612903225798E-2"/>
    <n v="0.31432175630659698"/>
    <n v="0.33053181901791601"/>
    <n v="0.68598125561044798"/>
    <n v="1"/>
    <n v="9.9585062240663894E-2"/>
    <x v="1"/>
    <n v="4"/>
    <s v="svae"/>
    <n v="0.64928657070577001"/>
    <x v="11"/>
    <n v="0.85213762718281705"/>
    <n v="7.09805324483722"/>
    <n v="0.80403136201279302"/>
    <n v="0.81394969272007001"/>
    <n v="0.82172742167343504"/>
    <n v="0.83032749323607502"/>
    <n v="0.80535589858192902"/>
    <n v="0.81442677698193899"/>
    <n v="0.822926409752606"/>
    <n v="0.83852580963082401"/>
    <n v="0.466600962956918"/>
    <n v="0.81742738589211605"/>
    <n v="0.554936880496669"/>
    <n v="0.22927665237506301"/>
    <n v="0.55795004425584205"/>
    <n v="0.58294674860798101"/>
    <s v="[899]"/>
    <n v="902"/>
    <n v="241"/>
    <n v="0.81742738589211605"/>
    <s v="Chybny"/>
  </r>
  <r>
    <n v="32"/>
    <n v="8"/>
    <n v="3"/>
    <s v="relu"/>
    <s v="Dense"/>
    <n v="128"/>
    <n v="16"/>
    <n v="0.1"/>
    <x v="1"/>
    <n v="0.159695817490494"/>
    <n v="0.31432175630659698"/>
    <n v="0.33053181901791601"/>
    <n v="0.68598125561044798"/>
    <n v="1"/>
    <n v="9.9585062240663894E-2"/>
    <x v="1"/>
    <n v="4"/>
    <s v="svae"/>
    <n v="0.87554378189716298"/>
    <x v="11"/>
    <n v="0.85213762718281705"/>
    <n v="7.09805324483722"/>
    <n v="0.80403136201279302"/>
    <n v="0.81394969272007001"/>
    <n v="0.82172742167343504"/>
    <n v="0.83032749323607502"/>
    <n v="0.80535589858192902"/>
    <n v="0.81442677698193899"/>
    <n v="0.822926409752606"/>
    <n v="0.83852580963082401"/>
    <n v="0.466600962956918"/>
    <n v="0.81742738589211605"/>
    <n v="0.554936880496669"/>
    <n v="0.22927665237506301"/>
    <n v="0.55795004425584205"/>
    <n v="0.58294674860798101"/>
    <s v="[831, 794]"/>
    <n v="902"/>
    <n v="241"/>
    <n v="0.81742738589211605"/>
    <s v="Chybny"/>
  </r>
  <r>
    <n v="32"/>
    <n v="8"/>
    <n v="3"/>
    <s v="relu"/>
    <s v="Dense"/>
    <n v="128"/>
    <n v="16"/>
    <n v="0.1"/>
    <x v="2"/>
    <n v="0.199261992619926"/>
    <n v="0.31432175630659698"/>
    <n v="0.33053181901791601"/>
    <n v="0.68598125561044798"/>
    <n v="1"/>
    <n v="9.9585062240663894E-2"/>
    <x v="1"/>
    <n v="4"/>
    <s v="svae"/>
    <n v="0.91698733843478597"/>
    <x v="11"/>
    <n v="0.85213762718281705"/>
    <n v="7.09805324483722"/>
    <n v="0.80403136201279302"/>
    <n v="0.81394969272007001"/>
    <n v="0.82172742167343504"/>
    <n v="0.83032749323607502"/>
    <n v="0.80535589858192902"/>
    <n v="0.81442677698193899"/>
    <n v="0.822926409752606"/>
    <n v="0.83852580963082401"/>
    <n v="0.466600962956918"/>
    <n v="0.81742738589211605"/>
    <n v="0.554936880496669"/>
    <n v="0.22927665237506301"/>
    <n v="0.55795004425584205"/>
    <n v="0.58294674860798101"/>
    <s v="[714, 873, 874]"/>
    <n v="902"/>
    <n v="241"/>
    <n v="0.81742738589211605"/>
    <s v="Chybny"/>
  </r>
  <r>
    <n v="32"/>
    <n v="8"/>
    <n v="3"/>
    <s v="relu"/>
    <s v="Dense"/>
    <n v="128"/>
    <n v="16"/>
    <n v="0.1"/>
    <x v="3"/>
    <n v="0.29965156794425002"/>
    <n v="0.31432175630659698"/>
    <n v="0.33053181901791601"/>
    <n v="0.68598125561044798"/>
    <n v="1"/>
    <n v="9.9585062240663894E-2"/>
    <x v="1"/>
    <n v="4"/>
    <s v="svae"/>
    <n v="0.93349696486525502"/>
    <x v="11"/>
    <n v="0.85213762718281705"/>
    <n v="7.09805324483722"/>
    <n v="0.80403136201279302"/>
    <n v="0.81394969272007001"/>
    <n v="0.82172742167343504"/>
    <n v="0.83032749323607502"/>
    <n v="0.80535589858192902"/>
    <n v="0.81442677698193899"/>
    <n v="0.822926409752606"/>
    <n v="0.83852580963082401"/>
    <n v="0.466600962956918"/>
    <n v="0.81742738589211605"/>
    <n v="0.554936880496669"/>
    <n v="0.22927665237506301"/>
    <n v="0.55795004425584205"/>
    <n v="0.58294674860798101"/>
    <s v="[675, 868, 890, 875]"/>
    <n v="902"/>
    <n v="241"/>
    <n v="0.81742738589211605"/>
    <s v="Chybny"/>
  </r>
  <r>
    <n v="32"/>
    <n v="8"/>
    <n v="3"/>
    <s v="relu"/>
    <s v="Dense"/>
    <n v="128"/>
    <n v="16"/>
    <n v="0.1"/>
    <x v="4"/>
    <n v="0.29861111111111099"/>
    <n v="0.31432175630659698"/>
    <n v="0.33053181901791601"/>
    <n v="0.68598125561044798"/>
    <n v="1"/>
    <n v="9.9585062240663894E-2"/>
    <x v="1"/>
    <n v="4"/>
    <s v="svae"/>
    <n v="0.93721320016823495"/>
    <x v="11"/>
    <n v="0.85213762718281705"/>
    <n v="7.09805324483722"/>
    <n v="0.80403136201279302"/>
    <n v="0.81394969272007001"/>
    <n v="0.82172742167343504"/>
    <n v="0.83032749323607502"/>
    <n v="0.80535589858192902"/>
    <n v="0.81442677698193899"/>
    <n v="0.822926409752606"/>
    <n v="0.83852580963082401"/>
    <n v="0.466600962956918"/>
    <n v="0.81742738589211605"/>
    <n v="0.554936880496669"/>
    <n v="0.22927665237506301"/>
    <n v="0.55795004425584205"/>
    <n v="0.58294674860798101"/>
    <s v="[616, 836, 899, 889, 899]"/>
    <n v="902"/>
    <n v="241"/>
    <n v="0.81742738589211605"/>
    <s v="Chybny"/>
  </r>
  <r>
    <n v="32"/>
    <n v="8"/>
    <n v="3"/>
    <s v="relu"/>
    <s v="Dense"/>
    <n v="128"/>
    <n v="16"/>
    <n v="0.1"/>
    <x v="0"/>
    <n v="6.4257028112449793E-2"/>
    <n v="0.32556291302159301"/>
    <n v="0.35540163774029798"/>
    <n v="0.61000872562005204"/>
    <n v="1"/>
    <n v="4.9792531120331898E-2"/>
    <x v="2"/>
    <n v="4"/>
    <s v="svae"/>
    <n v="0.70788005097268603"/>
    <x v="11"/>
    <n v="0.86260207744978601"/>
    <n v="40.408750001052802"/>
    <n v="0.80472815613210202"/>
    <n v="0.81329684057224905"/>
    <n v="0.82087369194167004"/>
    <n v="0.83234254650002104"/>
    <n v="0.80027118473832504"/>
    <n v="0.81076389978719499"/>
    <n v="0.819185064751633"/>
    <n v="0.83647936924438604"/>
    <n v="0.55361862135203099"/>
    <n v="0.73803679826240898"/>
    <n v="0.42788180865154601"/>
    <n v="0.22414171913547301"/>
    <n v="0.43022328798940301"/>
    <n v="0.629782612789624"/>
    <s v="[899]"/>
    <n v="902"/>
    <n v="241"/>
    <n v="0.73803679826240898"/>
    <s v="Chybny"/>
  </r>
  <r>
    <n v="32"/>
    <n v="8"/>
    <n v="3"/>
    <s v="relu"/>
    <s v="Dense"/>
    <n v="128"/>
    <n v="16"/>
    <n v="0.1"/>
    <x v="1"/>
    <n v="8.6956521739130405E-2"/>
    <n v="0.32556291302159301"/>
    <n v="0.35540163774029798"/>
    <n v="0.61000872562005204"/>
    <n v="1"/>
    <n v="4.9792531120331898E-2"/>
    <x v="2"/>
    <n v="4"/>
    <s v="svae"/>
    <n v="0.80389011996158199"/>
    <x v="11"/>
    <n v="0.86260207744978601"/>
    <n v="40.408750001052802"/>
    <n v="0.80472815613210202"/>
    <n v="0.81329684057224905"/>
    <n v="0.82087369194167004"/>
    <n v="0.83234254650002104"/>
    <n v="0.80027118473832504"/>
    <n v="0.81076389978719499"/>
    <n v="0.819185064751633"/>
    <n v="0.83647936924438604"/>
    <n v="0.55361862135203099"/>
    <n v="0.73803679826240898"/>
    <n v="0.42788180865154601"/>
    <n v="0.22414171913547301"/>
    <n v="0.43022328798940301"/>
    <n v="0.629782612789624"/>
    <s v="[868, 870]"/>
    <n v="902"/>
    <n v="241"/>
    <n v="0.73803679826240898"/>
    <s v="Chybny"/>
  </r>
  <r>
    <n v="32"/>
    <n v="8"/>
    <n v="3"/>
    <s v="relu"/>
    <s v="Dense"/>
    <n v="128"/>
    <n v="16"/>
    <n v="0.1"/>
    <x v="2"/>
    <n v="0.14388489208633001"/>
    <n v="0.32556291302159301"/>
    <n v="0.35540163774029798"/>
    <n v="0.61000872562005204"/>
    <n v="1"/>
    <n v="4.9792531120331898E-2"/>
    <x v="2"/>
    <n v="4"/>
    <s v="svae"/>
    <n v="0.81558182308962202"/>
    <x v="11"/>
    <n v="0.86260207744978601"/>
    <n v="40.408750001052802"/>
    <n v="0.80472815613210202"/>
    <n v="0.81329684057224905"/>
    <n v="0.82087369194167004"/>
    <n v="0.83234254650002104"/>
    <n v="0.80027118473832504"/>
    <n v="0.81076389978719499"/>
    <n v="0.819185064751633"/>
    <n v="0.83647936924438604"/>
    <n v="0.55361862135203099"/>
    <n v="0.73803679826240898"/>
    <n v="0.42788180865154601"/>
    <n v="0.22414171913547301"/>
    <n v="0.43022328798940301"/>
    <n v="0.629782612789624"/>
    <s v="[745, 873, 877]"/>
    <n v="902"/>
    <n v="241"/>
    <n v="0.73803679826240898"/>
    <s v="Chybny"/>
  </r>
  <r>
    <n v="32"/>
    <n v="8"/>
    <n v="3"/>
    <s v="relu"/>
    <s v="Dense"/>
    <n v="128"/>
    <n v="16"/>
    <n v="0.1"/>
    <x v="3"/>
    <n v="0.27631578947368401"/>
    <n v="0.32556291302159301"/>
    <n v="0.35540163774029798"/>
    <n v="0.61000872562005204"/>
    <n v="1"/>
    <n v="4.9792531120331898E-2"/>
    <x v="2"/>
    <n v="4"/>
    <s v="svae"/>
    <n v="0.858199258008424"/>
    <x v="11"/>
    <n v="0.86260207744978601"/>
    <n v="40.408750001052802"/>
    <n v="0.80472815613210202"/>
    <n v="0.81329684057224905"/>
    <n v="0.82087369194167004"/>
    <n v="0.83234254650002104"/>
    <n v="0.80027118473832504"/>
    <n v="0.81076389978719499"/>
    <n v="0.819185064751633"/>
    <n v="0.83647936924438604"/>
    <n v="0.55361862135203099"/>
    <n v="0.73803679826240898"/>
    <n v="0.42788180865154601"/>
    <n v="0.22414171913547301"/>
    <n v="0.43022328798940301"/>
    <n v="0.629782612789624"/>
    <s v="[780, 798, 781, 806]"/>
    <n v="902"/>
    <n v="241"/>
    <n v="0.73803679826240898"/>
    <s v="Chybny"/>
  </r>
  <r>
    <n v="32"/>
    <n v="8"/>
    <n v="3"/>
    <s v="relu"/>
    <s v="Dense"/>
    <n v="128"/>
    <n v="16"/>
    <n v="0.1"/>
    <x v="4"/>
    <n v="0.34782608695652101"/>
    <n v="0.32556291302159301"/>
    <n v="0.35540163774029798"/>
    <n v="0.61000872562005204"/>
    <n v="1"/>
    <n v="4.9792531120331898E-2"/>
    <x v="2"/>
    <n v="4"/>
    <s v="svae"/>
    <n v="0.89241749894853095"/>
    <x v="11"/>
    <n v="0.86260207744978601"/>
    <n v="40.408750001052802"/>
    <n v="0.80472815613210202"/>
    <n v="0.81329684057224905"/>
    <n v="0.82087369194167004"/>
    <n v="0.83234254650002104"/>
    <n v="0.80027118473832504"/>
    <n v="0.81076389978719499"/>
    <n v="0.819185064751633"/>
    <n v="0.83647936924438604"/>
    <n v="0.55361862135203099"/>
    <n v="0.73803679826240898"/>
    <n v="0.42788180865154601"/>
    <n v="0.22414171913547301"/>
    <n v="0.43022328798940301"/>
    <n v="0.629782612789624"/>
    <s v="[708, 786, 763, 724, 889]"/>
    <n v="902"/>
    <n v="241"/>
    <n v="0.73803679826240898"/>
    <s v="Chybny"/>
  </r>
  <r>
    <n v="32"/>
    <n v="8"/>
    <n v="3"/>
    <s v="relu"/>
    <s v="Dense"/>
    <n v="1024"/>
    <n v="16"/>
    <n v="0.1"/>
    <x v="0"/>
    <n v="0"/>
    <n v="0.29865448899638802"/>
    <n v="0.31019584531647199"/>
    <n v="0.87614641464899701"/>
    <n v="0.89393939393939303"/>
    <n v="0.244813278008298"/>
    <x v="0"/>
    <n v="4"/>
    <s v="svae"/>
    <n v="0.50732261567723902"/>
    <x v="11"/>
    <n v="0.84396526894060997"/>
    <n v="12.0204019216273"/>
    <n v="0.712111035084525"/>
    <n v="0.72462821953408896"/>
    <n v="0.73629167425188702"/>
    <n v="0.75915405427461202"/>
    <n v="0.80530567918594298"/>
    <n v="0.81389633461183497"/>
    <n v="0.82243049321724204"/>
    <n v="0.83823704810390398"/>
    <n v="0.54191122466274499"/>
    <n v="0.58034161744119594"/>
    <n v="0.45289106785268102"/>
    <n v="0.36460536970891499"/>
    <n v="0.45307311316313098"/>
    <n v="0.548075655520053"/>
    <s v="[902]"/>
    <n v="902"/>
    <n v="241"/>
    <n v="0.58034161744119594"/>
    <s v="Chybny"/>
  </r>
  <r>
    <n v="32"/>
    <n v="8"/>
    <n v="3"/>
    <s v="relu"/>
    <s v="Dense"/>
    <n v="1024"/>
    <n v="16"/>
    <n v="0.1"/>
    <x v="1"/>
    <n v="3.2653061224489799E-2"/>
    <n v="0.29865448899638802"/>
    <n v="0.31019584531647199"/>
    <n v="0.87614641464899701"/>
    <n v="0.89393939393939303"/>
    <n v="0.244813278008298"/>
    <x v="0"/>
    <n v="4"/>
    <s v="svae"/>
    <n v="0.56334862932436003"/>
    <x v="11"/>
    <n v="0.84396526894060997"/>
    <n v="12.0204019216273"/>
    <n v="0.712111035084525"/>
    <n v="0.72462821953408896"/>
    <n v="0.73629167425188702"/>
    <n v="0.75915405427461202"/>
    <n v="0.80530567918594298"/>
    <n v="0.81389633461183497"/>
    <n v="0.82243049321724204"/>
    <n v="0.83823704810390398"/>
    <n v="0.54191122466274499"/>
    <n v="0.58034161744119594"/>
    <n v="0.45289106785268102"/>
    <n v="0.36460536970891499"/>
    <n v="0.45307311316313098"/>
    <n v="0.548075655520053"/>
    <s v="[902, 902]"/>
    <n v="902"/>
    <n v="241"/>
    <n v="0.58034161744119594"/>
    <s v="Chybny"/>
  </r>
  <r>
    <n v="32"/>
    <n v="8"/>
    <n v="3"/>
    <s v="relu"/>
    <s v="Dense"/>
    <n v="1024"/>
    <n v="16"/>
    <n v="0.1"/>
    <x v="2"/>
    <n v="3.2653061224489799E-2"/>
    <n v="0.29865448899638802"/>
    <n v="0.31019584531647199"/>
    <n v="0.87614641464899701"/>
    <n v="0.89393939393939303"/>
    <n v="0.244813278008298"/>
    <x v="0"/>
    <n v="4"/>
    <s v="svae"/>
    <n v="0.61080281981908402"/>
    <x v="11"/>
    <n v="0.84396526894060997"/>
    <n v="12.0204019216273"/>
    <n v="0.712111035084525"/>
    <n v="0.72462821953408896"/>
    <n v="0.73629167425188702"/>
    <n v="0.75915405427461202"/>
    <n v="0.80530567918594298"/>
    <n v="0.81389633461183497"/>
    <n v="0.82243049321724204"/>
    <n v="0.83823704810390398"/>
    <n v="0.54191122466274499"/>
    <n v="0.58034161744119594"/>
    <n v="0.45289106785268102"/>
    <n v="0.36460536970891499"/>
    <n v="0.45307311316313098"/>
    <n v="0.548075655520053"/>
    <s v="[902, 902, 902]"/>
    <n v="902"/>
    <n v="241"/>
    <n v="0.58034161744119594"/>
    <s v="Chybny"/>
  </r>
  <r>
    <n v="32"/>
    <n v="8"/>
    <n v="3"/>
    <s v="relu"/>
    <s v="Dense"/>
    <n v="1024"/>
    <n v="16"/>
    <n v="0.1"/>
    <x v="3"/>
    <n v="3.2653061224489799E-2"/>
    <n v="0.29865448899638802"/>
    <n v="0.31019584531647199"/>
    <n v="0.87614641464899701"/>
    <n v="0.89393939393939303"/>
    <n v="0.244813278008298"/>
    <x v="0"/>
    <n v="4"/>
    <s v="svae"/>
    <n v="0.60755111392897698"/>
    <x v="11"/>
    <n v="0.84396526894060997"/>
    <n v="12.0204019216273"/>
    <n v="0.712111035084525"/>
    <n v="0.72462821953408896"/>
    <n v="0.73629167425188702"/>
    <n v="0.75915405427461202"/>
    <n v="0.80530567918594298"/>
    <n v="0.81389633461183497"/>
    <n v="0.82243049321724204"/>
    <n v="0.83823704810390398"/>
    <n v="0.54191122466274499"/>
    <n v="0.58034161744119594"/>
    <n v="0.45289106785268102"/>
    <n v="0.36460536970891499"/>
    <n v="0.45307311316313098"/>
    <n v="0.548075655520053"/>
    <s v="[896, 898, 867, 898]"/>
    <n v="902"/>
    <n v="241"/>
    <n v="0.58034161744119594"/>
    <s v="Chybny"/>
  </r>
  <r>
    <n v="32"/>
    <n v="8"/>
    <n v="3"/>
    <s v="relu"/>
    <s v="Dense"/>
    <n v="1024"/>
    <n v="16"/>
    <n v="0.1"/>
    <x v="4"/>
    <n v="2.4590163934426201E-2"/>
    <n v="0.29865448899638802"/>
    <n v="0.31019584531647199"/>
    <n v="0.87614641464899701"/>
    <n v="0.89393939393939303"/>
    <n v="0.244813278008298"/>
    <x v="0"/>
    <n v="4"/>
    <s v="svae"/>
    <n v="0.63902298165108795"/>
    <x v="11"/>
    <n v="0.84396526894060997"/>
    <n v="12.0204019216273"/>
    <n v="0.712111035084525"/>
    <n v="0.72462821953408896"/>
    <n v="0.73629167425188702"/>
    <n v="0.75915405427461202"/>
    <n v="0.80530567918594298"/>
    <n v="0.81389633461183497"/>
    <n v="0.82243049321724204"/>
    <n v="0.83823704810390398"/>
    <n v="0.54191122466274499"/>
    <n v="0.58034161744119594"/>
    <n v="0.45289106785268102"/>
    <n v="0.36460536970891499"/>
    <n v="0.45307311316313098"/>
    <n v="0.548075655520053"/>
    <s v="[889, 902, 867, 889, 902]"/>
    <n v="902"/>
    <n v="241"/>
    <n v="0.58034161744119594"/>
    <s v="Chybny"/>
  </r>
  <r>
    <n v="32"/>
    <n v="8"/>
    <n v="3"/>
    <s v="relu"/>
    <s v="Dense"/>
    <n v="1024"/>
    <n v="16"/>
    <n v="0.1"/>
    <x v="0"/>
    <n v="7.1713147410358502E-2"/>
    <n v="0.32967310166451103"/>
    <n v="0.35266000891259502"/>
    <n v="0.664895386720736"/>
    <n v="1"/>
    <n v="3.7344398340248899E-2"/>
    <x v="1"/>
    <n v="4"/>
    <s v="svae"/>
    <n v="0.58570881538722297"/>
    <x v="11"/>
    <n v="0.86485638746778404"/>
    <n v="4.7126152478088397"/>
    <n v="0.78890904639644399"/>
    <n v="0.80072315930220095"/>
    <n v="0.80985053452269595"/>
    <n v="0.82388685570084297"/>
    <n v="0.80424479444573405"/>
    <n v="0.81281347888588196"/>
    <n v="0.82126916968506103"/>
    <n v="0.83740842807013105"/>
    <n v="0.53219377153941205"/>
    <n v="0.84858852110156202"/>
    <n v="0.51410223413537803"/>
    <n v="0.156295315158096"/>
    <n v="0.51139038675212301"/>
    <n v="0.62794960483612705"/>
    <s v="[901]"/>
    <n v="902"/>
    <n v="241"/>
    <n v="0.84858852110156202"/>
    <s v="Chybny"/>
  </r>
  <r>
    <n v="32"/>
    <n v="8"/>
    <n v="3"/>
    <s v="relu"/>
    <s v="Dense"/>
    <n v="1024"/>
    <n v="16"/>
    <n v="0.1"/>
    <x v="1"/>
    <n v="5.6451612903225798E-2"/>
    <n v="0.32967310166451103"/>
    <n v="0.35266000891259502"/>
    <n v="0.664895386720736"/>
    <n v="1"/>
    <n v="3.7344398340248899E-2"/>
    <x v="1"/>
    <n v="4"/>
    <s v="svae"/>
    <n v="0.66231222653969501"/>
    <x v="11"/>
    <n v="0.86485638746778404"/>
    <n v="4.7126152478088397"/>
    <n v="0.78890904639644399"/>
    <n v="0.80072315930220095"/>
    <n v="0.80985053452269595"/>
    <n v="0.82388685570084297"/>
    <n v="0.80424479444573405"/>
    <n v="0.81281347888588196"/>
    <n v="0.82126916968506103"/>
    <n v="0.83740842807013105"/>
    <n v="0.53219377153941205"/>
    <n v="0.84858852110156202"/>
    <n v="0.51410223413537803"/>
    <n v="0.156295315158096"/>
    <n v="0.51139038675212301"/>
    <n v="0.62794960483612705"/>
    <s v="[902, 897]"/>
    <n v="902"/>
    <n v="241"/>
    <n v="0.84858852110156202"/>
    <s v="Chybny"/>
  </r>
  <r>
    <n v="32"/>
    <n v="8"/>
    <n v="3"/>
    <s v="relu"/>
    <s v="Dense"/>
    <n v="1024"/>
    <n v="16"/>
    <n v="0.1"/>
    <x v="2"/>
    <n v="0.116279069767441"/>
    <n v="0.32967310166451103"/>
    <n v="0.35266000891259502"/>
    <n v="0.664895386720736"/>
    <n v="1"/>
    <n v="3.7344398340248899E-2"/>
    <x v="1"/>
    <n v="4"/>
    <s v="svae"/>
    <n v="0.68414824765695104"/>
    <x v="11"/>
    <n v="0.86485638746778404"/>
    <n v="4.7126152478088397"/>
    <n v="0.78890904639644399"/>
    <n v="0.80072315930220095"/>
    <n v="0.80985053452269595"/>
    <n v="0.82388685570084297"/>
    <n v="0.80424479444573405"/>
    <n v="0.81281347888588196"/>
    <n v="0.82126916968506103"/>
    <n v="0.83740842807013105"/>
    <n v="0.53219377153941205"/>
    <n v="0.84858852110156202"/>
    <n v="0.51410223413537803"/>
    <n v="0.156295315158096"/>
    <n v="0.51139038675212301"/>
    <n v="0.62794960483612705"/>
    <s v="[894, 895, 836]"/>
    <n v="902"/>
    <n v="241"/>
    <n v="0.84858852110156202"/>
    <s v="Chybny"/>
  </r>
  <r>
    <n v="32"/>
    <n v="8"/>
    <n v="3"/>
    <s v="relu"/>
    <s v="Dense"/>
    <n v="1024"/>
    <n v="16"/>
    <n v="0.1"/>
    <x v="3"/>
    <n v="7.9051383399209404E-2"/>
    <n v="0.32967310166451103"/>
    <n v="0.35266000891259502"/>
    <n v="0.664895386720736"/>
    <n v="1"/>
    <n v="3.7344398340248899E-2"/>
    <x v="1"/>
    <n v="4"/>
    <s v="svae"/>
    <n v="0.68457825123508298"/>
    <x v="11"/>
    <n v="0.86485638746778404"/>
    <n v="4.7126152478088397"/>
    <n v="0.78890904639644399"/>
    <n v="0.80072315930220095"/>
    <n v="0.80985053452269595"/>
    <n v="0.82388685570084297"/>
    <n v="0.80424479444573405"/>
    <n v="0.81281347888588196"/>
    <n v="0.82126916968506103"/>
    <n v="0.83740842807013105"/>
    <n v="0.53219377153941205"/>
    <n v="0.84858852110156202"/>
    <n v="0.51410223413537803"/>
    <n v="0.156295315158096"/>
    <n v="0.51139038675212301"/>
    <n v="0.62794960483612705"/>
    <s v="[863, 866, 872, 894]"/>
    <n v="902"/>
    <n v="241"/>
    <n v="0.84858852110156202"/>
    <s v="Chybny"/>
  </r>
  <r>
    <n v="32"/>
    <n v="8"/>
    <n v="3"/>
    <s v="relu"/>
    <s v="Dense"/>
    <n v="1024"/>
    <n v="16"/>
    <n v="0.1"/>
    <x v="4"/>
    <n v="9.41176470588235E-2"/>
    <n v="0.32967310166451103"/>
    <n v="0.35266000891259502"/>
    <n v="0.664895386720736"/>
    <n v="1"/>
    <n v="3.7344398340248899E-2"/>
    <x v="1"/>
    <n v="4"/>
    <s v="svae"/>
    <n v="0.71816874972536204"/>
    <x v="11"/>
    <n v="0.86485638746778404"/>
    <n v="4.7126152478088397"/>
    <n v="0.78890904639644399"/>
    <n v="0.80072315930220095"/>
    <n v="0.80985053452269595"/>
    <n v="0.82388685570084297"/>
    <n v="0.80424479444573405"/>
    <n v="0.81281347888588196"/>
    <n v="0.82126916968506103"/>
    <n v="0.83740842807013105"/>
    <n v="0.53219377153941205"/>
    <n v="0.84858852110156202"/>
    <n v="0.51410223413537803"/>
    <n v="0.156295315158096"/>
    <n v="0.51139038675212301"/>
    <n v="0.62794960483612705"/>
    <s v="[890, 823, 853, 894, 880]"/>
    <n v="902"/>
    <n v="241"/>
    <n v="0.84858852110156202"/>
    <s v="Chybny"/>
  </r>
  <r>
    <n v="32"/>
    <n v="8"/>
    <n v="3"/>
    <s v="relu"/>
    <s v="Dense"/>
    <n v="1024"/>
    <n v="16"/>
    <n v="0.1"/>
    <x v="0"/>
    <n v="4.0650406504064998E-2"/>
    <n v="0.31185839859438103"/>
    <n v="0.34095505824025901"/>
    <n v="0.58548282810528496"/>
    <n v="0.66666666666666596"/>
    <n v="8.29875518672199E-3"/>
    <x v="2"/>
    <n v="4"/>
    <s v="svae"/>
    <n v="0.58734094575677498"/>
    <x v="11"/>
    <n v="0.85956929944328897"/>
    <n v="9.4366332195226903"/>
    <n v="0.80647014143037299"/>
    <n v="0.816297449482426"/>
    <n v="0.82369853296589401"/>
    <n v="0.83396839944507495"/>
    <n v="0.80296419984808598"/>
    <n v="0.81168668118844201"/>
    <n v="0.82072931117820902"/>
    <n v="0.83732054412715495"/>
    <n v="0.45994689298874403"/>
    <n v="0.832920069553863"/>
    <n v="0.58520034400286203"/>
    <n v="0.24685344097023801"/>
    <n v="0.58617962222459297"/>
    <n v="0.63575244348748605"/>
    <s v="[902]"/>
    <n v="902"/>
    <n v="241"/>
    <n v="0.832920069553863"/>
    <s v="Chybny"/>
  </r>
  <r>
    <n v="32"/>
    <n v="8"/>
    <n v="3"/>
    <s v="relu"/>
    <s v="Dense"/>
    <n v="1024"/>
    <n v="16"/>
    <n v="0.1"/>
    <x v="1"/>
    <n v="2.4590163934426201E-2"/>
    <n v="0.31185839859438103"/>
    <n v="0.34095505824025901"/>
    <n v="0.58548282810528496"/>
    <n v="0.66666666666666596"/>
    <n v="8.29875518672199E-3"/>
    <x v="2"/>
    <n v="4"/>
    <s v="svae"/>
    <n v="0.57155008443135902"/>
    <x v="11"/>
    <n v="0.85956929944328897"/>
    <n v="9.4366332195226903"/>
    <n v="0.80647014143037299"/>
    <n v="0.816297449482426"/>
    <n v="0.82369853296589401"/>
    <n v="0.83396839944507495"/>
    <n v="0.80296419984808598"/>
    <n v="0.81168668118844201"/>
    <n v="0.82072931117820902"/>
    <n v="0.83732054412715495"/>
    <n v="0.45994689298874403"/>
    <n v="0.832920069553863"/>
    <n v="0.58520034400286203"/>
    <n v="0.24685344097023801"/>
    <n v="0.58617962222459297"/>
    <n v="0.63575244348748605"/>
    <s v="[902, 902]"/>
    <n v="902"/>
    <n v="241"/>
    <n v="0.832920069553863"/>
    <s v="Chybny"/>
  </r>
  <r>
    <n v="32"/>
    <n v="8"/>
    <n v="3"/>
    <s v="relu"/>
    <s v="Dense"/>
    <n v="1024"/>
    <n v="16"/>
    <n v="0.1"/>
    <x v="2"/>
    <n v="2.4590163934426201E-2"/>
    <n v="0.31185839859438103"/>
    <n v="0.34095505824025901"/>
    <n v="0.58548282810528496"/>
    <n v="0.66666666666666596"/>
    <n v="8.29875518672199E-3"/>
    <x v="2"/>
    <n v="4"/>
    <s v="svae"/>
    <n v="0.59171631063207297"/>
    <x v="11"/>
    <n v="0.85956929944328897"/>
    <n v="9.4366332195226903"/>
    <n v="0.80647014143037299"/>
    <n v="0.816297449482426"/>
    <n v="0.82369853296589401"/>
    <n v="0.83396839944507495"/>
    <n v="0.80296419984808598"/>
    <n v="0.81168668118844201"/>
    <n v="0.82072931117820902"/>
    <n v="0.83732054412715495"/>
    <n v="0.45994689298874403"/>
    <n v="0.832920069553863"/>
    <n v="0.58520034400286203"/>
    <n v="0.24685344097023801"/>
    <n v="0.58617962222459297"/>
    <n v="0.63575244348748605"/>
    <s v="[899, 887, 902]"/>
    <n v="902"/>
    <n v="241"/>
    <n v="0.832920069553863"/>
    <s v="Chybny"/>
  </r>
  <r>
    <n v="32"/>
    <n v="8"/>
    <n v="3"/>
    <s v="relu"/>
    <s v="Dense"/>
    <n v="1024"/>
    <n v="16"/>
    <n v="0.1"/>
    <x v="3"/>
    <n v="4.8192771084337303E-2"/>
    <n v="0.31185839859438103"/>
    <n v="0.34095505824025901"/>
    <n v="0.58548282810528496"/>
    <n v="0.66666666666666596"/>
    <n v="8.29875518672199E-3"/>
    <x v="2"/>
    <n v="4"/>
    <s v="svae"/>
    <n v="0.63347059968236197"/>
    <x v="11"/>
    <n v="0.85956929944328897"/>
    <n v="9.4366332195226903"/>
    <n v="0.80647014143037299"/>
    <n v="0.816297449482426"/>
    <n v="0.82369853296589401"/>
    <n v="0.83396839944507495"/>
    <n v="0.80296419984808598"/>
    <n v="0.81168668118844201"/>
    <n v="0.82072931117820902"/>
    <n v="0.83732054412715495"/>
    <n v="0.45994689298874403"/>
    <n v="0.832920069553863"/>
    <n v="0.58520034400286203"/>
    <n v="0.24685344097023801"/>
    <n v="0.58617962222459297"/>
    <n v="0.63575244348748605"/>
    <s v="[881, 880, 901, 877]"/>
    <n v="902"/>
    <n v="241"/>
    <n v="0.832920069553863"/>
    <s v="Chybny"/>
  </r>
  <r>
    <n v="32"/>
    <n v="8"/>
    <n v="3"/>
    <s v="relu"/>
    <s v="Dense"/>
    <n v="1024"/>
    <n v="16"/>
    <n v="0.1"/>
    <x v="4"/>
    <n v="5.6224899598393503E-2"/>
    <n v="0.31185839859438103"/>
    <n v="0.34095505824025901"/>
    <n v="0.58548282810528496"/>
    <n v="0.66666666666666596"/>
    <n v="8.29875518672199E-3"/>
    <x v="2"/>
    <n v="4"/>
    <s v="svae"/>
    <n v="0.64759166609123597"/>
    <x v="11"/>
    <n v="0.85956929944328897"/>
    <n v="9.4366332195226903"/>
    <n v="0.80647014143037299"/>
    <n v="0.816297449482426"/>
    <n v="0.82369853296589401"/>
    <n v="0.83396839944507495"/>
    <n v="0.80296419984808598"/>
    <n v="0.81168668118844201"/>
    <n v="0.82072931117820902"/>
    <n v="0.83732054412715495"/>
    <n v="0.45994689298874403"/>
    <n v="0.832920069553863"/>
    <n v="0.58520034400286203"/>
    <n v="0.24685344097023801"/>
    <n v="0.58617962222459297"/>
    <n v="0.63575244348748605"/>
    <s v="[898, 879, 899, 870, 878]"/>
    <n v="902"/>
    <n v="241"/>
    <n v="0.832920069553863"/>
    <s v="Chybny"/>
  </r>
  <r>
    <n v="32"/>
    <n v="8"/>
    <n v="3"/>
    <s v="relu"/>
    <s v="Dense"/>
    <n v="128"/>
    <n v="16"/>
    <n v="0.1"/>
    <x v="0"/>
    <n v="3.2388663967611302E-2"/>
    <n v="0.35218795046719997"/>
    <n v="0.36295382494832601"/>
    <n v="0.85384900283111798"/>
    <n v="0.93220338983050799"/>
    <n v="0.22821576763485399"/>
    <x v="0"/>
    <n v="5"/>
    <s v="svae"/>
    <n v="0.67960966974469705"/>
    <x v="11"/>
    <n v="0.871154440367363"/>
    <n v="11.2361056576922"/>
    <n v="0.69605966064243097"/>
    <n v="0.70394410581226696"/>
    <n v="0.70814998022611197"/>
    <n v="0.72909774577686204"/>
    <n v="0.79095548678288197"/>
    <n v="0.79443945737942601"/>
    <n v="0.798187079804897"/>
    <n v="0.81315873723328802"/>
    <n v="0.47037997250488001"/>
    <n v="0.68402583787923399"/>
    <n v="0.55304109829819004"/>
    <n v="0.408421792706888"/>
    <n v="0.55193627158649305"/>
    <n v="0.50283425716097196"/>
    <s v="[902]"/>
    <n v="902"/>
    <n v="241"/>
    <n v="0.68402583787923399"/>
    <s v="Chybny"/>
  </r>
  <r>
    <n v="32"/>
    <n v="8"/>
    <n v="3"/>
    <s v="relu"/>
    <s v="Dense"/>
    <n v="128"/>
    <n v="16"/>
    <n v="0.1"/>
    <x v="1"/>
    <n v="0.107692307692307"/>
    <n v="0.35218795046719997"/>
    <n v="0.36295382494832601"/>
    <n v="0.85384900283111798"/>
    <n v="0.93220338983050799"/>
    <n v="0.22821576763485399"/>
    <x v="0"/>
    <n v="5"/>
    <s v="svae"/>
    <n v="0.77456513141788197"/>
    <x v="11"/>
    <n v="0.871154440367363"/>
    <n v="11.2361056576922"/>
    <n v="0.69605966064243097"/>
    <n v="0.70394410581226696"/>
    <n v="0.70814998022611197"/>
    <n v="0.72909774577686204"/>
    <n v="0.79095548678288197"/>
    <n v="0.79443945737942601"/>
    <n v="0.798187079804897"/>
    <n v="0.81315873723328802"/>
    <n v="0.47037997250488001"/>
    <n v="0.68402583787923399"/>
    <n v="0.55304109829819004"/>
    <n v="0.408421792706888"/>
    <n v="0.55193627158649305"/>
    <n v="0.50283425716097196"/>
    <s v="[839, 901]"/>
    <n v="902"/>
    <n v="241"/>
    <n v="0.68402583787923399"/>
    <s v="Chybny"/>
  </r>
  <r>
    <n v="32"/>
    <n v="8"/>
    <n v="3"/>
    <s v="relu"/>
    <s v="Dense"/>
    <n v="128"/>
    <n v="16"/>
    <n v="0.1"/>
    <x v="2"/>
    <n v="0.15730337078651599"/>
    <n v="0.35218795046719997"/>
    <n v="0.36295382494832601"/>
    <n v="0.85384900283111798"/>
    <n v="0.93220338983050799"/>
    <n v="0.22821576763485399"/>
    <x v="0"/>
    <n v="5"/>
    <s v="svae"/>
    <n v="0.86674283275057895"/>
    <x v="11"/>
    <n v="0.871154440367363"/>
    <n v="11.2361056576922"/>
    <n v="0.69605966064243097"/>
    <n v="0.70394410581226696"/>
    <n v="0.70814998022611197"/>
    <n v="0.72909774577686204"/>
    <n v="0.79095548678288197"/>
    <n v="0.79443945737942601"/>
    <n v="0.798187079804897"/>
    <n v="0.81315873723328802"/>
    <n v="0.47037997250488001"/>
    <n v="0.68402583787923399"/>
    <n v="0.55304109829819004"/>
    <n v="0.408421792706888"/>
    <n v="0.55193627158649305"/>
    <n v="0.50283425716097196"/>
    <s v="[899, 879, 839]"/>
    <n v="902"/>
    <n v="241"/>
    <n v="0.68402583787923399"/>
    <s v="Chybny"/>
  </r>
  <r>
    <n v="32"/>
    <n v="8"/>
    <n v="3"/>
    <s v="relu"/>
    <s v="Dense"/>
    <n v="128"/>
    <n v="16"/>
    <n v="0.1"/>
    <x v="3"/>
    <n v="0.19565217391304299"/>
    <n v="0.35218795046719997"/>
    <n v="0.36295382494832601"/>
    <n v="0.85384900283111798"/>
    <n v="0.93220338983050799"/>
    <n v="0.22821576763485399"/>
    <x v="0"/>
    <n v="5"/>
    <s v="svae"/>
    <n v="0.89489708162534998"/>
    <x v="11"/>
    <n v="0.871154440367363"/>
    <n v="11.2361056576922"/>
    <n v="0.69605966064243097"/>
    <n v="0.70394410581226696"/>
    <n v="0.70814998022611197"/>
    <n v="0.72909774577686204"/>
    <n v="0.79095548678288197"/>
    <n v="0.79443945737942601"/>
    <n v="0.798187079804897"/>
    <n v="0.81315873723328802"/>
    <n v="0.47037997250488001"/>
    <n v="0.68402583787923399"/>
    <n v="0.55304109829819004"/>
    <n v="0.408421792706888"/>
    <n v="0.55193627158649305"/>
    <n v="0.50283425716097196"/>
    <s v="[887, 792, 868, 634]"/>
    <n v="902"/>
    <n v="241"/>
    <n v="0.68402583787923399"/>
    <s v="Chybny"/>
  </r>
  <r>
    <n v="32"/>
    <n v="8"/>
    <n v="3"/>
    <s v="relu"/>
    <s v="Dense"/>
    <n v="128"/>
    <n v="16"/>
    <n v="0.1"/>
    <x v="4"/>
    <n v="0.23239436619718301"/>
    <n v="0.35218795046719997"/>
    <n v="0.36295382494832601"/>
    <n v="0.85384900283111798"/>
    <n v="0.93220338983050799"/>
    <n v="0.22821576763485399"/>
    <x v="0"/>
    <n v="5"/>
    <s v="svae"/>
    <n v="0.93645677051619203"/>
    <x v="11"/>
    <n v="0.871154440367363"/>
    <n v="11.2361056576922"/>
    <n v="0.69605966064243097"/>
    <n v="0.70394410581226696"/>
    <n v="0.70814998022611197"/>
    <n v="0.72909774577686204"/>
    <n v="0.79095548678288197"/>
    <n v="0.79443945737942601"/>
    <n v="0.798187079804897"/>
    <n v="0.81315873723328802"/>
    <n v="0.47037997250488001"/>
    <n v="0.68402583787923399"/>
    <n v="0.55304109829819004"/>
    <n v="0.408421792706888"/>
    <n v="0.55193627158649305"/>
    <n v="0.50283425716097196"/>
    <s v="[863, 900, 737, 571, 857]"/>
    <n v="902"/>
    <n v="241"/>
    <n v="0.68402583787923399"/>
    <s v="Chybny"/>
  </r>
  <r>
    <n v="32"/>
    <n v="8"/>
    <n v="3"/>
    <s v="relu"/>
    <s v="Dense"/>
    <n v="128"/>
    <n v="16"/>
    <n v="0.1"/>
    <x v="0"/>
    <n v="0.17358490566037699"/>
    <n v="0.31958564799759898"/>
    <n v="0.34161471889735601"/>
    <n v="0.67947470511798402"/>
    <n v="1"/>
    <n v="9.1286307053941904E-2"/>
    <x v="1"/>
    <n v="5"/>
    <s v="svae"/>
    <n v="0.90706273030301099"/>
    <x v="11"/>
    <n v="0.856933743069489"/>
    <n v="18.047032131062"/>
    <n v="0.77019604396708097"/>
    <n v="0.77605915844847095"/>
    <n v="0.78199760202384105"/>
    <n v="0.79777904721250903"/>
    <n v="0.79183432621264105"/>
    <n v="0.79472194148184805"/>
    <n v="0.79769116326953304"/>
    <n v="0.81251216250996505"/>
    <n v="0.44000979278221702"/>
    <n v="0.79846956390732005"/>
    <n v="0.593411215246608"/>
    <n v="0.28704151260820698"/>
    <n v="0.58816956579054702"/>
    <n v="0.57403280582042704"/>
    <s v="[884]"/>
    <n v="902"/>
    <n v="241"/>
    <n v="0.79846956390732005"/>
    <s v="Chybny"/>
  </r>
  <r>
    <n v="32"/>
    <n v="8"/>
    <n v="3"/>
    <s v="relu"/>
    <s v="Dense"/>
    <n v="128"/>
    <n v="16"/>
    <n v="0.1"/>
    <x v="1"/>
    <n v="0.35494880546075003"/>
    <n v="0.31958564799759898"/>
    <n v="0.34161471889735601"/>
    <n v="0.67947470511798402"/>
    <n v="1"/>
    <n v="9.1286307053941904E-2"/>
    <x v="1"/>
    <n v="5"/>
    <s v="svae"/>
    <n v="0.92554346802593801"/>
    <x v="11"/>
    <n v="0.856933743069489"/>
    <n v="18.047032131062"/>
    <n v="0.77019604396708097"/>
    <n v="0.77605915844847095"/>
    <n v="0.78199760202384105"/>
    <n v="0.79777904721250903"/>
    <n v="0.79183432621264105"/>
    <n v="0.79472194148184805"/>
    <n v="0.79769116326953304"/>
    <n v="0.81251216250996505"/>
    <n v="0.44000979278221702"/>
    <n v="0.79846956390732005"/>
    <n v="0.593411215246608"/>
    <n v="0.28704151260820698"/>
    <n v="0.58816956579054702"/>
    <n v="0.57403280582042704"/>
    <s v="[859, 901]"/>
    <n v="902"/>
    <n v="241"/>
    <n v="0.79846956390732005"/>
    <s v="Chybny"/>
  </r>
  <r>
    <n v="32"/>
    <n v="8"/>
    <n v="3"/>
    <s v="relu"/>
    <s v="Dense"/>
    <n v="128"/>
    <n v="16"/>
    <n v="0.1"/>
    <x v="2"/>
    <n v="0.29473684210526302"/>
    <n v="0.31958564799759898"/>
    <n v="0.34161471889735601"/>
    <n v="0.67947470511798402"/>
    <n v="1"/>
    <n v="9.1286307053941904E-2"/>
    <x v="1"/>
    <n v="5"/>
    <s v="svae"/>
    <n v="0.95554955712770095"/>
    <x v="11"/>
    <n v="0.856933743069489"/>
    <n v="18.047032131062"/>
    <n v="0.77019604396708097"/>
    <n v="0.77605915844847095"/>
    <n v="0.78199760202384105"/>
    <n v="0.79777904721250903"/>
    <n v="0.79183432621264105"/>
    <n v="0.79472194148184805"/>
    <n v="0.79769116326953304"/>
    <n v="0.81251216250996505"/>
    <n v="0.44000979278221702"/>
    <n v="0.79846956390732005"/>
    <n v="0.593411215246608"/>
    <n v="0.28704151260820698"/>
    <n v="0.58816956579054702"/>
    <n v="0.57403280582042704"/>
    <s v="[834, 885, 648]"/>
    <n v="902"/>
    <n v="241"/>
    <n v="0.79846956390732005"/>
    <s v="Chybny"/>
  </r>
  <r>
    <n v="32"/>
    <n v="8"/>
    <n v="3"/>
    <s v="relu"/>
    <s v="Dense"/>
    <n v="128"/>
    <n v="16"/>
    <n v="0.1"/>
    <x v="3"/>
    <n v="0.32525951557093402"/>
    <n v="0.31958564799759898"/>
    <n v="0.34161471889735601"/>
    <n v="0.67947470511798402"/>
    <n v="1"/>
    <n v="9.1286307053941904E-2"/>
    <x v="1"/>
    <n v="5"/>
    <s v="svae"/>
    <n v="0.97410562394460798"/>
    <x v="11"/>
    <n v="0.856933743069489"/>
    <n v="18.047032131062"/>
    <n v="0.77019604396708097"/>
    <n v="0.77605915844847095"/>
    <n v="0.78199760202384105"/>
    <n v="0.79777904721250903"/>
    <n v="0.79183432621264105"/>
    <n v="0.79472194148184805"/>
    <n v="0.79769116326953304"/>
    <n v="0.81251216250996505"/>
    <n v="0.44000979278221702"/>
    <n v="0.79846956390732005"/>
    <n v="0.593411215246608"/>
    <n v="0.28704151260820698"/>
    <n v="0.58816956579054702"/>
    <n v="0.57403280582042704"/>
    <s v="[796, 870, 609, 733]"/>
    <n v="902"/>
    <n v="241"/>
    <n v="0.79846956390732005"/>
    <s v="Chybny"/>
  </r>
  <r>
    <n v="32"/>
    <n v="8"/>
    <n v="3"/>
    <s v="relu"/>
    <s v="Dense"/>
    <n v="128"/>
    <n v="16"/>
    <n v="0.1"/>
    <x v="4"/>
    <n v="0.39869281045751598"/>
    <n v="0.31958564799759898"/>
    <n v="0.34161471889735601"/>
    <n v="0.67947470511798402"/>
    <n v="1"/>
    <n v="9.1286307053941904E-2"/>
    <x v="1"/>
    <n v="5"/>
    <s v="svae"/>
    <n v="0.96909310048273301"/>
    <x v="11"/>
    <n v="0.856933743069489"/>
    <n v="18.047032131062"/>
    <n v="0.77019604396708097"/>
    <n v="0.77605915844847095"/>
    <n v="0.78199760202384105"/>
    <n v="0.79777904721250903"/>
    <n v="0.79183432621264105"/>
    <n v="0.79472194148184805"/>
    <n v="0.79769116326953304"/>
    <n v="0.81251216250996505"/>
    <n v="0.44000979278221702"/>
    <n v="0.79846956390732005"/>
    <n v="0.593411215246608"/>
    <n v="0.28704151260820698"/>
    <n v="0.58816956579054702"/>
    <n v="0.57403280582042704"/>
    <s v="[830, 838, 689, 576, 709]"/>
    <n v="902"/>
    <n v="241"/>
    <n v="0.79846956390732005"/>
    <s v="Chybny"/>
  </r>
  <r>
    <n v="32"/>
    <n v="8"/>
    <n v="3"/>
    <s v="relu"/>
    <s v="Dense"/>
    <n v="128"/>
    <n v="16"/>
    <n v="0.1"/>
    <x v="0"/>
    <n v="7.9681274900398405E-2"/>
    <n v="0.31222137463657101"/>
    <n v="0.33954781276171297"/>
    <n v="0.609333902486487"/>
    <n v="1"/>
    <n v="2.9045643153526899E-2"/>
    <x v="2"/>
    <n v="5"/>
    <s v="svae"/>
    <n v="0.698219094669839"/>
    <x v="11"/>
    <n v="0.85845047724177703"/>
    <n v="18.436490937583098"/>
    <n v="0.79028380236156703"/>
    <n v="0.79408792160752195"/>
    <n v="0.79755305993057102"/>
    <n v="0.80889008857445899"/>
    <n v="0.78941124035630605"/>
    <n v="0.79323419187575706"/>
    <n v="0.79713247248918695"/>
    <n v="0.81229245265252503"/>
    <n v="0.44882957420229602"/>
    <n v="0.88121229621910702"/>
    <n v="0.58621728677158302"/>
    <n v="0.16842329928876701"/>
    <n v="0.58310368422043801"/>
    <n v="0.59231266595941001"/>
    <s v="[902]"/>
    <n v="902"/>
    <n v="241"/>
    <n v="0.88121229621910702"/>
    <s v="Chybny"/>
  </r>
  <r>
    <n v="32"/>
    <n v="8"/>
    <n v="3"/>
    <s v="relu"/>
    <s v="Dense"/>
    <n v="128"/>
    <n v="16"/>
    <n v="0.1"/>
    <x v="1"/>
    <n v="0.21402214022140201"/>
    <n v="0.31222137463657101"/>
    <n v="0.33954781276171297"/>
    <n v="0.609333902486487"/>
    <n v="1"/>
    <n v="2.9045643153526899E-2"/>
    <x v="2"/>
    <n v="5"/>
    <s v="svae"/>
    <n v="0.873418873704496"/>
    <x v="11"/>
    <n v="0.85845047724177703"/>
    <n v="18.436490937583098"/>
    <n v="0.79028380236156703"/>
    <n v="0.79408792160752195"/>
    <n v="0.79755305993057102"/>
    <n v="0.80889008857445899"/>
    <n v="0.78941124035630605"/>
    <n v="0.79323419187575706"/>
    <n v="0.79713247248918695"/>
    <n v="0.81229245265252503"/>
    <n v="0.44882957420229602"/>
    <n v="0.88121229621910702"/>
    <n v="0.58621728677158302"/>
    <n v="0.16842329928876701"/>
    <n v="0.58310368422043801"/>
    <n v="0.59231266595941001"/>
    <s v="[899, 776]"/>
    <n v="902"/>
    <n v="241"/>
    <n v="0.88121229621910702"/>
    <s v="Chybny"/>
  </r>
  <r>
    <n v="32"/>
    <n v="8"/>
    <n v="3"/>
    <s v="relu"/>
    <s v="Dense"/>
    <n v="128"/>
    <n v="16"/>
    <n v="0.1"/>
    <x v="2"/>
    <n v="0.277580071174377"/>
    <n v="0.31222137463657101"/>
    <n v="0.33954781276171297"/>
    <n v="0.609333902486487"/>
    <n v="1"/>
    <n v="2.9045643153526899E-2"/>
    <x v="2"/>
    <n v="5"/>
    <s v="svae"/>
    <n v="0.88417524058229302"/>
    <x v="11"/>
    <n v="0.85845047724177703"/>
    <n v="18.436490937583098"/>
    <n v="0.79028380236156703"/>
    <n v="0.79408792160752195"/>
    <n v="0.79755305993057102"/>
    <n v="0.80889008857445899"/>
    <n v="0.78941124035630605"/>
    <n v="0.79323419187575706"/>
    <n v="0.79713247248918695"/>
    <n v="0.81229245265252503"/>
    <n v="0.44882957420229602"/>
    <n v="0.88121229621910702"/>
    <n v="0.58621728677158302"/>
    <n v="0.16842329928876701"/>
    <n v="0.58310368422043801"/>
    <n v="0.59231266595941001"/>
    <s v="[899, 853, 899]"/>
    <n v="902"/>
    <n v="241"/>
    <n v="0.88121229621910702"/>
    <s v="Chybny"/>
  </r>
  <r>
    <n v="32"/>
    <n v="8"/>
    <n v="3"/>
    <s v="relu"/>
    <s v="Dense"/>
    <n v="128"/>
    <n v="16"/>
    <n v="0.1"/>
    <x v="3"/>
    <n v="0.24548736462093801"/>
    <n v="0.31222137463657101"/>
    <n v="0.33954781276171297"/>
    <n v="0.609333902486487"/>
    <n v="1"/>
    <n v="2.9045643153526899E-2"/>
    <x v="2"/>
    <n v="5"/>
    <s v="svae"/>
    <n v="0.90968041631879204"/>
    <x v="11"/>
    <n v="0.85845047724177703"/>
    <n v="18.436490937583098"/>
    <n v="0.79028380236156703"/>
    <n v="0.79408792160752195"/>
    <n v="0.79755305993057102"/>
    <n v="0.80889008857445899"/>
    <n v="0.78941124035630605"/>
    <n v="0.79323419187575706"/>
    <n v="0.79713247248918695"/>
    <n v="0.81229245265252503"/>
    <n v="0.44882957420229602"/>
    <n v="0.88121229621910702"/>
    <n v="0.58621728677158302"/>
    <n v="0.16842329928876701"/>
    <n v="0.58310368422043801"/>
    <n v="0.59231266595941001"/>
    <s v="[902, 756, 893, 827]"/>
    <n v="902"/>
    <n v="241"/>
    <n v="0.88121229621910702"/>
    <s v="Chybny"/>
  </r>
  <r>
    <n v="32"/>
    <n v="8"/>
    <n v="3"/>
    <s v="relu"/>
    <s v="Dense"/>
    <n v="128"/>
    <n v="16"/>
    <n v="0.1"/>
    <x v="4"/>
    <n v="0.29830508474576201"/>
    <n v="0.31222137463657101"/>
    <n v="0.33954781276171297"/>
    <n v="0.609333902486487"/>
    <n v="1"/>
    <n v="2.9045643153526899E-2"/>
    <x v="2"/>
    <n v="5"/>
    <s v="svae"/>
    <n v="0.89865098147531997"/>
    <x v="11"/>
    <n v="0.85845047724177703"/>
    <n v="18.436490937583098"/>
    <n v="0.79028380236156703"/>
    <n v="0.79408792160752195"/>
    <n v="0.79755305993057102"/>
    <n v="0.80889008857445899"/>
    <n v="0.78941124035630605"/>
    <n v="0.79323419187575706"/>
    <n v="0.79713247248918695"/>
    <n v="0.81229245265252503"/>
    <n v="0.44882957420229602"/>
    <n v="0.88121229621910702"/>
    <n v="0.58621728677158302"/>
    <n v="0.16842329928876701"/>
    <n v="0.58310368422043801"/>
    <n v="0.59231266595941001"/>
    <s v="[897, 858, 881, 858, 879]"/>
    <n v="902"/>
    <n v="241"/>
    <n v="0.88121229621910702"/>
    <s v="Chybny"/>
  </r>
  <r>
    <n v="32"/>
    <n v="8"/>
    <n v="3"/>
    <s v="relu"/>
    <s v="Dense"/>
    <n v="1024"/>
    <n v="16"/>
    <n v="0.1"/>
    <x v="0"/>
    <n v="8.2644628099173504E-3"/>
    <n v="0.32395222951167002"/>
    <n v="0.33574649041607701"/>
    <n v="0.87168316583072203"/>
    <n v="0.88333333333333297"/>
    <n v="0.219917012448132"/>
    <x v="0"/>
    <n v="5"/>
    <s v="svae"/>
    <n v="0.53867207362163405"/>
    <x v="11"/>
    <n v="0.86864326759669397"/>
    <n v="8.5273190927157803"/>
    <n v="0.70177839436036105"/>
    <n v="0.70752851520078297"/>
    <n v="0.71206081568853896"/>
    <n v="0.73278259395735101"/>
    <n v="0.79504209013126104"/>
    <n v="0.79786065373098702"/>
    <n v="0.80061644308572999"/>
    <n v="0.81448955122692202"/>
    <n v="0.48580360449714599"/>
    <n v="0.71143935066320996"/>
    <n v="0.53267713322578003"/>
    <n v="0.353249508791533"/>
    <n v="0.53887295120557899"/>
    <n v="0.51398924049440897"/>
    <s v="[902]"/>
    <n v="902"/>
    <n v="241"/>
    <n v="0.71143935066320996"/>
    <s v="Chybny"/>
  </r>
  <r>
    <n v="32"/>
    <n v="8"/>
    <n v="3"/>
    <s v="relu"/>
    <s v="Dense"/>
    <n v="1024"/>
    <n v="16"/>
    <n v="0.1"/>
    <x v="1"/>
    <n v="1.6460905349794198E-2"/>
    <n v="0.32395222951167002"/>
    <n v="0.33574649041607701"/>
    <n v="0.87168316583072203"/>
    <n v="0.88333333333333297"/>
    <n v="0.219917012448132"/>
    <x v="0"/>
    <n v="5"/>
    <s v="svae"/>
    <n v="0.60157186709436805"/>
    <x v="11"/>
    <n v="0.86864326759669397"/>
    <n v="8.5273190927157803"/>
    <n v="0.70177839436036105"/>
    <n v="0.70752851520078297"/>
    <n v="0.71206081568853896"/>
    <n v="0.73278259395735101"/>
    <n v="0.79504209013126104"/>
    <n v="0.79786065373098702"/>
    <n v="0.80061644308572999"/>
    <n v="0.81448955122692202"/>
    <n v="0.48580360449714599"/>
    <n v="0.71143935066320996"/>
    <n v="0.53267713322578003"/>
    <n v="0.353249508791533"/>
    <n v="0.53887295120557899"/>
    <n v="0.51398924049440897"/>
    <s v="[902, 901]"/>
    <n v="902"/>
    <n v="241"/>
    <n v="0.71143935066320996"/>
    <s v="Chybny"/>
  </r>
  <r>
    <n v="32"/>
    <n v="8"/>
    <n v="3"/>
    <s v="relu"/>
    <s v="Dense"/>
    <n v="1024"/>
    <n v="16"/>
    <n v="0.1"/>
    <x v="2"/>
    <n v="4.0485829959514101E-2"/>
    <n v="0.32395222951167002"/>
    <n v="0.33574649041607701"/>
    <n v="0.87168316583072203"/>
    <n v="0.88333333333333297"/>
    <n v="0.219917012448132"/>
    <x v="0"/>
    <n v="5"/>
    <s v="svae"/>
    <n v="0.64204870025925698"/>
    <x v="11"/>
    <n v="0.86864326759669397"/>
    <n v="8.5273190927157803"/>
    <n v="0.70177839436036105"/>
    <n v="0.70752851520078297"/>
    <n v="0.71206081568853896"/>
    <n v="0.73278259395735101"/>
    <n v="0.79504209013126104"/>
    <n v="0.79786065373098702"/>
    <n v="0.80061644308572999"/>
    <n v="0.81448955122692202"/>
    <n v="0.48580360449714599"/>
    <n v="0.71143935066320996"/>
    <n v="0.53267713322578003"/>
    <n v="0.353249508791533"/>
    <n v="0.53887295120557899"/>
    <n v="0.51398924049440897"/>
    <s v="[902, 902, 896]"/>
    <n v="902"/>
    <n v="241"/>
    <n v="0.71143935066320996"/>
    <s v="Chybny"/>
  </r>
  <r>
    <n v="32"/>
    <n v="8"/>
    <n v="3"/>
    <s v="relu"/>
    <s v="Dense"/>
    <n v="1024"/>
    <n v="16"/>
    <n v="0.1"/>
    <x v="3"/>
    <n v="3.2388663967611302E-2"/>
    <n v="0.32395222951167002"/>
    <n v="0.33574649041607701"/>
    <n v="0.87168316583072203"/>
    <n v="0.88333333333333297"/>
    <n v="0.219917012448132"/>
    <x v="0"/>
    <n v="5"/>
    <s v="svae"/>
    <n v="0.65745663869027804"/>
    <x v="11"/>
    <n v="0.86864326759669397"/>
    <n v="8.5273190927157803"/>
    <n v="0.70177839436036105"/>
    <n v="0.70752851520078297"/>
    <n v="0.71206081568853896"/>
    <n v="0.73278259395735101"/>
    <n v="0.79504209013126104"/>
    <n v="0.79786065373098702"/>
    <n v="0.80061644308572999"/>
    <n v="0.81448955122692202"/>
    <n v="0.48580360449714599"/>
    <n v="0.71143935066320996"/>
    <n v="0.53267713322578003"/>
    <n v="0.353249508791533"/>
    <n v="0.53887295120557899"/>
    <n v="0.51398924049440897"/>
    <s v="[901, 901, 902, 872]"/>
    <n v="902"/>
    <n v="241"/>
    <n v="0.71143935066320996"/>
    <s v="Chybny"/>
  </r>
  <r>
    <n v="32"/>
    <n v="8"/>
    <n v="3"/>
    <s v="relu"/>
    <s v="Dense"/>
    <n v="1024"/>
    <n v="16"/>
    <n v="0.1"/>
    <x v="4"/>
    <n v="9.41176470588235E-2"/>
    <n v="0.32395222951167002"/>
    <n v="0.33574649041607701"/>
    <n v="0.87168316583072203"/>
    <n v="0.88333333333333297"/>
    <n v="0.219917012448132"/>
    <x v="0"/>
    <n v="5"/>
    <s v="svae"/>
    <n v="0.73156477360468497"/>
    <x v="11"/>
    <n v="0.86864326759669397"/>
    <n v="8.5273190927157803"/>
    <n v="0.70177839436036105"/>
    <n v="0.70752851520078297"/>
    <n v="0.71206081568853896"/>
    <n v="0.73278259395735101"/>
    <n v="0.79504209013126104"/>
    <n v="0.79786065373098702"/>
    <n v="0.80061644308572999"/>
    <n v="0.81448955122692202"/>
    <n v="0.48580360449714599"/>
    <n v="0.71143935066320996"/>
    <n v="0.53267713322578003"/>
    <n v="0.353249508791533"/>
    <n v="0.53887295120557899"/>
    <n v="0.51398924049440897"/>
    <s v="[889, 902, 902, 858, 898]"/>
    <n v="902"/>
    <n v="241"/>
    <n v="0.71143935066320996"/>
    <s v="Chybny"/>
  </r>
  <r>
    <n v="32"/>
    <n v="8"/>
    <n v="3"/>
    <s v="relu"/>
    <s v="Dense"/>
    <n v="1024"/>
    <n v="16"/>
    <n v="0.1"/>
    <x v="0"/>
    <n v="4.8582995951416998E-2"/>
    <n v="0.32990776185673298"/>
    <n v="0.35223009978266001"/>
    <n v="0.740516380939228"/>
    <n v="1"/>
    <n v="0.13278008298755101"/>
    <x v="1"/>
    <n v="5"/>
    <s v="svae"/>
    <n v="0.60846447919347602"/>
    <x v="11"/>
    <n v="0.87054947708123598"/>
    <n v="16.871968915282"/>
    <n v="0.78042196847477396"/>
    <n v="0.78529952730993502"/>
    <n v="0.79016453129609898"/>
    <n v="0.80472815613210202"/>
    <n v="0.78803648439118301"/>
    <n v="0.79230513305001204"/>
    <n v="0.79612808456946205"/>
    <n v="0.81242427856698896"/>
    <n v="0.47741068794295"/>
    <n v="0.85378622858613495"/>
    <n v="0.54365007124876796"/>
    <n v="0.218473204813529"/>
    <n v="0.54407065869015203"/>
    <n v="0.54753579701320099"/>
    <s v="[898]"/>
    <n v="902"/>
    <n v="241"/>
    <n v="0.85378622858613495"/>
    <s v="Chybny"/>
  </r>
  <r>
    <n v="32"/>
    <n v="8"/>
    <n v="3"/>
    <s v="relu"/>
    <s v="Dense"/>
    <n v="1024"/>
    <n v="16"/>
    <n v="0.1"/>
    <x v="1"/>
    <n v="5.6451612903225798E-2"/>
    <n v="0.32990776185673298"/>
    <n v="0.35223009978266001"/>
    <n v="0.740516380939228"/>
    <n v="1"/>
    <n v="0.13278008298755101"/>
    <x v="1"/>
    <n v="5"/>
    <s v="svae"/>
    <n v="0.71745626204480795"/>
    <x v="11"/>
    <n v="0.87054947708123598"/>
    <n v="16.871968915282"/>
    <n v="0.78042196847477396"/>
    <n v="0.78529952730993502"/>
    <n v="0.79016453129609898"/>
    <n v="0.80472815613210202"/>
    <n v="0.78803648439118301"/>
    <n v="0.79230513305001204"/>
    <n v="0.79612808456946205"/>
    <n v="0.81242427856698896"/>
    <n v="0.47741068794295"/>
    <n v="0.85378622858613495"/>
    <n v="0.54365007124876796"/>
    <n v="0.218473204813529"/>
    <n v="0.54407065869015203"/>
    <n v="0.54753579701320099"/>
    <s v="[897, 892]"/>
    <n v="902"/>
    <n v="241"/>
    <n v="0.85378622858613495"/>
    <s v="Chybny"/>
  </r>
  <r>
    <n v="32"/>
    <n v="8"/>
    <n v="3"/>
    <s v="relu"/>
    <s v="Dense"/>
    <n v="1024"/>
    <n v="16"/>
    <n v="0.1"/>
    <x v="2"/>
    <n v="0.124031007751937"/>
    <n v="0.32990776185673298"/>
    <n v="0.35223009978266001"/>
    <n v="0.740516380939228"/>
    <n v="1"/>
    <n v="0.13278008298755101"/>
    <x v="1"/>
    <n v="5"/>
    <s v="svae"/>
    <n v="0.74718928318089595"/>
    <x v="11"/>
    <n v="0.87054947708123598"/>
    <n v="16.871968915282"/>
    <n v="0.78042196847477396"/>
    <n v="0.78529952730993502"/>
    <n v="0.79016453129609898"/>
    <n v="0.80472815613210202"/>
    <n v="0.78803648439118301"/>
    <n v="0.79230513305001204"/>
    <n v="0.79612808456946205"/>
    <n v="0.81242427856698896"/>
    <n v="0.47741068794295"/>
    <n v="0.85378622858613495"/>
    <n v="0.54365007124876796"/>
    <n v="0.218473204813529"/>
    <n v="0.54407065869015203"/>
    <n v="0.54753579701320099"/>
    <s v="[859, 872, 896]"/>
    <n v="902"/>
    <n v="241"/>
    <n v="0.85378622858613495"/>
    <s v="Chybny"/>
  </r>
  <r>
    <n v="32"/>
    <n v="8"/>
    <n v="3"/>
    <s v="relu"/>
    <s v="Dense"/>
    <n v="1024"/>
    <n v="16"/>
    <n v="0.1"/>
    <x v="3"/>
    <n v="0.13127413127413101"/>
    <n v="0.32990776185673298"/>
    <n v="0.35223009978266001"/>
    <n v="0.740516380939228"/>
    <n v="1"/>
    <n v="0.13278008298755101"/>
    <x v="1"/>
    <n v="5"/>
    <s v="svae"/>
    <n v="0.75862988932900599"/>
    <x v="11"/>
    <n v="0.87054947708123598"/>
    <n v="16.871968915282"/>
    <n v="0.78042196847477396"/>
    <n v="0.78529952730993502"/>
    <n v="0.79016453129609898"/>
    <n v="0.80472815613210202"/>
    <n v="0.78803648439118301"/>
    <n v="0.79230513305001204"/>
    <n v="0.79612808456946205"/>
    <n v="0.81242427856698896"/>
    <n v="0.47741068794295"/>
    <n v="0.85378622858613495"/>
    <n v="0.54365007124876796"/>
    <n v="0.218473204813529"/>
    <n v="0.54407065869015203"/>
    <n v="0.54753579701320099"/>
    <s v="[866, 875, 896, 892]"/>
    <n v="902"/>
    <n v="241"/>
    <n v="0.85378622858613495"/>
    <s v="Chybny"/>
  </r>
  <r>
    <n v="32"/>
    <n v="8"/>
    <n v="3"/>
    <s v="relu"/>
    <s v="Dense"/>
    <n v="1024"/>
    <n v="16"/>
    <n v="0.1"/>
    <x v="4"/>
    <n v="0.123552123552123"/>
    <n v="0.32990776185673298"/>
    <n v="0.35223009978266001"/>
    <n v="0.740516380939228"/>
    <n v="1"/>
    <n v="0.13278008298755101"/>
    <x v="1"/>
    <n v="5"/>
    <s v="svae"/>
    <n v="0.79898117400392898"/>
    <x v="11"/>
    <n v="0.87054947708123598"/>
    <n v="16.871968915282"/>
    <n v="0.78042196847477396"/>
    <n v="0.78529952730993502"/>
    <n v="0.79016453129609898"/>
    <n v="0.80472815613210202"/>
    <n v="0.78803648439118301"/>
    <n v="0.79230513305001204"/>
    <n v="0.79612808456946205"/>
    <n v="0.81242427856698896"/>
    <n v="0.47741068794295"/>
    <n v="0.85378622858613495"/>
    <n v="0.54365007124876796"/>
    <n v="0.218473204813529"/>
    <n v="0.54407065869015203"/>
    <n v="0.54753579701320099"/>
    <s v="[855, 887, 869, 858, 849]"/>
    <n v="902"/>
    <n v="241"/>
    <n v="0.85378622858613495"/>
    <s v="Chybny"/>
  </r>
  <r>
    <n v="32"/>
    <n v="8"/>
    <n v="3"/>
    <s v="relu"/>
    <s v="Dense"/>
    <n v="1024"/>
    <n v="16"/>
    <n v="0.1"/>
    <x v="0"/>
    <n v="5.6451612903225798E-2"/>
    <n v="0.33808963213016102"/>
    <n v="0.358416132714724"/>
    <n v="0.67022805883202197"/>
    <n v="1"/>
    <n v="7.0539419087136901E-2"/>
    <x v="2"/>
    <n v="5"/>
    <s v="svae"/>
    <n v="0.63234380198492102"/>
    <x v="11"/>
    <n v="0.87765580815691402"/>
    <n v="7.5015793322814197"/>
    <n v="0.78560084368585203"/>
    <n v="0.78939868550730996"/>
    <n v="0.79413186357901"/>
    <n v="0.80764088109930199"/>
    <n v="0.79222980395603204"/>
    <n v="0.79511114180074105"/>
    <n v="0.79726429840365098"/>
    <n v="0.81209157506857998"/>
    <n v="0.49353111405452499"/>
    <n v="0.69949968926748696"/>
    <n v="0.52037338120915699"/>
    <n v="0.33491942925656398"/>
    <n v="0.51073125717980405"/>
    <n v="0.57046095128090801"/>
    <s v="[899]"/>
    <n v="902"/>
    <n v="241"/>
    <n v="0.69949968926748696"/>
    <s v="Chybny"/>
  </r>
  <r>
    <n v="32"/>
    <n v="8"/>
    <n v="3"/>
    <s v="relu"/>
    <s v="Dense"/>
    <n v="1024"/>
    <n v="16"/>
    <n v="0.1"/>
    <x v="1"/>
    <n v="0.101960784313725"/>
    <n v="0.33808963213016102"/>
    <n v="0.358416132714724"/>
    <n v="0.67022805883202197"/>
    <n v="1"/>
    <n v="7.0539419087136901E-2"/>
    <x v="2"/>
    <n v="5"/>
    <s v="svae"/>
    <n v="0.75185968700761396"/>
    <x v="11"/>
    <n v="0.87765580815691402"/>
    <n v="7.5015793322814197"/>
    <n v="0.78560084368585203"/>
    <n v="0.78939868550730996"/>
    <n v="0.79413186357901"/>
    <n v="0.80764088109930199"/>
    <n v="0.79222980395603204"/>
    <n v="0.79511114180074105"/>
    <n v="0.79726429840365098"/>
    <n v="0.81209157506857998"/>
    <n v="0.49353111405452499"/>
    <n v="0.69949968926748696"/>
    <n v="0.52037338120915699"/>
    <n v="0.33491942925656398"/>
    <n v="0.51073125717980405"/>
    <n v="0.57046095128090801"/>
    <s v="[896, 898]"/>
    <n v="902"/>
    <n v="241"/>
    <n v="0.69949968926748696"/>
    <s v="Chybny"/>
  </r>
  <r>
    <n v="32"/>
    <n v="8"/>
    <n v="3"/>
    <s v="relu"/>
    <s v="Dense"/>
    <n v="1024"/>
    <n v="16"/>
    <n v="0.1"/>
    <x v="2"/>
    <n v="0.159695817490494"/>
    <n v="0.33808963213016102"/>
    <n v="0.358416132714724"/>
    <n v="0.67022805883202197"/>
    <n v="1"/>
    <n v="7.0539419087136901E-2"/>
    <x v="2"/>
    <n v="5"/>
    <s v="svae"/>
    <n v="0.77234292314549102"/>
    <x v="11"/>
    <n v="0.87765580815691402"/>
    <n v="7.5015793322814197"/>
    <n v="0.78560084368585203"/>
    <n v="0.78939868550730996"/>
    <n v="0.79413186357901"/>
    <n v="0.80764088109930199"/>
    <n v="0.79222980395603204"/>
    <n v="0.79511114180074105"/>
    <n v="0.79726429840365098"/>
    <n v="0.81209157506857998"/>
    <n v="0.49353111405452499"/>
    <n v="0.69949968926748696"/>
    <n v="0.52037338120915699"/>
    <n v="0.33491942925656398"/>
    <n v="0.51073125717980405"/>
    <n v="0.57046095128090801"/>
    <s v="[786, 887, 878]"/>
    <n v="902"/>
    <n v="241"/>
    <n v="0.69949968926748696"/>
    <s v="Chybny"/>
  </r>
  <r>
    <n v="32"/>
    <n v="8"/>
    <n v="3"/>
    <s v="relu"/>
    <s v="Dense"/>
    <n v="1024"/>
    <n v="16"/>
    <n v="0.1"/>
    <x v="3"/>
    <n v="0.16730038022813601"/>
    <n v="0.33808963213016102"/>
    <n v="0.358416132714724"/>
    <n v="0.67022805883202197"/>
    <n v="1"/>
    <n v="7.0539419087136901E-2"/>
    <x v="2"/>
    <n v="5"/>
    <s v="svae"/>
    <n v="0.78237738620598696"/>
    <x v="11"/>
    <n v="0.87765580815691402"/>
    <n v="7.5015793322814197"/>
    <n v="0.78560084368585203"/>
    <n v="0.78939868550730996"/>
    <n v="0.79413186357901"/>
    <n v="0.80764088109930199"/>
    <n v="0.79222980395603204"/>
    <n v="0.79511114180074105"/>
    <n v="0.79726429840365098"/>
    <n v="0.81209157506857998"/>
    <n v="0.49353111405452499"/>
    <n v="0.69949968926748696"/>
    <n v="0.52037338120915699"/>
    <n v="0.33491942925656398"/>
    <n v="0.51073125717980405"/>
    <n v="0.57046095128090801"/>
    <s v="[895, 885, 887, 862]"/>
    <n v="902"/>
    <n v="241"/>
    <n v="0.69949968926748696"/>
    <s v="Chybny"/>
  </r>
  <r>
    <n v="32"/>
    <n v="8"/>
    <n v="3"/>
    <s v="relu"/>
    <s v="Dense"/>
    <n v="1024"/>
    <n v="16"/>
    <n v="0.1"/>
    <x v="4"/>
    <n v="0.26618705035971202"/>
    <n v="0.33808963213016102"/>
    <n v="0.358416132714724"/>
    <n v="0.67022805883202197"/>
    <n v="1"/>
    <n v="7.0539419087136901E-2"/>
    <x v="2"/>
    <n v="5"/>
    <s v="svae"/>
    <n v="0.82655476111260995"/>
    <x v="11"/>
    <n v="0.87765580815691402"/>
    <n v="7.5015793322814197"/>
    <n v="0.78560084368585203"/>
    <n v="0.78939868550730996"/>
    <n v="0.79413186357901"/>
    <n v="0.80764088109930199"/>
    <n v="0.79222980395603204"/>
    <n v="0.79511114180074105"/>
    <n v="0.79726429840365098"/>
    <n v="0.81209157506857998"/>
    <n v="0.49353111405452499"/>
    <n v="0.69949968926748696"/>
    <n v="0.52037338120915699"/>
    <n v="0.33491942925656398"/>
    <n v="0.51073125717980405"/>
    <n v="0.57046095128090801"/>
    <s v="[881, 880, 901, 880, 849]"/>
    <n v="902"/>
    <n v="241"/>
    <n v="0.69949968926748696"/>
    <s v="Chybny"/>
  </r>
  <r>
    <n v="32"/>
    <n v="8"/>
    <n v="3"/>
    <s v="relu"/>
    <s v="Dense"/>
    <n v="128"/>
    <n v="16"/>
    <n v="0.1"/>
    <x v="0"/>
    <n v="0.108108108108108"/>
    <n v="7.0059117616371999E-2"/>
    <n v="8.3497984951587695E-2"/>
    <n v="0.80076190476190401"/>
    <n v="0.625"/>
    <n v="0.14285714285714199"/>
    <x v="0"/>
    <n v="1"/>
    <s v="svae"/>
    <n v="0.51914285714285702"/>
    <x v="12"/>
    <n v="0.81929255015750502"/>
    <n v="6.4439296018544097"/>
    <n v="0.64228571428571402"/>
    <n v="0.64857142857142802"/>
    <n v="0.66038095238095196"/>
    <n v="0.67961904761904701"/>
    <n v="0.76590476190476098"/>
    <n v="0.78038095238095195"/>
    <n v="0.785904761904761"/>
    <n v="0.78857142857142803"/>
    <n v="0.57352380952380899"/>
    <n v="0.53771428571428503"/>
    <n v="0.42095238095238002"/>
    <n v="0.247999999999999"/>
    <n v="0.43276190476190401"/>
    <n v="0.65504761904761899"/>
    <s v="[185]"/>
    <n v="185"/>
    <n v="35"/>
    <n v="0.65504761904761899"/>
    <s v="Vita"/>
  </r>
  <r>
    <n v="32"/>
    <n v="8"/>
    <n v="3"/>
    <s v="relu"/>
    <s v="Dense"/>
    <n v="128"/>
    <n v="16"/>
    <n v="0.1"/>
    <x v="1"/>
    <n v="0.15384615384615299"/>
    <n v="7.0059117616371999E-2"/>
    <n v="8.3497984951587695E-2"/>
    <n v="0.80076190476190401"/>
    <n v="0.625"/>
    <n v="0.14285714285714199"/>
    <x v="0"/>
    <n v="1"/>
    <s v="svae"/>
    <n v="0.68933333333333302"/>
    <x v="12"/>
    <n v="0.81929255015750502"/>
    <n v="6.4439296018544097"/>
    <n v="0.64228571428571402"/>
    <n v="0.64857142857142802"/>
    <n v="0.66038095238095196"/>
    <n v="0.67961904761904701"/>
    <n v="0.76590476190476098"/>
    <n v="0.78038095238095195"/>
    <n v="0.785904761904761"/>
    <n v="0.78857142857142803"/>
    <n v="0.57352380952380899"/>
    <n v="0.53771428571428503"/>
    <n v="0.42095238095238002"/>
    <n v="0.247999999999999"/>
    <n v="0.43276190476190401"/>
    <n v="0.65504761904761899"/>
    <s v="[185, 182]"/>
    <n v="185"/>
    <n v="35"/>
    <n v="0.65504761904761899"/>
    <s v="Vita"/>
  </r>
  <r>
    <n v="32"/>
    <n v="8"/>
    <n v="3"/>
    <s v="relu"/>
    <s v="Dense"/>
    <n v="128"/>
    <n v="16"/>
    <n v="0.1"/>
    <x v="2"/>
    <n v="0.232558139534883"/>
    <n v="7.0059117616371999E-2"/>
    <n v="8.3497984951587695E-2"/>
    <n v="0.80076190476190401"/>
    <n v="0.625"/>
    <n v="0.14285714285714199"/>
    <x v="0"/>
    <n v="1"/>
    <s v="svae"/>
    <n v="0.74228571428571399"/>
    <x v="12"/>
    <n v="0.81929255015750502"/>
    <n v="6.4439296018544097"/>
    <n v="0.64228571428571402"/>
    <n v="0.64857142857142802"/>
    <n v="0.66038095238095196"/>
    <n v="0.67961904761904701"/>
    <n v="0.76590476190476098"/>
    <n v="0.78038095238095195"/>
    <n v="0.785904761904761"/>
    <n v="0.78857142857142803"/>
    <n v="0.57352380952380899"/>
    <n v="0.53771428571428503"/>
    <n v="0.42095238095238002"/>
    <n v="0.247999999999999"/>
    <n v="0.43276190476190401"/>
    <n v="0.65504761904761899"/>
    <s v="[178, 176, 178]"/>
    <n v="185"/>
    <n v="35"/>
    <n v="0.65504761904761899"/>
    <s v="Vita"/>
  </r>
  <r>
    <n v="32"/>
    <n v="8"/>
    <n v="3"/>
    <s v="relu"/>
    <s v="Dense"/>
    <n v="128"/>
    <n v="16"/>
    <n v="0.1"/>
    <x v="3"/>
    <n v="0.217391304347826"/>
    <n v="7.0059117616371999E-2"/>
    <n v="8.3497984951587695E-2"/>
    <n v="0.80076190476190401"/>
    <n v="0.625"/>
    <n v="0.14285714285714199"/>
    <x v="0"/>
    <n v="1"/>
    <s v="svae"/>
    <n v="0.710095238095238"/>
    <x v="12"/>
    <n v="0.81929255015750502"/>
    <n v="6.4439296018544097"/>
    <n v="0.64228571428571402"/>
    <n v="0.64857142857142802"/>
    <n v="0.66038095238095196"/>
    <n v="0.67961904761904701"/>
    <n v="0.76590476190476098"/>
    <n v="0.78038095238095195"/>
    <n v="0.785904761904761"/>
    <n v="0.78857142857142803"/>
    <n v="0.57352380952380899"/>
    <n v="0.53771428571428503"/>
    <n v="0.42095238095238002"/>
    <n v="0.247999999999999"/>
    <n v="0.43276190476190401"/>
    <n v="0.65504761904761899"/>
    <s v="[179, 175, 174, 179]"/>
    <n v="185"/>
    <n v="35"/>
    <n v="0.65504761904761899"/>
    <s v="Vita"/>
  </r>
  <r>
    <n v="32"/>
    <n v="8"/>
    <n v="3"/>
    <s v="relu"/>
    <s v="Dense"/>
    <n v="128"/>
    <n v="16"/>
    <n v="0.1"/>
    <x v="4"/>
    <n v="0.217391304347826"/>
    <n v="7.0059117616371999E-2"/>
    <n v="8.3497984951587695E-2"/>
    <n v="0.80076190476190401"/>
    <n v="0.625"/>
    <n v="0.14285714285714199"/>
    <x v="0"/>
    <n v="1"/>
    <s v="svae"/>
    <n v="0.67142857142857104"/>
    <x v="12"/>
    <n v="0.81929255015750502"/>
    <n v="6.4439296018544097"/>
    <n v="0.64228571428571402"/>
    <n v="0.64857142857142802"/>
    <n v="0.66038095238095196"/>
    <n v="0.67961904761904701"/>
    <n v="0.76590476190476098"/>
    <n v="0.78038095238095195"/>
    <n v="0.785904761904761"/>
    <n v="0.78857142857142803"/>
    <n v="0.57352380952380899"/>
    <n v="0.53771428571428503"/>
    <n v="0.42095238095238002"/>
    <n v="0.247999999999999"/>
    <n v="0.43276190476190401"/>
    <n v="0.65504761904761899"/>
    <s v="[168, 160, 165, 185, 165]"/>
    <n v="185"/>
    <n v="35"/>
    <n v="0.65504761904761899"/>
    <s v="Vita"/>
  </r>
  <r>
    <n v="32"/>
    <n v="8"/>
    <n v="3"/>
    <s v="relu"/>
    <s v="Dense"/>
    <n v="128"/>
    <n v="16"/>
    <n v="0.1"/>
    <x v="0"/>
    <n v="0.22727272727272699"/>
    <n v="7.0748171669443805E-2"/>
    <n v="0.21402283415552301"/>
    <n v="0.64057142857142801"/>
    <n v="1"/>
    <n v="8.5714285714285701E-2"/>
    <x v="1"/>
    <n v="1"/>
    <s v="svae"/>
    <n v="0.73333333333333295"/>
    <x v="12"/>
    <n v="0.85590291823084097"/>
    <n v="3.5726783944818301"/>
    <n v="0.76514285714285701"/>
    <n v="0.77161904761904698"/>
    <n v="0.77752380952380895"/>
    <n v="0.77885714285714203"/>
    <n v="0.74876190476190396"/>
    <n v="0.76514285714285701"/>
    <n v="0.77142857142857102"/>
    <n v="0.78038095238095195"/>
    <n v="0.55238095238095197"/>
    <n v="0.55619047619047601"/>
    <n v="0.476761904761904"/>
    <n v="0.36190476190476101"/>
    <n v="0.47923809523809502"/>
    <n v="0.68857142857142795"/>
    <s v="[177]"/>
    <n v="185"/>
    <n v="35"/>
    <n v="0.68857142857142795"/>
    <s v="Vita"/>
  </r>
  <r>
    <n v="32"/>
    <n v="8"/>
    <n v="3"/>
    <s v="relu"/>
    <s v="Dense"/>
    <n v="128"/>
    <n v="16"/>
    <n v="0.1"/>
    <x v="1"/>
    <n v="0.20833333333333301"/>
    <n v="7.0748171669443805E-2"/>
    <n v="0.21402283415552301"/>
    <n v="0.64057142857142801"/>
    <n v="1"/>
    <n v="8.5714285714285701E-2"/>
    <x v="1"/>
    <n v="1"/>
    <s v="svae"/>
    <n v="0.71019047619047604"/>
    <x v="12"/>
    <n v="0.85590291823084097"/>
    <n v="3.5726783944818301"/>
    <n v="0.76514285714285701"/>
    <n v="0.77161904761904698"/>
    <n v="0.77752380952380895"/>
    <n v="0.77885714285714203"/>
    <n v="0.74876190476190396"/>
    <n v="0.76514285714285701"/>
    <n v="0.77142857142857102"/>
    <n v="0.78038095238095195"/>
    <n v="0.55238095238095197"/>
    <n v="0.55619047619047601"/>
    <n v="0.476761904761904"/>
    <n v="0.36190476190476101"/>
    <n v="0.47923809523809502"/>
    <n v="0.68857142857142795"/>
    <s v="[178, 182]"/>
    <n v="185"/>
    <n v="35"/>
    <n v="0.68857142857142795"/>
    <s v="Vita"/>
  </r>
  <r>
    <n v="32"/>
    <n v="8"/>
    <n v="3"/>
    <s v="relu"/>
    <s v="Dense"/>
    <n v="128"/>
    <n v="16"/>
    <n v="0.1"/>
    <x v="2"/>
    <n v="0.29787234042553101"/>
    <n v="7.0748171669443805E-2"/>
    <n v="0.21402283415552301"/>
    <n v="0.64057142857142801"/>
    <n v="1"/>
    <n v="8.5714285714285701E-2"/>
    <x v="1"/>
    <n v="1"/>
    <s v="svae"/>
    <n v="0.72723809523809502"/>
    <x v="12"/>
    <n v="0.85590291823084097"/>
    <n v="3.5726783944818301"/>
    <n v="0.76514285714285701"/>
    <n v="0.77161904761904698"/>
    <n v="0.77752380952380895"/>
    <n v="0.77885714285714203"/>
    <n v="0.74876190476190396"/>
    <n v="0.76514285714285701"/>
    <n v="0.77142857142857102"/>
    <n v="0.78038095238095195"/>
    <n v="0.55238095238095197"/>
    <n v="0.55619047619047601"/>
    <n v="0.476761904761904"/>
    <n v="0.36190476190476101"/>
    <n v="0.47923809523809502"/>
    <n v="0.68857142857142795"/>
    <s v="[182, 175, 181]"/>
    <n v="185"/>
    <n v="35"/>
    <n v="0.68857142857142795"/>
    <s v="Vita"/>
  </r>
  <r>
    <n v="32"/>
    <n v="8"/>
    <n v="3"/>
    <s v="relu"/>
    <s v="Dense"/>
    <n v="128"/>
    <n v="16"/>
    <n v="0.1"/>
    <x v="3"/>
    <n v="0.29787234042553101"/>
    <n v="7.0748171669443805E-2"/>
    <n v="0.21402283415552301"/>
    <n v="0.64057142857142801"/>
    <n v="1"/>
    <n v="8.5714285714285701E-2"/>
    <x v="1"/>
    <n v="1"/>
    <s v="svae"/>
    <n v="0.72419047619047605"/>
    <x v="12"/>
    <n v="0.85590291823084097"/>
    <n v="3.5726783944818301"/>
    <n v="0.76514285714285701"/>
    <n v="0.77161904761904698"/>
    <n v="0.77752380952380895"/>
    <n v="0.77885714285714203"/>
    <n v="0.74876190476190396"/>
    <n v="0.76514285714285701"/>
    <n v="0.77142857142857102"/>
    <n v="0.78038095238095195"/>
    <n v="0.55238095238095197"/>
    <n v="0.55619047619047601"/>
    <n v="0.476761904761904"/>
    <n v="0.36190476190476101"/>
    <n v="0.47923809523809502"/>
    <n v="0.68857142857142795"/>
    <s v="[178, 173, 164, 184]"/>
    <n v="185"/>
    <n v="35"/>
    <n v="0.68857142857142795"/>
    <s v="Vita"/>
  </r>
  <r>
    <n v="32"/>
    <n v="8"/>
    <n v="3"/>
    <s v="relu"/>
    <s v="Dense"/>
    <n v="128"/>
    <n v="16"/>
    <n v="0.1"/>
    <x v="4"/>
    <n v="0.43137254901960698"/>
    <n v="7.0748171669443805E-2"/>
    <n v="0.21402283415552301"/>
    <n v="0.64057142857142801"/>
    <n v="1"/>
    <n v="8.5714285714285701E-2"/>
    <x v="1"/>
    <n v="1"/>
    <s v="svae"/>
    <n v="0.747428571428571"/>
    <x v="12"/>
    <n v="0.85590291823084097"/>
    <n v="3.5726783944818301"/>
    <n v="0.76514285714285701"/>
    <n v="0.77161904761904698"/>
    <n v="0.77752380952380895"/>
    <n v="0.77885714285714203"/>
    <n v="0.74876190476190396"/>
    <n v="0.76514285714285701"/>
    <n v="0.77142857142857102"/>
    <n v="0.78038095238095195"/>
    <n v="0.55238095238095197"/>
    <n v="0.55619047619047601"/>
    <n v="0.476761904761904"/>
    <n v="0.36190476190476101"/>
    <n v="0.47923809523809502"/>
    <n v="0.68857142857142795"/>
    <s v="[178, 169, 167, 172, 180]"/>
    <n v="185"/>
    <n v="35"/>
    <n v="0.68857142857142795"/>
    <s v="Vita"/>
  </r>
  <r>
    <n v="32"/>
    <n v="8"/>
    <n v="3"/>
    <s v="relu"/>
    <s v="Dense"/>
    <n v="128"/>
    <n v="16"/>
    <n v="0.1"/>
    <x v="0"/>
    <n v="0.108108108108108"/>
    <n v="8.8558366089646595E-2"/>
    <n v="0.25166433298215402"/>
    <n v="0.64628571428571402"/>
    <n v="1"/>
    <n v="2.8571428571428501E-2"/>
    <x v="2"/>
    <n v="1"/>
    <s v="svae"/>
    <n v="0.73399999999999999"/>
    <x v="12"/>
    <n v="0.85947551630695096"/>
    <n v="0.10956548007172"/>
    <n v="0.74723809523809503"/>
    <n v="0.76647619047618998"/>
    <n v="0.77580952380952295"/>
    <n v="0.77885714285714203"/>
    <n v="0.72247619047619005"/>
    <n v="0.74723809523809503"/>
    <n v="0.76647619047618998"/>
    <n v="0.77885714285714203"/>
    <n v="0.49466666666666598"/>
    <n v="0.664190476190476"/>
    <n v="0.545333333333333"/>
    <n v="0.22323809523809501"/>
    <n v="0.541333333333333"/>
    <n v="0.705523809523809"/>
    <s v="[182]"/>
    <n v="185"/>
    <n v="35"/>
    <n v="0.705523809523809"/>
    <s v="Vita"/>
  </r>
  <r>
    <n v="32"/>
    <n v="8"/>
    <n v="3"/>
    <s v="relu"/>
    <s v="Dense"/>
    <n v="128"/>
    <n v="16"/>
    <n v="0.1"/>
    <x v="1"/>
    <n v="0.27272727272727199"/>
    <n v="8.8558366089646595E-2"/>
    <n v="0.25166433298215402"/>
    <n v="0.64628571428571402"/>
    <n v="1"/>
    <n v="2.8571428571428501E-2"/>
    <x v="2"/>
    <n v="1"/>
    <s v="svae"/>
    <n v="0.74419047619047596"/>
    <x v="12"/>
    <n v="0.85947551630695096"/>
    <n v="0.10956548007172"/>
    <n v="0.74723809523809503"/>
    <n v="0.76647619047618998"/>
    <n v="0.77580952380952295"/>
    <n v="0.77885714285714203"/>
    <n v="0.72247619047619005"/>
    <n v="0.74723809523809503"/>
    <n v="0.76647619047618998"/>
    <n v="0.77885714285714203"/>
    <n v="0.49466666666666598"/>
    <n v="0.664190476190476"/>
    <n v="0.545333333333333"/>
    <n v="0.22323809523809501"/>
    <n v="0.541333333333333"/>
    <n v="0.705523809523809"/>
    <s v="[184, 183]"/>
    <n v="185"/>
    <n v="35"/>
    <n v="0.705523809523809"/>
    <s v="Vita"/>
  </r>
  <r>
    <n v="32"/>
    <n v="8"/>
    <n v="3"/>
    <s v="relu"/>
    <s v="Dense"/>
    <n v="128"/>
    <n v="16"/>
    <n v="0.1"/>
    <x v="2"/>
    <n v="0.27272727272727199"/>
    <n v="8.8558366089646595E-2"/>
    <n v="0.25166433298215402"/>
    <n v="0.64628571428571402"/>
    <n v="1"/>
    <n v="2.8571428571428501E-2"/>
    <x v="2"/>
    <n v="1"/>
    <s v="svae"/>
    <n v="0.749142857142857"/>
    <x v="12"/>
    <n v="0.85947551630695096"/>
    <n v="0.10956548007172"/>
    <n v="0.74723809523809503"/>
    <n v="0.76647619047618998"/>
    <n v="0.77580952380952295"/>
    <n v="0.77885714285714203"/>
    <n v="0.72247619047619005"/>
    <n v="0.74723809523809503"/>
    <n v="0.76647619047618998"/>
    <n v="0.77885714285714203"/>
    <n v="0.49466666666666598"/>
    <n v="0.664190476190476"/>
    <n v="0.545333333333333"/>
    <n v="0.22323809523809501"/>
    <n v="0.541333333333333"/>
    <n v="0.705523809523809"/>
    <s v="[170, 182, 168]"/>
    <n v="185"/>
    <n v="35"/>
    <n v="0.705523809523809"/>
    <s v="Vita"/>
  </r>
  <r>
    <n v="32"/>
    <n v="8"/>
    <n v="3"/>
    <s v="relu"/>
    <s v="Dense"/>
    <n v="1024"/>
    <n v="16"/>
    <n v="0.1"/>
    <x v="0"/>
    <n v="0"/>
    <n v="6.8447539064352206E-2"/>
    <n v="0.102943158930246"/>
    <n v="0.85961904761904695"/>
    <n v="0.66666666666666596"/>
    <n v="0.22857142857142801"/>
    <x v="0"/>
    <n v="1"/>
    <s v="svae"/>
    <n v="0.69561904761904703"/>
    <x v="12"/>
    <n v="0.804142632434934"/>
    <n v="7.7439643949589998"/>
    <n v="0.65695238095238095"/>
    <n v="0.67180952380952297"/>
    <n v="0.68419047619047602"/>
    <n v="0.70990476190476104"/>
    <n v="0.73961904761904695"/>
    <n v="0.75809523809523804"/>
    <n v="0.77695238095238095"/>
    <n v="0.78285714285714203"/>
    <n v="0.49104761904761901"/>
    <n v="0.57523809523809499"/>
    <n v="0.54247619047619"/>
    <n v="0.43676190476190402"/>
    <n v="0.53771428571428503"/>
    <n v="0.72419047619047605"/>
    <s v="[185]"/>
    <n v="185"/>
    <n v="35"/>
    <n v="0.72419047619047605"/>
    <s v="Vita"/>
  </r>
  <r>
    <n v="32"/>
    <n v="8"/>
    <n v="3"/>
    <s v="relu"/>
    <s v="Dense"/>
    <n v="1024"/>
    <n v="16"/>
    <n v="0.1"/>
    <x v="1"/>
    <n v="0.108108108108108"/>
    <n v="6.8447539064352206E-2"/>
    <n v="0.102943158930246"/>
    <n v="0.85961904761904695"/>
    <n v="0.66666666666666596"/>
    <n v="0.22857142857142801"/>
    <x v="0"/>
    <n v="1"/>
    <s v="svae"/>
    <n v="0.70180952380952299"/>
    <x v="12"/>
    <n v="0.804142632434934"/>
    <n v="7.7439643949589998"/>
    <n v="0.65695238095238095"/>
    <n v="0.67180952380952297"/>
    <n v="0.68419047619047602"/>
    <n v="0.70990476190476104"/>
    <n v="0.73961904761904695"/>
    <n v="0.75809523809523804"/>
    <n v="0.77695238095238095"/>
    <n v="0.78285714285714203"/>
    <n v="0.49104761904761901"/>
    <n v="0.57523809523809499"/>
    <n v="0.54247619047619"/>
    <n v="0.43676190476190402"/>
    <n v="0.53771428571428503"/>
    <n v="0.72419047619047605"/>
    <s v="[183, 185]"/>
    <n v="185"/>
    <n v="35"/>
    <n v="0.72419047619047605"/>
    <s v="Vita"/>
  </r>
  <r>
    <n v="32"/>
    <n v="8"/>
    <n v="3"/>
    <s v="relu"/>
    <s v="Dense"/>
    <n v="1024"/>
    <n v="16"/>
    <n v="0.1"/>
    <x v="2"/>
    <n v="5.4054054054054002E-2"/>
    <n v="6.8447539064352206E-2"/>
    <n v="0.102943158930246"/>
    <n v="0.85961904761904695"/>
    <n v="0.66666666666666596"/>
    <n v="0.22857142857142801"/>
    <x v="0"/>
    <n v="1"/>
    <s v="svae"/>
    <n v="0.69409523809523799"/>
    <x v="12"/>
    <n v="0.804142632434934"/>
    <n v="7.7439643949589998"/>
    <n v="0.65695238095238095"/>
    <n v="0.67180952380952297"/>
    <n v="0.68419047619047602"/>
    <n v="0.70990476190476104"/>
    <n v="0.73961904761904695"/>
    <n v="0.75809523809523804"/>
    <n v="0.77695238095238095"/>
    <n v="0.78285714285714203"/>
    <n v="0.49104761904761901"/>
    <n v="0.57523809523809499"/>
    <n v="0.54247619047619"/>
    <n v="0.43676190476190402"/>
    <n v="0.53771428571428503"/>
    <n v="0.72419047619047605"/>
    <s v="[172, 175, 173]"/>
    <n v="185"/>
    <n v="35"/>
    <n v="0.72419047619047605"/>
    <s v="Vita"/>
  </r>
  <r>
    <n v="32"/>
    <n v="8"/>
    <n v="3"/>
    <s v="relu"/>
    <s v="Dense"/>
    <n v="1024"/>
    <n v="16"/>
    <n v="0.1"/>
    <x v="3"/>
    <n v="0.157894736842105"/>
    <n v="6.8447539064352206E-2"/>
    <n v="0.102943158930246"/>
    <n v="0.85961904761904695"/>
    <n v="0.66666666666666596"/>
    <n v="0.22857142857142801"/>
    <x v="0"/>
    <n v="1"/>
    <s v="svae"/>
    <n v="0.77009523809523805"/>
    <x v="12"/>
    <n v="0.804142632434934"/>
    <n v="7.7439643949589998"/>
    <n v="0.65695238095238095"/>
    <n v="0.67180952380952297"/>
    <n v="0.68419047619047602"/>
    <n v="0.70990476190476104"/>
    <n v="0.73961904761904695"/>
    <n v="0.75809523809523804"/>
    <n v="0.77695238095238095"/>
    <n v="0.78285714285714203"/>
    <n v="0.49104761904761901"/>
    <n v="0.57523809523809499"/>
    <n v="0.54247619047619"/>
    <n v="0.43676190476190402"/>
    <n v="0.53771428571428503"/>
    <n v="0.72419047619047605"/>
    <s v="[173, 175, 184, 173]"/>
    <n v="185"/>
    <n v="35"/>
    <n v="0.72419047619047605"/>
    <s v="Vita"/>
  </r>
  <r>
    <n v="32"/>
    <n v="8"/>
    <n v="3"/>
    <s v="relu"/>
    <s v="Dense"/>
    <n v="1024"/>
    <n v="16"/>
    <n v="0.1"/>
    <x v="4"/>
    <n v="0.25"/>
    <n v="6.8447539064352206E-2"/>
    <n v="0.102943158930246"/>
    <n v="0.85961904761904695"/>
    <n v="0.66666666666666596"/>
    <n v="0.22857142857142801"/>
    <x v="0"/>
    <n v="1"/>
    <s v="svae"/>
    <n v="0.74114285714285699"/>
    <x v="12"/>
    <n v="0.804142632434934"/>
    <n v="7.7439643949589998"/>
    <n v="0.65695238095238095"/>
    <n v="0.67180952380952297"/>
    <n v="0.68419047619047602"/>
    <n v="0.70990476190476104"/>
    <n v="0.73961904761904695"/>
    <n v="0.75809523809523804"/>
    <n v="0.77695238095238095"/>
    <n v="0.78285714285714203"/>
    <n v="0.49104761904761901"/>
    <n v="0.57523809523809499"/>
    <n v="0.54247619047619"/>
    <n v="0.43676190476190402"/>
    <n v="0.53771428571428503"/>
    <n v="0.72419047619047605"/>
    <s v="[181, 164, 164, 164, 180]"/>
    <n v="185"/>
    <n v="35"/>
    <n v="0.72419047619047605"/>
    <s v="Vita"/>
  </r>
  <r>
    <n v="32"/>
    <n v="8"/>
    <n v="3"/>
    <s v="relu"/>
    <s v="Dense"/>
    <n v="1024"/>
    <n v="16"/>
    <n v="0.1"/>
    <x v="0"/>
    <n v="0"/>
    <n v="7.7047350211671695E-2"/>
    <n v="0.23782050417863701"/>
    <n v="0.69238095238095199"/>
    <n v="1"/>
    <n v="5.7142857142857099E-2"/>
    <x v="1"/>
    <n v="1"/>
    <s v="svae"/>
    <n v="0.51809523809523805"/>
    <x v="12"/>
    <n v="0.861065529145571"/>
    <n v="8.8082346210177995"/>
    <n v="0.76571428571428501"/>
    <n v="0.77638095238095195"/>
    <n v="0.78076190476190399"/>
    <n v="0.78304761904761899"/>
    <n v="0.753714285714285"/>
    <n v="0.76609523809523805"/>
    <n v="0.77638095238095195"/>
    <n v="0.78304761904761899"/>
    <n v="0.47638095238095202"/>
    <n v="0.62095238095238103"/>
    <n v="0.54457142857142804"/>
    <n v="0.27104761904761898"/>
    <n v="0.539619047619047"/>
    <n v="0.77047619047618998"/>
    <s v="[185]"/>
    <n v="185"/>
    <n v="35"/>
    <n v="0.77047619047618998"/>
    <s v="Vita"/>
  </r>
  <r>
    <n v="32"/>
    <n v="8"/>
    <n v="3"/>
    <s v="relu"/>
    <s v="Dense"/>
    <n v="1024"/>
    <n v="16"/>
    <n v="0.1"/>
    <x v="1"/>
    <n v="0.108108108108108"/>
    <n v="7.7047350211671695E-2"/>
    <n v="0.23782050417863701"/>
    <n v="0.69238095238095199"/>
    <n v="1"/>
    <n v="5.7142857142857099E-2"/>
    <x v="1"/>
    <n v="1"/>
    <s v="svae"/>
    <n v="0.72733333333333305"/>
    <x v="12"/>
    <n v="0.861065529145571"/>
    <n v="8.8082346210177995"/>
    <n v="0.76571428571428501"/>
    <n v="0.77638095238095195"/>
    <n v="0.78076190476190399"/>
    <n v="0.78304761904761899"/>
    <n v="0.753714285714285"/>
    <n v="0.76609523809523805"/>
    <n v="0.77638095238095195"/>
    <n v="0.78304761904761899"/>
    <n v="0.47638095238095202"/>
    <n v="0.62095238095238103"/>
    <n v="0.54457142857142804"/>
    <n v="0.27104761904761898"/>
    <n v="0.539619047619047"/>
    <n v="0.77047619047618998"/>
    <s v="[185, 180]"/>
    <n v="185"/>
    <n v="35"/>
    <n v="0.77047619047618998"/>
    <s v="Vita"/>
  </r>
  <r>
    <n v="32"/>
    <n v="8"/>
    <n v="3"/>
    <s v="relu"/>
    <s v="Dense"/>
    <n v="1024"/>
    <n v="16"/>
    <n v="0.1"/>
    <x v="2"/>
    <n v="0.157894736842105"/>
    <n v="7.7047350211671695E-2"/>
    <n v="0.23782050417863701"/>
    <n v="0.69238095238095199"/>
    <n v="1"/>
    <n v="5.7142857142857099E-2"/>
    <x v="1"/>
    <n v="1"/>
    <s v="svae"/>
    <n v="0.74838095238095204"/>
    <x v="12"/>
    <n v="0.861065529145571"/>
    <n v="8.8082346210177995"/>
    <n v="0.76571428571428501"/>
    <n v="0.77638095238095195"/>
    <n v="0.78076190476190399"/>
    <n v="0.78304761904761899"/>
    <n v="0.753714285714285"/>
    <n v="0.76609523809523805"/>
    <n v="0.77638095238095195"/>
    <n v="0.78304761904761899"/>
    <n v="0.47638095238095202"/>
    <n v="0.62095238095238103"/>
    <n v="0.54457142857142804"/>
    <n v="0.27104761904761898"/>
    <n v="0.539619047619047"/>
    <n v="0.77047619047618998"/>
    <s v="[184, 184, 184]"/>
    <n v="185"/>
    <n v="35"/>
    <n v="0.77047619047618998"/>
    <s v="Vita"/>
  </r>
  <r>
    <n v="32"/>
    <n v="8"/>
    <n v="3"/>
    <s v="relu"/>
    <s v="Dense"/>
    <n v="1024"/>
    <n v="16"/>
    <n v="0.1"/>
    <x v="3"/>
    <n v="0.292682926829268"/>
    <n v="7.7047350211671695E-2"/>
    <n v="0.23782050417863701"/>
    <n v="0.69238095238095199"/>
    <n v="1"/>
    <n v="5.7142857142857099E-2"/>
    <x v="1"/>
    <n v="1"/>
    <s v="svae"/>
    <n v="0.78638095238095196"/>
    <x v="12"/>
    <n v="0.861065529145571"/>
    <n v="8.8082346210177995"/>
    <n v="0.76571428571428501"/>
    <n v="0.77638095238095195"/>
    <n v="0.78076190476190399"/>
    <n v="0.78304761904761899"/>
    <n v="0.753714285714285"/>
    <n v="0.76609523809523805"/>
    <n v="0.77638095238095195"/>
    <n v="0.78304761904761899"/>
    <n v="0.47638095238095202"/>
    <n v="0.62095238095238103"/>
    <n v="0.54457142857142804"/>
    <n v="0.27104761904761898"/>
    <n v="0.539619047619047"/>
    <n v="0.77047619047618998"/>
    <s v="[171, 170, 172, 172]"/>
    <n v="185"/>
    <n v="35"/>
    <n v="0.77047619047618998"/>
    <s v="Vita"/>
  </r>
  <r>
    <n v="32"/>
    <n v="8"/>
    <n v="3"/>
    <s v="relu"/>
    <s v="Dense"/>
    <n v="1024"/>
    <n v="16"/>
    <n v="0.1"/>
    <x v="4"/>
    <n v="0.27906976744186002"/>
    <n v="7.7047350211671695E-2"/>
    <n v="0.23782050417863701"/>
    <n v="0.69238095238095199"/>
    <n v="1"/>
    <n v="5.7142857142857099E-2"/>
    <x v="1"/>
    <n v="1"/>
    <s v="svae"/>
    <n v="0.85161904761904705"/>
    <x v="12"/>
    <n v="0.861065529145571"/>
    <n v="8.8082346210177995"/>
    <n v="0.76571428571428501"/>
    <n v="0.77638095238095195"/>
    <n v="0.78076190476190399"/>
    <n v="0.78304761904761899"/>
    <n v="0.753714285714285"/>
    <n v="0.76609523809523805"/>
    <n v="0.77638095238095195"/>
    <n v="0.78304761904761899"/>
    <n v="0.47638095238095202"/>
    <n v="0.62095238095238103"/>
    <n v="0.54457142857142804"/>
    <n v="0.27104761904761898"/>
    <n v="0.539619047619047"/>
    <n v="0.77047619047618998"/>
    <s v="[166, 181, 168, 167, 165]"/>
    <n v="185"/>
    <n v="35"/>
    <n v="0.77047619047618998"/>
    <s v="Vita"/>
  </r>
  <r>
    <n v="32"/>
    <n v="8"/>
    <n v="3"/>
    <s v="relu"/>
    <s v="Dense"/>
    <n v="1024"/>
    <n v="16"/>
    <n v="0.1"/>
    <x v="0"/>
    <n v="0.15"/>
    <n v="9.0097809170063103E-2"/>
    <n v="0.22672363208848301"/>
    <n v="0.64609523809523794"/>
    <n v="0.66666666666666596"/>
    <n v="5.7142857142857099E-2"/>
    <x v="2"/>
    <n v="1"/>
    <s v="svae"/>
    <n v="0.72714285714285698"/>
    <x v="12"/>
    <n v="0.86679563488445199"/>
    <n v="13.9905622284482"/>
    <n v="0.74209523809523803"/>
    <n v="0.77123809523809495"/>
    <n v="0.77714285714285702"/>
    <n v="0.78057142857142803"/>
    <n v="0.73333333333333295"/>
    <n v="0.74209523809523803"/>
    <n v="0.77123809523809495"/>
    <n v="0.78057142857142803"/>
    <n v="0.54971428571428504"/>
    <n v="0.57638095238095199"/>
    <n v="0.45161904761904698"/>
    <n v="0.238095238095238"/>
    <n v="0.45219047619047598"/>
    <n v="0.63542857142857101"/>
    <s v="[162]"/>
    <n v="185"/>
    <n v="35"/>
    <n v="0.63542857142857101"/>
    <s v="Vita"/>
  </r>
  <r>
    <n v="32"/>
    <n v="8"/>
    <n v="3"/>
    <s v="relu"/>
    <s v="Dense"/>
    <n v="1024"/>
    <n v="16"/>
    <n v="0.1"/>
    <x v="1"/>
    <n v="0.157894736842105"/>
    <n v="9.0097809170063103E-2"/>
    <n v="0.22672363208848301"/>
    <n v="0.64609523809523794"/>
    <n v="0.66666666666666596"/>
    <n v="5.7142857142857099E-2"/>
    <x v="2"/>
    <n v="1"/>
    <s v="svae"/>
    <n v="0.72533333333333305"/>
    <x v="12"/>
    <n v="0.86679563488445199"/>
    <n v="13.9905622284482"/>
    <n v="0.74209523809523803"/>
    <n v="0.77123809523809495"/>
    <n v="0.77714285714285702"/>
    <n v="0.78057142857142803"/>
    <n v="0.73333333333333295"/>
    <n v="0.74209523809523803"/>
    <n v="0.77123809523809495"/>
    <n v="0.78057142857142803"/>
    <n v="0.54971428571428504"/>
    <n v="0.57638095238095199"/>
    <n v="0.45161904761904698"/>
    <n v="0.238095238095238"/>
    <n v="0.45219047619047598"/>
    <n v="0.63542857142857101"/>
    <s v="[181, 185]"/>
    <n v="185"/>
    <n v="35"/>
    <n v="0.63542857142857101"/>
    <s v="Vita"/>
  </r>
  <r>
    <n v="32"/>
    <n v="8"/>
    <n v="3"/>
    <s v="relu"/>
    <s v="Dense"/>
    <n v="1024"/>
    <n v="16"/>
    <n v="0.1"/>
    <x v="2"/>
    <n v="0.25"/>
    <n v="9.0097809170063103E-2"/>
    <n v="0.22672363208848301"/>
    <n v="0.64609523809523794"/>
    <n v="0.66666666666666596"/>
    <n v="5.7142857142857099E-2"/>
    <x v="2"/>
    <n v="1"/>
    <s v="svae"/>
    <n v="0.76933333333333298"/>
    <x v="12"/>
    <n v="0.86679563488445199"/>
    <n v="13.9905622284482"/>
    <n v="0.74209523809523803"/>
    <n v="0.77123809523809495"/>
    <n v="0.77714285714285702"/>
    <n v="0.78057142857142803"/>
    <n v="0.73333333333333295"/>
    <n v="0.74209523809523803"/>
    <n v="0.77123809523809495"/>
    <n v="0.78057142857142803"/>
    <n v="0.54971428571428504"/>
    <n v="0.57638095238095199"/>
    <n v="0.45161904761904698"/>
    <n v="0.238095238095238"/>
    <n v="0.45219047619047598"/>
    <n v="0.63542857142857101"/>
    <s v="[169, 167, 185]"/>
    <n v="185"/>
    <n v="35"/>
    <n v="0.63542857142857101"/>
    <s v="Vita"/>
  </r>
  <r>
    <n v="32"/>
    <n v="8"/>
    <n v="3"/>
    <s v="relu"/>
    <s v="Dense"/>
    <n v="128"/>
    <n v="16"/>
    <n v="0.1"/>
    <x v="0"/>
    <n v="0.33333333333333298"/>
    <n v="9.3067925381712394E-2"/>
    <n v="0.11066505798513"/>
    <n v="0.72380952380952301"/>
    <n v="0.85714285714285698"/>
    <n v="0.17142857142857101"/>
    <x v="0"/>
    <n v="2"/>
    <s v="svae"/>
    <n v="0.76190476190476097"/>
    <x v="12"/>
    <n v="0.83107862031413704"/>
    <n v="2.9172531509258"/>
    <n v="0.75847619047618997"/>
    <n v="0.76876190476190398"/>
    <n v="0.78685714285714203"/>
    <n v="0.80019047619047601"/>
    <n v="0.79371428571428504"/>
    <n v="0.80095238095238097"/>
    <n v="0.82095238095237999"/>
    <n v="0.83028571428571396"/>
    <n v="0.59028571428571397"/>
    <n v="0.54628571428571404"/>
    <n v="0.45161904761904698"/>
    <n v="0.219428571428571"/>
    <n v="0.46171428571428502"/>
    <n v="0.78076190476190399"/>
    <s v="[185]"/>
    <n v="185"/>
    <n v="35"/>
    <n v="0.78076190476190399"/>
    <s v="Vita"/>
  </r>
  <r>
    <n v="32"/>
    <n v="8"/>
    <n v="3"/>
    <s v="relu"/>
    <s v="Dense"/>
    <n v="128"/>
    <n v="16"/>
    <n v="0.1"/>
    <x v="1"/>
    <n v="0.33333333333333298"/>
    <n v="9.3067925381712394E-2"/>
    <n v="0.11066505798513"/>
    <n v="0.72380952380952301"/>
    <n v="0.85714285714285698"/>
    <n v="0.17142857142857101"/>
    <x v="0"/>
    <n v="2"/>
    <s v="svae"/>
    <n v="0.747142857142857"/>
    <x v="12"/>
    <n v="0.83107862031413704"/>
    <n v="2.9172531509258"/>
    <n v="0.75847619047618997"/>
    <n v="0.76876190476190398"/>
    <n v="0.78685714285714203"/>
    <n v="0.80019047619047601"/>
    <n v="0.79371428571428504"/>
    <n v="0.80095238095238097"/>
    <n v="0.82095238095237999"/>
    <n v="0.83028571428571396"/>
    <n v="0.59028571428571397"/>
    <n v="0.54628571428571404"/>
    <n v="0.45161904761904698"/>
    <n v="0.219428571428571"/>
    <n v="0.46171428571428502"/>
    <n v="0.78076190476190399"/>
    <s v="[179, 177]"/>
    <n v="185"/>
    <n v="35"/>
    <n v="0.78076190476190399"/>
    <s v="Vita"/>
  </r>
  <r>
    <n v="32"/>
    <n v="8"/>
    <n v="3"/>
    <s v="relu"/>
    <s v="Dense"/>
    <n v="128"/>
    <n v="16"/>
    <n v="0.1"/>
    <x v="2"/>
    <n v="0.372093023255813"/>
    <n v="9.3067925381712394E-2"/>
    <n v="0.11066505798513"/>
    <n v="0.72380952380952301"/>
    <n v="0.85714285714285698"/>
    <n v="0.17142857142857101"/>
    <x v="0"/>
    <n v="2"/>
    <s v="svae"/>
    <n v="0.71219047619047604"/>
    <x v="12"/>
    <n v="0.83107862031413704"/>
    <n v="2.9172531509258"/>
    <n v="0.75847619047618997"/>
    <n v="0.76876190476190398"/>
    <n v="0.78685714285714203"/>
    <n v="0.80019047619047601"/>
    <n v="0.79371428571428504"/>
    <n v="0.80095238095238097"/>
    <n v="0.82095238095237999"/>
    <n v="0.83028571428571396"/>
    <n v="0.59028571428571397"/>
    <n v="0.54628571428571404"/>
    <n v="0.45161904761904698"/>
    <n v="0.219428571428571"/>
    <n v="0.46171428571428502"/>
    <n v="0.78076190476190399"/>
    <s v="[172, 185, 184]"/>
    <n v="185"/>
    <n v="35"/>
    <n v="0.78076190476190399"/>
    <s v="Vita"/>
  </r>
  <r>
    <n v="32"/>
    <n v="8"/>
    <n v="3"/>
    <s v="relu"/>
    <s v="Dense"/>
    <n v="128"/>
    <n v="16"/>
    <n v="0.1"/>
    <x v="3"/>
    <n v="0.28571428571428498"/>
    <n v="9.3067925381712394E-2"/>
    <n v="0.11066505798513"/>
    <n v="0.72380952380952301"/>
    <n v="0.85714285714285698"/>
    <n v="0.17142857142857101"/>
    <x v="0"/>
    <n v="2"/>
    <s v="svae"/>
    <n v="0.74104761904761896"/>
    <x v="12"/>
    <n v="0.83107862031413704"/>
    <n v="2.9172531509258"/>
    <n v="0.75847619047618997"/>
    <n v="0.76876190476190398"/>
    <n v="0.78685714285714203"/>
    <n v="0.80019047619047601"/>
    <n v="0.79371428571428504"/>
    <n v="0.80095238095238097"/>
    <n v="0.82095238095237999"/>
    <n v="0.83028571428571396"/>
    <n v="0.59028571428571397"/>
    <n v="0.54628571428571404"/>
    <n v="0.45161904761904698"/>
    <n v="0.219428571428571"/>
    <n v="0.46171428571428502"/>
    <n v="0.78076190476190399"/>
    <s v="[172, 172, 172, 178]"/>
    <n v="185"/>
    <n v="35"/>
    <n v="0.78076190476190399"/>
    <s v="Vita"/>
  </r>
  <r>
    <n v="32"/>
    <n v="8"/>
    <n v="3"/>
    <s v="relu"/>
    <s v="Dense"/>
    <n v="128"/>
    <n v="16"/>
    <n v="0.1"/>
    <x v="4"/>
    <n v="0.36363636363636298"/>
    <n v="9.3067925381712394E-2"/>
    <n v="0.11066505798513"/>
    <n v="0.72380952380952301"/>
    <n v="0.85714285714285698"/>
    <n v="0.17142857142857101"/>
    <x v="0"/>
    <n v="2"/>
    <s v="svae"/>
    <n v="0.73276190476190395"/>
    <x v="12"/>
    <n v="0.83107862031413704"/>
    <n v="2.9172531509258"/>
    <n v="0.75847619047618997"/>
    <n v="0.76876190476190398"/>
    <n v="0.78685714285714203"/>
    <n v="0.80019047619047601"/>
    <n v="0.79371428571428504"/>
    <n v="0.80095238095238097"/>
    <n v="0.82095238095237999"/>
    <n v="0.83028571428571396"/>
    <n v="0.59028571428571397"/>
    <n v="0.54628571428571404"/>
    <n v="0.45161904761904698"/>
    <n v="0.219428571428571"/>
    <n v="0.46171428571428502"/>
    <n v="0.78076190476190399"/>
    <s v="[177, 169, 174, 174, 174]"/>
    <n v="185"/>
    <n v="35"/>
    <n v="0.78076190476190399"/>
    <s v="Vita"/>
  </r>
  <r>
    <n v="32"/>
    <n v="8"/>
    <n v="3"/>
    <s v="relu"/>
    <s v="Dense"/>
    <n v="128"/>
    <n v="16"/>
    <n v="0.1"/>
    <x v="0"/>
    <n v="0"/>
    <n v="6.6962407526268003E-2"/>
    <n v="9.4002741680768706E-2"/>
    <n v="0.53333333333333299"/>
    <n v="1"/>
    <n v="2.8571428571428501E-2"/>
    <x v="1"/>
    <n v="2"/>
    <s v="svae"/>
    <n v="0.49104761904761901"/>
    <x v="12"/>
    <n v="0.85192828548448396"/>
    <n v="17.458181139230199"/>
    <n v="0.82361904761904703"/>
    <n v="0.835238095238095"/>
    <n v="0.83847619047619004"/>
    <n v="0.83733333333333304"/>
    <n v="0.82438095238095199"/>
    <n v="0.82685714285714196"/>
    <n v="0.83676190476190404"/>
    <n v="0.83828571428571397"/>
    <n v="0.67523809523809497"/>
    <n v="0.411619047619047"/>
    <n v="0.31771428571428501"/>
    <n v="0.26514285714285701"/>
    <n v="0.31638095238095199"/>
    <n v="0.73923809523809503"/>
    <s v="[185]"/>
    <n v="185"/>
    <n v="35"/>
    <n v="0.73923809523809503"/>
    <s v="Vita"/>
  </r>
  <r>
    <n v="32"/>
    <n v="8"/>
    <n v="3"/>
    <s v="relu"/>
    <s v="Dense"/>
    <n v="128"/>
    <n v="16"/>
    <n v="0.1"/>
    <x v="1"/>
    <n v="0.10256410256410201"/>
    <n v="6.6962407526268003E-2"/>
    <n v="9.4002741680768706E-2"/>
    <n v="0.53333333333333299"/>
    <n v="1"/>
    <n v="2.8571428571428501E-2"/>
    <x v="1"/>
    <n v="2"/>
    <s v="svae"/>
    <n v="0.51276190476190397"/>
    <x v="12"/>
    <n v="0.85192828548448396"/>
    <n v="17.458181139230199"/>
    <n v="0.82361904761904703"/>
    <n v="0.835238095238095"/>
    <n v="0.83847619047619004"/>
    <n v="0.83733333333333304"/>
    <n v="0.82438095238095199"/>
    <n v="0.82685714285714196"/>
    <n v="0.83676190476190404"/>
    <n v="0.83828571428571397"/>
    <n v="0.67523809523809497"/>
    <n v="0.411619047619047"/>
    <n v="0.31771428571428501"/>
    <n v="0.26514285714285701"/>
    <n v="0.31638095238095199"/>
    <n v="0.73923809523809503"/>
    <s v="[185, 184]"/>
    <n v="185"/>
    <n v="35"/>
    <n v="0.73923809523809503"/>
    <s v="Vita"/>
  </r>
  <r>
    <n v="32"/>
    <n v="8"/>
    <n v="3"/>
    <s v="relu"/>
    <s v="Dense"/>
    <n v="128"/>
    <n v="16"/>
    <n v="0.1"/>
    <x v="2"/>
    <n v="0.51063829787234005"/>
    <n v="6.6962407526268003E-2"/>
    <n v="9.4002741680768706E-2"/>
    <n v="0.53333333333333299"/>
    <n v="1"/>
    <n v="2.8571428571428501E-2"/>
    <x v="1"/>
    <n v="2"/>
    <s v="svae"/>
    <n v="0.72361904761904705"/>
    <x v="12"/>
    <n v="0.85192828548448396"/>
    <n v="17.458181139230199"/>
    <n v="0.82361904761904703"/>
    <n v="0.835238095238095"/>
    <n v="0.83847619047619004"/>
    <n v="0.83733333333333304"/>
    <n v="0.82438095238095199"/>
    <n v="0.82685714285714196"/>
    <n v="0.83676190476190404"/>
    <n v="0.83828571428571397"/>
    <n v="0.67523809523809497"/>
    <n v="0.411619047619047"/>
    <n v="0.31771428571428501"/>
    <n v="0.26514285714285701"/>
    <n v="0.31638095238095199"/>
    <n v="0.73923809523809503"/>
    <s v="[185, 185, 161]"/>
    <n v="185"/>
    <n v="35"/>
    <n v="0.73923809523809503"/>
    <s v="Vita"/>
  </r>
  <r>
    <n v="32"/>
    <n v="8"/>
    <n v="3"/>
    <s v="relu"/>
    <s v="Dense"/>
    <n v="128"/>
    <n v="16"/>
    <n v="0.1"/>
    <x v="3"/>
    <n v="0.47826086956521702"/>
    <n v="6.6962407526268003E-2"/>
    <n v="9.4002741680768706E-2"/>
    <n v="0.53333333333333299"/>
    <n v="1"/>
    <n v="2.8571428571428501E-2"/>
    <x v="1"/>
    <n v="2"/>
    <s v="svae"/>
    <n v="0.76342857142857101"/>
    <x v="12"/>
    <n v="0.85192828548448396"/>
    <n v="17.458181139230199"/>
    <n v="0.82361904761904703"/>
    <n v="0.835238095238095"/>
    <n v="0.83847619047619004"/>
    <n v="0.83733333333333304"/>
    <n v="0.82438095238095199"/>
    <n v="0.82685714285714196"/>
    <n v="0.83676190476190404"/>
    <n v="0.83828571428571397"/>
    <n v="0.67523809523809497"/>
    <n v="0.411619047619047"/>
    <n v="0.31771428571428501"/>
    <n v="0.26514285714285701"/>
    <n v="0.31638095238095199"/>
    <n v="0.73923809523809503"/>
    <s v="[176, 176, 152, 152]"/>
    <n v="185"/>
    <n v="35"/>
    <n v="0.73923809523809503"/>
    <s v="Vita"/>
  </r>
  <r>
    <n v="32"/>
    <n v="8"/>
    <n v="3"/>
    <s v="relu"/>
    <s v="Dense"/>
    <n v="128"/>
    <n v="16"/>
    <n v="0.1"/>
    <x v="4"/>
    <n v="0.54901960784313697"/>
    <n v="6.6962407526268003E-2"/>
    <n v="9.4002741680768706E-2"/>
    <n v="0.53333333333333299"/>
    <n v="1"/>
    <n v="2.8571428571428501E-2"/>
    <x v="1"/>
    <n v="2"/>
    <s v="svae"/>
    <n v="0.79733333333333301"/>
    <x v="12"/>
    <n v="0.85192828548448396"/>
    <n v="17.458181139230199"/>
    <n v="0.82361904761904703"/>
    <n v="0.835238095238095"/>
    <n v="0.83847619047619004"/>
    <n v="0.83733333333333304"/>
    <n v="0.82438095238095199"/>
    <n v="0.82685714285714196"/>
    <n v="0.83676190476190404"/>
    <n v="0.83828571428571397"/>
    <n v="0.67523809523809497"/>
    <n v="0.411619047619047"/>
    <n v="0.31771428571428501"/>
    <n v="0.26514285714285701"/>
    <n v="0.31638095238095199"/>
    <n v="0.73923809523809503"/>
    <s v="[167, 168, 182, 177, 183]"/>
    <n v="185"/>
    <n v="35"/>
    <n v="0.73923809523809503"/>
    <s v="Vita"/>
  </r>
  <r>
    <n v="32"/>
    <n v="8"/>
    <n v="3"/>
    <s v="relu"/>
    <s v="Dense"/>
    <n v="128"/>
    <n v="16"/>
    <n v="0.1"/>
    <x v="0"/>
    <n v="0"/>
    <n v="6.37709354229367E-2"/>
    <n v="9.1011742904762993E-2"/>
    <n v="0.56780952380952299"/>
    <n v="1"/>
    <n v="2.8571428571428501E-2"/>
    <x v="2"/>
    <n v="2"/>
    <s v="svae"/>
    <n v="0.66285714285714203"/>
    <x v="12"/>
    <n v="0.84934149380476498"/>
    <n v="9.8125351780558994"/>
    <n v="0.82323809523809499"/>
    <n v="0.83219047619047604"/>
    <n v="0.84038095238095201"/>
    <n v="0.83676190476190404"/>
    <n v="0.81847619047619002"/>
    <n v="0.82323809523809499"/>
    <n v="0.83219047619047604"/>
    <n v="0.83676190476190404"/>
    <n v="0.57390476190476103"/>
    <n v="0.48590476190476101"/>
    <n v="0.42"/>
    <n v="0.28971428571428498"/>
    <n v="0.40666666666666601"/>
    <n v="0.78019047619047599"/>
    <s v="[184]"/>
    <n v="185"/>
    <n v="35"/>
    <n v="0.78019047619047599"/>
    <s v="Vita"/>
  </r>
  <r>
    <n v="32"/>
    <n v="8"/>
    <n v="3"/>
    <s v="relu"/>
    <s v="Dense"/>
    <n v="128"/>
    <n v="16"/>
    <n v="0.1"/>
    <x v="1"/>
    <n v="5.5555555555555497E-2"/>
    <n v="6.37709354229367E-2"/>
    <n v="9.1011742904762993E-2"/>
    <n v="0.56780952380952299"/>
    <n v="1"/>
    <n v="2.8571428571428501E-2"/>
    <x v="2"/>
    <n v="2"/>
    <s v="svae"/>
    <n v="0.69076190476190402"/>
    <x v="12"/>
    <n v="0.84934149380476498"/>
    <n v="9.8125351780558994"/>
    <n v="0.82323809523809499"/>
    <n v="0.83219047619047604"/>
    <n v="0.84038095238095201"/>
    <n v="0.83676190476190404"/>
    <n v="0.81847619047619002"/>
    <n v="0.82323809523809499"/>
    <n v="0.83219047619047604"/>
    <n v="0.83676190476190404"/>
    <n v="0.57390476190476103"/>
    <n v="0.48590476190476101"/>
    <n v="0.42"/>
    <n v="0.28971428571428498"/>
    <n v="0.40666666666666601"/>
    <n v="0.78019047619047599"/>
    <s v="[183, 185]"/>
    <n v="185"/>
    <n v="35"/>
    <n v="0.78019047619047599"/>
    <s v="Vita"/>
  </r>
  <r>
    <n v="32"/>
    <n v="8"/>
    <n v="3"/>
    <s v="relu"/>
    <s v="Dense"/>
    <n v="128"/>
    <n v="16"/>
    <n v="0.1"/>
    <x v="2"/>
    <n v="0"/>
    <n v="6.37709354229367E-2"/>
    <n v="9.1011742904762993E-2"/>
    <n v="0.56780952380952299"/>
    <n v="1"/>
    <n v="2.8571428571428501E-2"/>
    <x v="2"/>
    <n v="2"/>
    <s v="svae"/>
    <n v="0.67828571428571405"/>
    <x v="12"/>
    <n v="0.84934149380476498"/>
    <n v="9.8125351780558994"/>
    <n v="0.82323809523809499"/>
    <n v="0.83219047619047604"/>
    <n v="0.84038095238095201"/>
    <n v="0.83676190476190404"/>
    <n v="0.81847619047619002"/>
    <n v="0.82323809523809499"/>
    <n v="0.83219047619047604"/>
    <n v="0.83676190476190404"/>
    <n v="0.57390476190476103"/>
    <n v="0.48590476190476101"/>
    <n v="0.42"/>
    <n v="0.28971428571428498"/>
    <n v="0.40666666666666601"/>
    <n v="0.78019047619047599"/>
    <s v="[181, 183, 181]"/>
    <n v="185"/>
    <n v="35"/>
    <n v="0.78019047619047599"/>
    <s v="Vita"/>
  </r>
  <r>
    <n v="32"/>
    <n v="8"/>
    <n v="3"/>
    <s v="relu"/>
    <s v="Dense"/>
    <n v="1024"/>
    <n v="16"/>
    <n v="0.1"/>
    <x v="0"/>
    <n v="5.5555555555555497E-2"/>
    <n v="7.6031976045890501E-2"/>
    <n v="9.7630441773261106E-2"/>
    <n v="0.78371428571428503"/>
    <n v="1"/>
    <n v="0.17142857142857101"/>
    <x v="0"/>
    <n v="2"/>
    <s v="svae"/>
    <n v="0.543619047619047"/>
    <x v="12"/>
    <n v="0.81751827546844402"/>
    <n v="32.330806195821701"/>
    <n v="0.751428571428571"/>
    <n v="0.75942857142857101"/>
    <n v="0.77104761904761898"/>
    <n v="0.78304761904761899"/>
    <n v="0.80438095238095197"/>
    <n v="0.80609523809523798"/>
    <n v="0.81714285714285695"/>
    <n v="0.82876190476190403"/>
    <n v="0.59409523809523801"/>
    <n v="0.48266666666666602"/>
    <n v="0.38457142857142801"/>
    <n v="0.23009523809523799"/>
    <n v="0.38076190476190402"/>
    <n v="0.79923809523809497"/>
    <s v="[182]"/>
    <n v="185"/>
    <n v="35"/>
    <n v="0.79923809523809497"/>
    <s v="Vita"/>
  </r>
  <r>
    <n v="32"/>
    <n v="8"/>
    <n v="3"/>
    <s v="relu"/>
    <s v="Dense"/>
    <n v="1024"/>
    <n v="16"/>
    <n v="0.1"/>
    <x v="1"/>
    <n v="0.2"/>
    <n v="7.6031976045890501E-2"/>
    <n v="9.7630441773261106E-2"/>
    <n v="0.78371428571428503"/>
    <n v="1"/>
    <n v="0.17142857142857101"/>
    <x v="0"/>
    <n v="2"/>
    <s v="svae"/>
    <n v="0.72933333333333294"/>
    <x v="12"/>
    <n v="0.81751827546844402"/>
    <n v="32.330806195821701"/>
    <n v="0.751428571428571"/>
    <n v="0.75942857142857101"/>
    <n v="0.77104761904761898"/>
    <n v="0.78304761904761899"/>
    <n v="0.80438095238095197"/>
    <n v="0.80609523809523798"/>
    <n v="0.81714285714285695"/>
    <n v="0.82876190476190403"/>
    <n v="0.59409523809523801"/>
    <n v="0.48266666666666602"/>
    <n v="0.38457142857142801"/>
    <n v="0.23009523809523799"/>
    <n v="0.38076190476190402"/>
    <n v="0.79923809523809497"/>
    <s v="[184, 174]"/>
    <n v="185"/>
    <n v="35"/>
    <n v="0.79923809523809497"/>
    <s v="Vita"/>
  </r>
  <r>
    <n v="32"/>
    <n v="8"/>
    <n v="3"/>
    <s v="relu"/>
    <s v="Dense"/>
    <n v="1024"/>
    <n v="16"/>
    <n v="0.1"/>
    <x v="2"/>
    <n v="0.25"/>
    <n v="7.6031976045890501E-2"/>
    <n v="9.7630441773261106E-2"/>
    <n v="0.78371428571428503"/>
    <n v="1"/>
    <n v="0.17142857142857101"/>
    <x v="0"/>
    <n v="2"/>
    <s v="svae"/>
    <n v="0.74123809523809503"/>
    <x v="12"/>
    <n v="0.81751827546844402"/>
    <n v="32.330806195821701"/>
    <n v="0.751428571428571"/>
    <n v="0.75942857142857101"/>
    <n v="0.77104761904761898"/>
    <n v="0.78304761904761899"/>
    <n v="0.80438095238095197"/>
    <n v="0.80609523809523798"/>
    <n v="0.81714285714285695"/>
    <n v="0.82876190476190403"/>
    <n v="0.59409523809523801"/>
    <n v="0.48266666666666602"/>
    <n v="0.38457142857142801"/>
    <n v="0.23009523809523799"/>
    <n v="0.38076190476190402"/>
    <n v="0.79923809523809497"/>
    <s v="[185, 185, 185]"/>
    <n v="185"/>
    <n v="35"/>
    <n v="0.79923809523809497"/>
    <s v="Vita"/>
  </r>
  <r>
    <n v="32"/>
    <n v="8"/>
    <n v="3"/>
    <s v="relu"/>
    <s v="Dense"/>
    <n v="1024"/>
    <n v="16"/>
    <n v="0.1"/>
    <x v="3"/>
    <n v="0.20512820512820501"/>
    <n v="7.6031976045890501E-2"/>
    <n v="9.7630441773261106E-2"/>
    <n v="0.78371428571428503"/>
    <n v="1"/>
    <n v="0.17142857142857101"/>
    <x v="0"/>
    <n v="2"/>
    <s v="svae"/>
    <n v="0.76752380952380905"/>
    <x v="12"/>
    <n v="0.81751827546844402"/>
    <n v="32.330806195821701"/>
    <n v="0.751428571428571"/>
    <n v="0.75942857142857101"/>
    <n v="0.77104761904761898"/>
    <n v="0.78304761904761899"/>
    <n v="0.80438095238095197"/>
    <n v="0.80609523809523798"/>
    <n v="0.81714285714285695"/>
    <n v="0.82876190476190403"/>
    <n v="0.59409523809523801"/>
    <n v="0.48266666666666602"/>
    <n v="0.38457142857142801"/>
    <n v="0.23009523809523799"/>
    <n v="0.38076190476190402"/>
    <n v="0.79923809523809497"/>
    <s v="[185, 185, 171, 174]"/>
    <n v="185"/>
    <n v="35"/>
    <n v="0.79923809523809497"/>
    <s v="Vita"/>
  </r>
  <r>
    <n v="32"/>
    <n v="8"/>
    <n v="3"/>
    <s v="relu"/>
    <s v="Dense"/>
    <n v="1024"/>
    <n v="16"/>
    <n v="0.1"/>
    <x v="4"/>
    <n v="0.33333333333333298"/>
    <n v="7.6031976045890501E-2"/>
    <n v="9.7630441773261106E-2"/>
    <n v="0.78371428571428503"/>
    <n v="1"/>
    <n v="0.17142857142857101"/>
    <x v="0"/>
    <n v="2"/>
    <s v="svae"/>
    <n v="0.72723809523809502"/>
    <x v="12"/>
    <n v="0.81751827546844402"/>
    <n v="32.330806195821701"/>
    <n v="0.751428571428571"/>
    <n v="0.75942857142857101"/>
    <n v="0.77104761904761898"/>
    <n v="0.78304761904761899"/>
    <n v="0.80438095238095197"/>
    <n v="0.80609523809523798"/>
    <n v="0.81714285714285695"/>
    <n v="0.82876190476190403"/>
    <n v="0.59409523809523801"/>
    <n v="0.48266666666666602"/>
    <n v="0.38457142857142801"/>
    <n v="0.23009523809523799"/>
    <n v="0.38076190476190402"/>
    <n v="0.79923809523809497"/>
    <s v="[174, 170, 184, 171, 171]"/>
    <n v="185"/>
    <n v="35"/>
    <n v="0.79923809523809497"/>
    <s v="Vita"/>
  </r>
  <r>
    <n v="32"/>
    <n v="8"/>
    <n v="3"/>
    <s v="relu"/>
    <s v="Dense"/>
    <n v="1024"/>
    <n v="16"/>
    <n v="0.1"/>
    <x v="0"/>
    <n v="0"/>
    <n v="9.6703280180067894E-2"/>
    <n v="0.15373889062715199"/>
    <n v="0.66123809523809496"/>
    <n v="1"/>
    <n v="2.8571428571428501E-2"/>
    <x v="1"/>
    <n v="2"/>
    <s v="svae"/>
    <n v="0.50761904761904697"/>
    <x v="12"/>
    <n v="0.86464666144778701"/>
    <n v="15.4635461876242"/>
    <n v="0.82038095238095199"/>
    <n v="0.83085714285714196"/>
    <n v="0.83847619047619004"/>
    <n v="0.83599999999999997"/>
    <n v="0.82819047619047603"/>
    <n v="0.83257142857142796"/>
    <n v="0.83961904761904704"/>
    <n v="0.84095238095238101"/>
    <n v="0.65047619047618999"/>
    <n v="0.38323809523809499"/>
    <n v="0.33980952380952301"/>
    <n v="0.34209523809523801"/>
    <n v="0.372"/>
    <n v="0.69866666666666599"/>
    <s v="[185]"/>
    <n v="185"/>
    <n v="35"/>
    <n v="0.69866666666666599"/>
    <s v="Vita"/>
  </r>
  <r>
    <n v="32"/>
    <n v="8"/>
    <n v="3"/>
    <s v="relu"/>
    <s v="Dense"/>
    <n v="1024"/>
    <n v="16"/>
    <n v="0.1"/>
    <x v="1"/>
    <n v="5.4054054054054002E-2"/>
    <n v="9.6703280180067894E-2"/>
    <n v="0.15373889062715199"/>
    <n v="0.66123809523809496"/>
    <n v="1"/>
    <n v="2.8571428571428501E-2"/>
    <x v="1"/>
    <n v="2"/>
    <s v="svae"/>
    <n v="0.52419047619047598"/>
    <x v="12"/>
    <n v="0.86464666144778701"/>
    <n v="15.4635461876242"/>
    <n v="0.82038095238095199"/>
    <n v="0.83085714285714196"/>
    <n v="0.83847619047619004"/>
    <n v="0.83599999999999997"/>
    <n v="0.82819047619047603"/>
    <n v="0.83257142857142796"/>
    <n v="0.83961904761904704"/>
    <n v="0.84095238095238101"/>
    <n v="0.65047619047618999"/>
    <n v="0.38323809523809499"/>
    <n v="0.33980952380952301"/>
    <n v="0.34209523809523801"/>
    <n v="0.372"/>
    <n v="0.69866666666666599"/>
    <s v="[185, 185]"/>
    <n v="185"/>
    <n v="35"/>
    <n v="0.69866666666666599"/>
    <s v="Vita"/>
  </r>
  <r>
    <n v="32"/>
    <n v="8"/>
    <n v="3"/>
    <s v="relu"/>
    <s v="Dense"/>
    <n v="1024"/>
    <n v="16"/>
    <n v="0.1"/>
    <x v="2"/>
    <n v="0"/>
    <n v="9.6703280180067894E-2"/>
    <n v="0.15373889062715199"/>
    <n v="0.66123809523809496"/>
    <n v="1"/>
    <n v="2.8571428571428501E-2"/>
    <x v="1"/>
    <n v="2"/>
    <s v="svae"/>
    <n v="0.52152380952380895"/>
    <x v="12"/>
    <n v="0.86464666144778701"/>
    <n v="15.4635461876242"/>
    <n v="0.82038095238095199"/>
    <n v="0.83085714285714196"/>
    <n v="0.83847619047619004"/>
    <n v="0.83599999999999997"/>
    <n v="0.82819047619047603"/>
    <n v="0.83257142857142796"/>
    <n v="0.83961904761904704"/>
    <n v="0.84095238095238101"/>
    <n v="0.65047619047618999"/>
    <n v="0.38323809523809499"/>
    <n v="0.33980952380952301"/>
    <n v="0.34209523809523801"/>
    <n v="0.372"/>
    <n v="0.69866666666666599"/>
    <s v="[185, 184, 176]"/>
    <n v="185"/>
    <n v="35"/>
    <n v="0.69866666666666599"/>
    <s v="Vita"/>
  </r>
  <r>
    <n v="32"/>
    <n v="8"/>
    <n v="3"/>
    <s v="relu"/>
    <s v="Dense"/>
    <n v="1024"/>
    <n v="16"/>
    <n v="0.1"/>
    <x v="3"/>
    <n v="5.5555555555555497E-2"/>
    <n v="9.6703280180067894E-2"/>
    <n v="0.15373889062715199"/>
    <n v="0.66123809523809496"/>
    <n v="1"/>
    <n v="2.8571428571428501E-2"/>
    <x v="1"/>
    <n v="2"/>
    <s v="svae"/>
    <n v="0.50266666666666604"/>
    <x v="12"/>
    <n v="0.86464666144778701"/>
    <n v="15.4635461876242"/>
    <n v="0.82038095238095199"/>
    <n v="0.83085714285714196"/>
    <n v="0.83847619047619004"/>
    <n v="0.83599999999999997"/>
    <n v="0.82819047619047603"/>
    <n v="0.83257142857142796"/>
    <n v="0.83961904761904704"/>
    <n v="0.84095238095238101"/>
    <n v="0.65047619047618999"/>
    <n v="0.38323809523809499"/>
    <n v="0.33980952380952301"/>
    <n v="0.34209523809523801"/>
    <n v="0.372"/>
    <n v="0.69866666666666599"/>
    <s v="[184, 185, 184, 184]"/>
    <n v="185"/>
    <n v="35"/>
    <n v="0.69866666666666599"/>
    <s v="Vita"/>
  </r>
  <r>
    <n v="32"/>
    <n v="8"/>
    <n v="3"/>
    <s v="relu"/>
    <s v="Dense"/>
    <n v="1024"/>
    <n v="16"/>
    <n v="0.1"/>
    <x v="4"/>
    <n v="0.108108108108108"/>
    <n v="9.6703280180067894E-2"/>
    <n v="0.15373889062715199"/>
    <n v="0.66123809523809496"/>
    <n v="1"/>
    <n v="2.8571428571428501E-2"/>
    <x v="1"/>
    <n v="2"/>
    <s v="svae"/>
    <n v="0.67447619047619001"/>
    <x v="12"/>
    <n v="0.86464666144778701"/>
    <n v="15.4635461876242"/>
    <n v="0.82038095238095199"/>
    <n v="0.83085714285714196"/>
    <n v="0.83847619047619004"/>
    <n v="0.83599999999999997"/>
    <n v="0.82819047619047603"/>
    <n v="0.83257142857142796"/>
    <n v="0.83961904761904704"/>
    <n v="0.84095238095238101"/>
    <n v="0.65047619047618999"/>
    <n v="0.38323809523809499"/>
    <n v="0.33980952380952301"/>
    <n v="0.34209523809523801"/>
    <n v="0.372"/>
    <n v="0.69866666666666599"/>
    <s v="[182, 179, 175, 182, 179]"/>
    <n v="185"/>
    <n v="35"/>
    <n v="0.69866666666666599"/>
    <s v="Vita"/>
  </r>
  <r>
    <n v="32"/>
    <n v="8"/>
    <n v="3"/>
    <s v="relu"/>
    <s v="Dense"/>
    <n v="1024"/>
    <n v="16"/>
    <n v="0.1"/>
    <x v="0"/>
    <n v="0"/>
    <n v="6.7791546816614701E-2"/>
    <n v="8.7353167641227497E-2"/>
    <n v="0.65714285714285703"/>
    <s v="NaN"/>
    <n v="0"/>
    <x v="2"/>
    <n v="2"/>
    <s v="svae"/>
    <n v="0.51209523809523805"/>
    <x v="12"/>
    <n v="0.85046865647381498"/>
    <n v="0.31997504683970801"/>
    <n v="0.82076190476190403"/>
    <n v="0.83104761904761904"/>
    <n v="0.83961904761904704"/>
    <n v="0.83599999999999997"/>
    <n v="0.81085714285714205"/>
    <n v="0.82076190476190403"/>
    <n v="0.83104761904761904"/>
    <n v="0.83599999999999997"/>
    <n v="0.53638095238095196"/>
    <n v="0.62361904761904696"/>
    <n v="0.51085714285714201"/>
    <n v="0.24780952380952301"/>
    <n v="0.50323809523809504"/>
    <n v="0.80609523809523798"/>
    <s v="[185]"/>
    <n v="185"/>
    <n v="35"/>
    <n v="0.80609523809523798"/>
    <s v="Vita"/>
  </r>
  <r>
    <n v="32"/>
    <n v="8"/>
    <n v="3"/>
    <s v="relu"/>
    <s v="Dense"/>
    <n v="1024"/>
    <n v="16"/>
    <n v="0.1"/>
    <x v="1"/>
    <n v="0.108108108108108"/>
    <n v="6.7791546816614701E-2"/>
    <n v="8.7353167641227497E-2"/>
    <n v="0.65714285714285703"/>
    <s v="NaN"/>
    <n v="0"/>
    <x v="2"/>
    <n v="2"/>
    <s v="svae"/>
    <n v="0.55085714285714205"/>
    <x v="12"/>
    <n v="0.85046865647381498"/>
    <n v="0.31997504683970801"/>
    <n v="0.82076190476190403"/>
    <n v="0.83104761904761904"/>
    <n v="0.83961904761904704"/>
    <n v="0.83599999999999997"/>
    <n v="0.81085714285714205"/>
    <n v="0.82076190476190403"/>
    <n v="0.83104761904761904"/>
    <n v="0.83599999999999997"/>
    <n v="0.53638095238095196"/>
    <n v="0.62361904761904696"/>
    <n v="0.51085714285714201"/>
    <n v="0.24780952380952301"/>
    <n v="0.50323809523809504"/>
    <n v="0.80609523809523798"/>
    <s v="[183, 183]"/>
    <n v="185"/>
    <n v="35"/>
    <n v="0.80609523809523798"/>
    <s v="Vita"/>
  </r>
  <r>
    <n v="32"/>
    <n v="8"/>
    <n v="3"/>
    <s v="relu"/>
    <s v="Dense"/>
    <n v="1024"/>
    <n v="16"/>
    <n v="0.1"/>
    <x v="2"/>
    <n v="0.157894736842105"/>
    <n v="6.7791546816614701E-2"/>
    <n v="8.7353167641227497E-2"/>
    <n v="0.65714285714285703"/>
    <s v="NaN"/>
    <n v="0"/>
    <x v="2"/>
    <n v="2"/>
    <s v="svae"/>
    <n v="0.73066666666666602"/>
    <x v="12"/>
    <n v="0.85046865647381498"/>
    <n v="0.31997504683970801"/>
    <n v="0.82076190476190403"/>
    <n v="0.83104761904761904"/>
    <n v="0.83961904761904704"/>
    <n v="0.83599999999999997"/>
    <n v="0.81085714285714205"/>
    <n v="0.82076190476190403"/>
    <n v="0.83104761904761904"/>
    <n v="0.83599999999999997"/>
    <n v="0.53638095238095196"/>
    <n v="0.62361904761904696"/>
    <n v="0.51085714285714201"/>
    <n v="0.24780952380952301"/>
    <n v="0.50323809523809504"/>
    <n v="0.80609523809523798"/>
    <s v="[183, 185, 0]"/>
    <n v="185"/>
    <n v="35"/>
    <n v="0.80609523809523798"/>
    <s v="Vita"/>
  </r>
  <r>
    <n v="32"/>
    <n v="8"/>
    <n v="3"/>
    <s v="relu"/>
    <s v="Dense"/>
    <n v="128"/>
    <n v="16"/>
    <n v="0.1"/>
    <x v="0"/>
    <n v="0"/>
    <n v="9.9939663386698796E-2"/>
    <n v="0.15459163231774101"/>
    <n v="0.74476190476190396"/>
    <n v="0.77777777777777701"/>
    <n v="0.2"/>
    <x v="0"/>
    <n v="3"/>
    <s v="svae"/>
    <n v="0.51180952380952305"/>
    <x v="12"/>
    <n v="0.82502921632121096"/>
    <n v="31.939522445997198"/>
    <n v="0.76628571428571401"/>
    <n v="0.77276190476190398"/>
    <n v="0.77904761904761899"/>
    <n v="0.78780952380952296"/>
    <n v="0.835809523809523"/>
    <n v="0.82857142857142796"/>
    <n v="0.83961904761904704"/>
    <n v="0.83561904761904704"/>
    <n v="0.65961904761904699"/>
    <n v="0.40723809523809501"/>
    <n v="0.32019047619047603"/>
    <n v="0.247428571428571"/>
    <n v="0.31523809523809498"/>
    <n v="0.76438095238095205"/>
    <s v="[183]"/>
    <n v="185"/>
    <n v="35"/>
    <n v="0.76438095238095205"/>
    <s v="Vita"/>
  </r>
  <r>
    <n v="32"/>
    <n v="8"/>
    <n v="3"/>
    <s v="relu"/>
    <s v="Dense"/>
    <n v="128"/>
    <n v="16"/>
    <n v="0.1"/>
    <x v="1"/>
    <n v="0.105263157894736"/>
    <n v="9.9939663386698796E-2"/>
    <n v="0.15459163231774101"/>
    <n v="0.74476190476190396"/>
    <n v="0.77777777777777701"/>
    <n v="0.2"/>
    <x v="0"/>
    <n v="3"/>
    <s v="svae"/>
    <n v="0.55390476190476101"/>
    <x v="12"/>
    <n v="0.82502921632121096"/>
    <n v="31.939522445997198"/>
    <n v="0.76628571428571401"/>
    <n v="0.77276190476190398"/>
    <n v="0.77904761904761899"/>
    <n v="0.78780952380952296"/>
    <n v="0.835809523809523"/>
    <n v="0.82857142857142796"/>
    <n v="0.83961904761904704"/>
    <n v="0.83561904761904704"/>
    <n v="0.65961904761904699"/>
    <n v="0.40723809523809501"/>
    <n v="0.32019047619047603"/>
    <n v="0.247428571428571"/>
    <n v="0.31523809523809498"/>
    <n v="0.76438095238095205"/>
    <s v="[184, 184]"/>
    <n v="185"/>
    <n v="35"/>
    <n v="0.76438095238095205"/>
    <s v="Vita"/>
  </r>
  <r>
    <n v="32"/>
    <n v="8"/>
    <n v="3"/>
    <s v="relu"/>
    <s v="Dense"/>
    <n v="128"/>
    <n v="16"/>
    <n v="0.1"/>
    <x v="2"/>
    <n v="5.4054054054054002E-2"/>
    <n v="9.9939663386698796E-2"/>
    <n v="0.15459163231774101"/>
    <n v="0.74476190476190396"/>
    <n v="0.77777777777777701"/>
    <n v="0.2"/>
    <x v="0"/>
    <n v="3"/>
    <s v="svae"/>
    <n v="0.68285714285714205"/>
    <x v="12"/>
    <n v="0.82502921632121096"/>
    <n v="31.939522445997198"/>
    <n v="0.76628571428571401"/>
    <n v="0.77276190476190398"/>
    <n v="0.77904761904761899"/>
    <n v="0.78780952380952296"/>
    <n v="0.835809523809523"/>
    <n v="0.82857142857142796"/>
    <n v="0.83961904761904704"/>
    <n v="0.83561904761904704"/>
    <n v="0.65961904761904699"/>
    <n v="0.40723809523809501"/>
    <n v="0.32019047619047603"/>
    <n v="0.247428571428571"/>
    <n v="0.31523809523809498"/>
    <n v="0.76438095238095205"/>
    <s v="[185, 174, 172]"/>
    <n v="185"/>
    <n v="35"/>
    <n v="0.76438095238095205"/>
    <s v="Vita"/>
  </r>
  <r>
    <n v="32"/>
    <n v="8"/>
    <n v="3"/>
    <s v="relu"/>
    <s v="Dense"/>
    <n v="128"/>
    <n v="16"/>
    <n v="0.1"/>
    <x v="3"/>
    <n v="0.19512195121951201"/>
    <n v="9.9939663386698796E-2"/>
    <n v="0.15459163231774101"/>
    <n v="0.74476190476190396"/>
    <n v="0.77777777777777701"/>
    <n v="0.2"/>
    <x v="0"/>
    <n v="3"/>
    <s v="svae"/>
    <n v="0.70028571428571396"/>
    <x v="12"/>
    <n v="0.82502921632121096"/>
    <n v="31.939522445997198"/>
    <n v="0.76628571428571401"/>
    <n v="0.77276190476190398"/>
    <n v="0.77904761904761899"/>
    <n v="0.78780952380952296"/>
    <n v="0.835809523809523"/>
    <n v="0.82857142857142796"/>
    <n v="0.83961904761904704"/>
    <n v="0.83561904761904704"/>
    <n v="0.65961904761904699"/>
    <n v="0.40723809523809501"/>
    <n v="0.32019047619047603"/>
    <n v="0.247428571428571"/>
    <n v="0.31523809523809498"/>
    <n v="0.76438095238095205"/>
    <s v="[158, 158, 179, 182]"/>
    <n v="185"/>
    <n v="35"/>
    <n v="0.76438095238095205"/>
    <s v="Vita"/>
  </r>
  <r>
    <n v="32"/>
    <n v="8"/>
    <n v="3"/>
    <s v="relu"/>
    <s v="Dense"/>
    <n v="128"/>
    <n v="16"/>
    <n v="0.1"/>
    <x v="4"/>
    <n v="0.24390243902438999"/>
    <n v="9.9939663386698796E-2"/>
    <n v="0.15459163231774101"/>
    <n v="0.74476190476190396"/>
    <n v="0.77777777777777701"/>
    <n v="0.2"/>
    <x v="0"/>
    <n v="3"/>
    <s v="svae"/>
    <n v="0.71638095238095201"/>
    <x v="12"/>
    <n v="0.82502921632121096"/>
    <n v="31.939522445997198"/>
    <n v="0.76628571428571401"/>
    <n v="0.77276190476190398"/>
    <n v="0.77904761904761899"/>
    <n v="0.78780952380952296"/>
    <n v="0.835809523809523"/>
    <n v="0.82857142857142796"/>
    <n v="0.83961904761904704"/>
    <n v="0.83561904761904704"/>
    <n v="0.65961904761904699"/>
    <n v="0.40723809523809501"/>
    <n v="0.32019047619047603"/>
    <n v="0.247428571428571"/>
    <n v="0.31523809523809498"/>
    <n v="0.76438095238095205"/>
    <s v="[171, 154, 179, 182, 178]"/>
    <n v="185"/>
    <n v="35"/>
    <n v="0.76438095238095205"/>
    <s v="Vita"/>
  </r>
  <r>
    <n v="32"/>
    <n v="8"/>
    <n v="3"/>
    <s v="relu"/>
    <s v="Dense"/>
    <n v="128"/>
    <n v="16"/>
    <n v="0.1"/>
    <x v="0"/>
    <n v="5.4054054054054002E-2"/>
    <n v="0.112916547526813"/>
    <n v="0.173475242639715"/>
    <n v="0.65047619047618999"/>
    <s v="NaN"/>
    <n v="0"/>
    <x v="1"/>
    <n v="3"/>
    <s v="svae"/>
    <n v="0.59009523809523801"/>
    <x v="12"/>
    <n v="0.86097024373586495"/>
    <n v="4.5187438117902099"/>
    <n v="0.82914285714285696"/>
    <n v="0.834666666666666"/>
    <n v="0.83599999999999997"/>
    <n v="0.831809523809523"/>
    <n v="0.83295238095238"/>
    <n v="0.83390476190476104"/>
    <n v="0.83866666666666601"/>
    <n v="0.83390476190476104"/>
    <n v="0.587238095238095"/>
    <n v="0.51066666666666605"/>
    <n v="0.31885714285714201"/>
    <n v="0.178666666666666"/>
    <n v="0.327809523809523"/>
    <n v="0.88647619047618997"/>
    <s v="[185]"/>
    <n v="185"/>
    <n v="35"/>
    <n v="0.88647619047618997"/>
    <s v="Vita"/>
  </r>
  <r>
    <n v="32"/>
    <n v="8"/>
    <n v="3"/>
    <s v="relu"/>
    <s v="Dense"/>
    <n v="128"/>
    <n v="16"/>
    <n v="0.1"/>
    <x v="1"/>
    <n v="0.2"/>
    <n v="0.112916547526813"/>
    <n v="0.173475242639715"/>
    <n v="0.65047619047618999"/>
    <s v="NaN"/>
    <n v="0"/>
    <x v="1"/>
    <n v="3"/>
    <s v="svae"/>
    <n v="0.78304761904761899"/>
    <x v="12"/>
    <n v="0.86097024373586495"/>
    <n v="4.5187438117902099"/>
    <n v="0.82914285714285696"/>
    <n v="0.834666666666666"/>
    <n v="0.83599999999999997"/>
    <n v="0.831809523809523"/>
    <n v="0.83295238095238"/>
    <n v="0.83390476190476104"/>
    <n v="0.83866666666666601"/>
    <n v="0.83390476190476104"/>
    <n v="0.587238095238095"/>
    <n v="0.51066666666666605"/>
    <n v="0.31885714285714201"/>
    <n v="0.178666666666666"/>
    <n v="0.327809523809523"/>
    <n v="0.88647619047618997"/>
    <s v="[185, 185]"/>
    <n v="185"/>
    <n v="35"/>
    <n v="0.88647619047618997"/>
    <s v="Vita"/>
  </r>
  <r>
    <n v="32"/>
    <n v="8"/>
    <n v="3"/>
    <s v="relu"/>
    <s v="Dense"/>
    <n v="128"/>
    <n v="16"/>
    <n v="0.1"/>
    <x v="2"/>
    <n v="0.217391304347826"/>
    <n v="0.112916547526813"/>
    <n v="0.173475242639715"/>
    <n v="0.65047619047618999"/>
    <s v="NaN"/>
    <n v="0"/>
    <x v="1"/>
    <n v="3"/>
    <s v="svae"/>
    <n v="0.753714285714285"/>
    <x v="12"/>
    <n v="0.86097024373586495"/>
    <n v="4.5187438117902099"/>
    <n v="0.82914285714285696"/>
    <n v="0.834666666666666"/>
    <n v="0.83599999999999997"/>
    <n v="0.831809523809523"/>
    <n v="0.83295238095238"/>
    <n v="0.83390476190476104"/>
    <n v="0.83866666666666601"/>
    <n v="0.83390476190476104"/>
    <n v="0.587238095238095"/>
    <n v="0.51066666666666605"/>
    <n v="0.31885714285714201"/>
    <n v="0.178666666666666"/>
    <n v="0.327809523809523"/>
    <n v="0.88647619047618997"/>
    <s v="[174, 174, 174]"/>
    <n v="185"/>
    <n v="35"/>
    <n v="0.88647619047618997"/>
    <s v="Vita"/>
  </r>
  <r>
    <n v="32"/>
    <n v="8"/>
    <n v="3"/>
    <s v="relu"/>
    <s v="Dense"/>
    <n v="128"/>
    <n v="16"/>
    <n v="0.1"/>
    <x v="3"/>
    <n v="0.217391304347826"/>
    <n v="0.112916547526813"/>
    <n v="0.173475242639715"/>
    <n v="0.65047619047618999"/>
    <s v="NaN"/>
    <n v="0"/>
    <x v="1"/>
    <n v="3"/>
    <s v="svae"/>
    <n v="0.67980952380952298"/>
    <x v="12"/>
    <n v="0.86097024373586495"/>
    <n v="4.5187438117902099"/>
    <n v="0.82914285714285696"/>
    <n v="0.834666666666666"/>
    <n v="0.83599999999999997"/>
    <n v="0.831809523809523"/>
    <n v="0.83295238095238"/>
    <n v="0.83390476190476104"/>
    <n v="0.83866666666666601"/>
    <n v="0.83390476190476104"/>
    <n v="0.587238095238095"/>
    <n v="0.51066666666666605"/>
    <n v="0.31885714285714201"/>
    <n v="0.178666666666666"/>
    <n v="0.327809523809523"/>
    <n v="0.88647619047618997"/>
    <s v="[158, 167, 158, 175]"/>
    <n v="185"/>
    <n v="35"/>
    <n v="0.88647619047618997"/>
    <s v="Vita"/>
  </r>
  <r>
    <n v="32"/>
    <n v="8"/>
    <n v="3"/>
    <s v="relu"/>
    <s v="Dense"/>
    <n v="128"/>
    <n v="16"/>
    <n v="0.1"/>
    <x v="4"/>
    <n v="0.29787234042553101"/>
    <n v="0.112916547526813"/>
    <n v="0.173475242639715"/>
    <n v="0.65047619047618999"/>
    <s v="NaN"/>
    <n v="0"/>
    <x v="1"/>
    <n v="3"/>
    <s v="svae"/>
    <n v="0.74876190476190396"/>
    <x v="12"/>
    <n v="0.86097024373586495"/>
    <n v="4.5187438117902099"/>
    <n v="0.82914285714285696"/>
    <n v="0.834666666666666"/>
    <n v="0.83599999999999997"/>
    <n v="0.831809523809523"/>
    <n v="0.83295238095238"/>
    <n v="0.83390476190476104"/>
    <n v="0.83866666666666601"/>
    <n v="0.83390476190476104"/>
    <n v="0.587238095238095"/>
    <n v="0.51066666666666605"/>
    <n v="0.31885714285714201"/>
    <n v="0.178666666666666"/>
    <n v="0.327809523809523"/>
    <n v="0.88647619047618997"/>
    <s v="[141, 180, 140, 185, 185]"/>
    <n v="185"/>
    <n v="35"/>
    <n v="0.88647619047618997"/>
    <s v="Vita"/>
  </r>
  <r>
    <n v="32"/>
    <n v="8"/>
    <n v="3"/>
    <s v="relu"/>
    <s v="Dense"/>
    <n v="128"/>
    <n v="16"/>
    <n v="0.1"/>
    <x v="0"/>
    <n v="0.2"/>
    <n v="7.0632844625802799E-2"/>
    <n v="0.120842528915254"/>
    <n v="0.52857142857142803"/>
    <s v="NaN"/>
    <n v="0"/>
    <x v="2"/>
    <n v="3"/>
    <s v="svae"/>
    <n v="0.68819047619047602"/>
    <x v="12"/>
    <n v="0.84697914405802699"/>
    <n v="1.02716906276599"/>
    <n v="0.84190476190476105"/>
    <n v="0.84590476190476105"/>
    <n v="0.84438095238095201"/>
    <n v="0.83771428571428497"/>
    <n v="0.83828571428571397"/>
    <n v="0.84190476190476105"/>
    <n v="0.84590476190476105"/>
    <n v="0.83771428571428497"/>
    <n v="0.64914285714285702"/>
    <n v="0.498285714285714"/>
    <n v="0.36190476190476101"/>
    <n v="0.232190476190476"/>
    <n v="0.36285714285714199"/>
    <n v="0.84057142857142797"/>
    <s v="[183]"/>
    <n v="185"/>
    <n v="35"/>
    <n v="0.84057142857142797"/>
    <s v="Vita"/>
  </r>
  <r>
    <n v="32"/>
    <n v="8"/>
    <n v="3"/>
    <s v="relu"/>
    <s v="Dense"/>
    <n v="128"/>
    <n v="16"/>
    <n v="0.1"/>
    <x v="1"/>
    <n v="0.15384615384615299"/>
    <n v="7.0632844625802799E-2"/>
    <n v="0.120842528915254"/>
    <n v="0.52857142857142803"/>
    <s v="NaN"/>
    <n v="0"/>
    <x v="2"/>
    <n v="3"/>
    <s v="svae"/>
    <n v="0.71476190476190404"/>
    <x v="12"/>
    <n v="0.84697914405802699"/>
    <n v="1.02716906276599"/>
    <n v="0.84190476190476105"/>
    <n v="0.84590476190476105"/>
    <n v="0.84438095238095201"/>
    <n v="0.83771428571428497"/>
    <n v="0.83828571428571397"/>
    <n v="0.84190476190476105"/>
    <n v="0.84590476190476105"/>
    <n v="0.83771428571428497"/>
    <n v="0.64914285714285702"/>
    <n v="0.498285714285714"/>
    <n v="0.36190476190476101"/>
    <n v="0.232190476190476"/>
    <n v="0.36285714285714199"/>
    <n v="0.84057142857142797"/>
    <s v="[182, 184]"/>
    <n v="185"/>
    <n v="35"/>
    <n v="0.84057142857142797"/>
    <s v="Vita"/>
  </r>
  <r>
    <n v="32"/>
    <n v="8"/>
    <n v="3"/>
    <s v="relu"/>
    <s v="Dense"/>
    <n v="128"/>
    <n v="16"/>
    <n v="0.1"/>
    <x v="2"/>
    <n v="0.108108108108108"/>
    <n v="7.0632844625802799E-2"/>
    <n v="0.120842528915254"/>
    <n v="0.52857142857142803"/>
    <s v="NaN"/>
    <n v="0"/>
    <x v="2"/>
    <n v="3"/>
    <s v="svae"/>
    <n v="0.75161904761904696"/>
    <x v="12"/>
    <n v="0.84697914405802699"/>
    <n v="1.02716906276599"/>
    <n v="0.84190476190476105"/>
    <n v="0.84590476190476105"/>
    <n v="0.84438095238095201"/>
    <n v="0.83771428571428497"/>
    <n v="0.83828571428571397"/>
    <n v="0.84190476190476105"/>
    <n v="0.84590476190476105"/>
    <n v="0.83771428571428497"/>
    <n v="0.64914285714285702"/>
    <n v="0.498285714285714"/>
    <n v="0.36190476190476101"/>
    <n v="0.232190476190476"/>
    <n v="0.36285714285714199"/>
    <n v="0.84057142857142797"/>
    <s v="[180, 184, 184]"/>
    <n v="185"/>
    <n v="35"/>
    <n v="0.84057142857142797"/>
    <s v="Vita"/>
  </r>
  <r>
    <n v="32"/>
    <n v="8"/>
    <n v="3"/>
    <s v="relu"/>
    <s v="Dense"/>
    <n v="1024"/>
    <n v="16"/>
    <n v="0.1"/>
    <x v="0"/>
    <n v="5.5555555555555497E-2"/>
    <n v="7.3838534369118997E-2"/>
    <n v="9.6994074265596697E-2"/>
    <n v="0.78400000000000003"/>
    <n v="1"/>
    <n v="0.22857142857142801"/>
    <x v="0"/>
    <n v="3"/>
    <s v="svae"/>
    <n v="0.52857142857142803"/>
    <x v="12"/>
    <n v="0.81772676281814405"/>
    <n v="59.658732142561597"/>
    <n v="0.78628571428571403"/>
    <n v="0.79352380952380897"/>
    <n v="0.79866666666666597"/>
    <n v="0.79904761904761901"/>
    <n v="0.84342857142857097"/>
    <n v="0.84133333333333304"/>
    <n v="0.84323809523809501"/>
    <n v="0.83676190476190404"/>
    <n v="0.62761904761904697"/>
    <n v="0.47428571428571398"/>
    <n v="0.36342857142857099"/>
    <n v="0.245714285714285"/>
    <n v="0.357904761904761"/>
    <n v="0.81980952380952299"/>
    <s v="[185]"/>
    <n v="185"/>
    <n v="35"/>
    <n v="0.81980952380952299"/>
    <s v="Vita"/>
  </r>
  <r>
    <n v="32"/>
    <n v="8"/>
    <n v="3"/>
    <s v="relu"/>
    <s v="Dense"/>
    <n v="1024"/>
    <n v="16"/>
    <n v="0.1"/>
    <x v="1"/>
    <n v="5.5555555555555497E-2"/>
    <n v="7.3838534369118997E-2"/>
    <n v="9.6994074265596697E-2"/>
    <n v="0.78400000000000003"/>
    <n v="1"/>
    <n v="0.22857142857142801"/>
    <x v="0"/>
    <n v="3"/>
    <s v="svae"/>
    <n v="0.54285714285714204"/>
    <x v="12"/>
    <n v="0.81772676281814405"/>
    <n v="59.658732142561597"/>
    <n v="0.78628571428571403"/>
    <n v="0.79352380952380897"/>
    <n v="0.79866666666666597"/>
    <n v="0.79904761904761901"/>
    <n v="0.84342857142857097"/>
    <n v="0.84133333333333304"/>
    <n v="0.84323809523809501"/>
    <n v="0.83676190476190404"/>
    <n v="0.62761904761904697"/>
    <n v="0.47428571428571398"/>
    <n v="0.36342857142857099"/>
    <n v="0.245714285714285"/>
    <n v="0.357904761904761"/>
    <n v="0.81980952380952299"/>
    <s v="[184, 184]"/>
    <n v="185"/>
    <n v="35"/>
    <n v="0.81980952380952299"/>
    <s v="Vita"/>
  </r>
  <r>
    <n v="32"/>
    <n v="8"/>
    <n v="3"/>
    <s v="relu"/>
    <s v="Dense"/>
    <n v="1024"/>
    <n v="16"/>
    <n v="0.1"/>
    <x v="2"/>
    <n v="0.108108108108108"/>
    <n v="7.3838534369118997E-2"/>
    <n v="9.6994074265596697E-2"/>
    <n v="0.78400000000000003"/>
    <n v="1"/>
    <n v="0.22857142857142801"/>
    <x v="0"/>
    <n v="3"/>
    <s v="svae"/>
    <n v="0.59380952380952301"/>
    <x v="12"/>
    <n v="0.81772676281814405"/>
    <n v="59.658732142561597"/>
    <n v="0.78628571428571403"/>
    <n v="0.79352380952380897"/>
    <n v="0.79866666666666597"/>
    <n v="0.79904761904761901"/>
    <n v="0.84342857142857097"/>
    <n v="0.84133333333333304"/>
    <n v="0.84323809523809501"/>
    <n v="0.83676190476190404"/>
    <n v="0.62761904761904697"/>
    <n v="0.47428571428571398"/>
    <n v="0.36342857142857099"/>
    <n v="0.245714285714285"/>
    <n v="0.357904761904761"/>
    <n v="0.81980952380952299"/>
    <s v="[182, 185, 183]"/>
    <n v="185"/>
    <n v="35"/>
    <n v="0.81980952380952299"/>
    <s v="Vita"/>
  </r>
  <r>
    <n v="32"/>
    <n v="8"/>
    <n v="3"/>
    <s v="relu"/>
    <s v="Dense"/>
    <n v="1024"/>
    <n v="16"/>
    <n v="0.1"/>
    <x v="3"/>
    <n v="0.108108108108108"/>
    <n v="7.3838534369118997E-2"/>
    <n v="9.6994074265596697E-2"/>
    <n v="0.78400000000000003"/>
    <n v="1"/>
    <n v="0.22857142857142801"/>
    <x v="0"/>
    <n v="3"/>
    <s v="svae"/>
    <n v="0.68342857142857105"/>
    <x v="12"/>
    <n v="0.81772676281814405"/>
    <n v="59.658732142561597"/>
    <n v="0.78628571428571403"/>
    <n v="0.79352380952380897"/>
    <n v="0.79866666666666597"/>
    <n v="0.79904761904761901"/>
    <n v="0.84342857142857097"/>
    <n v="0.84133333333333304"/>
    <n v="0.84323809523809501"/>
    <n v="0.83676190476190404"/>
    <n v="0.62761904761904697"/>
    <n v="0.47428571428571398"/>
    <n v="0.36342857142857099"/>
    <n v="0.245714285714285"/>
    <n v="0.357904761904761"/>
    <n v="0.81980952380952299"/>
    <s v="[178, 179, 184, 184]"/>
    <n v="185"/>
    <n v="35"/>
    <n v="0.81980952380952299"/>
    <s v="Vita"/>
  </r>
  <r>
    <n v="32"/>
    <n v="8"/>
    <n v="3"/>
    <s v="relu"/>
    <s v="Dense"/>
    <n v="1024"/>
    <n v="16"/>
    <n v="0.1"/>
    <x v="4"/>
    <n v="0.157894736842105"/>
    <n v="7.3838534369118997E-2"/>
    <n v="9.6994074265596697E-2"/>
    <n v="0.78400000000000003"/>
    <n v="1"/>
    <n v="0.22857142857142801"/>
    <x v="0"/>
    <n v="3"/>
    <s v="svae"/>
    <n v="0.68304761904761901"/>
    <x v="12"/>
    <n v="0.81772676281814405"/>
    <n v="59.658732142561597"/>
    <n v="0.78628571428571403"/>
    <n v="0.79352380952380897"/>
    <n v="0.79866666666666597"/>
    <n v="0.79904761904761901"/>
    <n v="0.84342857142857097"/>
    <n v="0.84133333333333304"/>
    <n v="0.84323809523809501"/>
    <n v="0.83676190476190404"/>
    <n v="0.62761904761904697"/>
    <n v="0.47428571428571398"/>
    <n v="0.36342857142857099"/>
    <n v="0.245714285714285"/>
    <n v="0.357904761904761"/>
    <n v="0.81980952380952299"/>
    <s v="[176, 176, 177, 180, 180]"/>
    <n v="185"/>
    <n v="35"/>
    <n v="0.81980952380952299"/>
    <s v="Vita"/>
  </r>
  <r>
    <n v="32"/>
    <n v="8"/>
    <n v="3"/>
    <s v="relu"/>
    <s v="Dense"/>
    <n v="1024"/>
    <n v="16"/>
    <n v="0.1"/>
    <x v="0"/>
    <n v="0"/>
    <n v="7.1639451781152996E-2"/>
    <n v="0.13031269535359499"/>
    <n v="0.61447619047618995"/>
    <n v="1"/>
    <n v="0.114285714285714"/>
    <x v="1"/>
    <n v="3"/>
    <s v="svae"/>
    <n v="0.61428571428571399"/>
    <x v="12"/>
    <n v="0.85587608681737504"/>
    <n v="14.7325986048224"/>
    <n v="0.83504761904761804"/>
    <n v="0.83790476190476104"/>
    <n v="0.836380952380952"/>
    <n v="0.83333333333333304"/>
    <n v="0.83657142857142797"/>
    <n v="0.83504761904761904"/>
    <n v="0.838095238095238"/>
    <n v="0.834095238095238"/>
    <n v="0.63695238095238005"/>
    <n v="0.52876190476190399"/>
    <n v="0.39904761904761898"/>
    <n v="0.144380952380952"/>
    <n v="0.39276190476190398"/>
    <n v="0.78971428571428504"/>
    <s v="[185]"/>
    <n v="185"/>
    <n v="35"/>
    <n v="0.78971428571428504"/>
    <s v="Vita"/>
  </r>
  <r>
    <n v="32"/>
    <n v="8"/>
    <n v="3"/>
    <s v="relu"/>
    <s v="Dense"/>
    <n v="1024"/>
    <n v="16"/>
    <n v="0.1"/>
    <x v="1"/>
    <n v="5.5555555555555497E-2"/>
    <n v="7.1639451781152996E-2"/>
    <n v="0.13031269535359499"/>
    <n v="0.61447619047618995"/>
    <n v="1"/>
    <n v="0.114285714285714"/>
    <x v="1"/>
    <n v="3"/>
    <s v="svae"/>
    <n v="0.59457142857142797"/>
    <x v="12"/>
    <n v="0.85587608681737504"/>
    <n v="14.7325986048224"/>
    <n v="0.83504761904761804"/>
    <n v="0.83790476190476104"/>
    <n v="0.836380952380952"/>
    <n v="0.83333333333333304"/>
    <n v="0.83657142857142797"/>
    <n v="0.83504761904761904"/>
    <n v="0.838095238095238"/>
    <n v="0.834095238095238"/>
    <n v="0.63695238095238005"/>
    <n v="0.52876190476190399"/>
    <n v="0.39904761904761898"/>
    <n v="0.144380952380952"/>
    <n v="0.39276190476190398"/>
    <n v="0.78971428571428504"/>
    <s v="[184, 182]"/>
    <n v="185"/>
    <n v="35"/>
    <n v="0.78971428571428504"/>
    <s v="Vita"/>
  </r>
  <r>
    <n v="32"/>
    <n v="8"/>
    <n v="3"/>
    <s v="relu"/>
    <s v="Dense"/>
    <n v="1024"/>
    <n v="16"/>
    <n v="0.1"/>
    <x v="2"/>
    <n v="5.5555555555555497E-2"/>
    <n v="7.1639451781152996E-2"/>
    <n v="0.13031269535359499"/>
    <n v="0.61447619047618995"/>
    <n v="1"/>
    <n v="0.114285714285714"/>
    <x v="1"/>
    <n v="3"/>
    <s v="svae"/>
    <n v="0.61542857142857099"/>
    <x v="12"/>
    <n v="0.85587608681737504"/>
    <n v="14.7325986048224"/>
    <n v="0.83504761904761804"/>
    <n v="0.83790476190476104"/>
    <n v="0.836380952380952"/>
    <n v="0.83333333333333304"/>
    <n v="0.83657142857142797"/>
    <n v="0.83504761904761904"/>
    <n v="0.838095238095238"/>
    <n v="0.834095238095238"/>
    <n v="0.63695238095238005"/>
    <n v="0.52876190476190399"/>
    <n v="0.39904761904761898"/>
    <n v="0.144380952380952"/>
    <n v="0.39276190476190398"/>
    <n v="0.78971428571428504"/>
    <s v="[182, 181, 181]"/>
    <n v="185"/>
    <n v="35"/>
    <n v="0.78971428571428504"/>
    <s v="Vita"/>
  </r>
  <r>
    <n v="32"/>
    <n v="8"/>
    <n v="3"/>
    <s v="relu"/>
    <s v="Dense"/>
    <n v="1024"/>
    <n v="16"/>
    <n v="0.1"/>
    <x v="3"/>
    <n v="5.5555555555555497E-2"/>
    <n v="7.1639451781152996E-2"/>
    <n v="0.13031269535359499"/>
    <n v="0.61447619047618995"/>
    <n v="1"/>
    <n v="0.114285714285714"/>
    <x v="1"/>
    <n v="3"/>
    <s v="svae"/>
    <n v="0.66047619047618999"/>
    <x v="12"/>
    <n v="0.85587608681737504"/>
    <n v="14.7325986048224"/>
    <n v="0.83504761904761804"/>
    <n v="0.83790476190476104"/>
    <n v="0.836380952380952"/>
    <n v="0.83333333333333304"/>
    <n v="0.83657142857142797"/>
    <n v="0.83504761904761904"/>
    <n v="0.838095238095238"/>
    <n v="0.834095238095238"/>
    <n v="0.63695238095238005"/>
    <n v="0.52876190476190399"/>
    <n v="0.39904761904761898"/>
    <n v="0.144380952380952"/>
    <n v="0.39276190476190398"/>
    <n v="0.78971428571428504"/>
    <s v="[182, 176, 179, 180]"/>
    <n v="185"/>
    <n v="35"/>
    <n v="0.78971428571428504"/>
    <s v="Vita"/>
  </r>
  <r>
    <n v="32"/>
    <n v="8"/>
    <n v="3"/>
    <s v="relu"/>
    <s v="Dense"/>
    <n v="1024"/>
    <n v="16"/>
    <n v="0.1"/>
    <x v="4"/>
    <n v="0.15"/>
    <n v="7.1639451781152996E-2"/>
    <n v="0.13031269535359499"/>
    <n v="0.61447619047618995"/>
    <n v="1"/>
    <n v="0.114285714285714"/>
    <x v="1"/>
    <n v="3"/>
    <s v="svae"/>
    <n v="0.64838095238095195"/>
    <x v="12"/>
    <n v="0.85587608681737504"/>
    <n v="14.7325986048224"/>
    <n v="0.83504761904761804"/>
    <n v="0.83790476190476104"/>
    <n v="0.836380952380952"/>
    <n v="0.83333333333333304"/>
    <n v="0.83657142857142797"/>
    <n v="0.83504761904761904"/>
    <n v="0.838095238095238"/>
    <n v="0.834095238095238"/>
    <n v="0.63695238095238005"/>
    <n v="0.52876190476190399"/>
    <n v="0.39904761904761898"/>
    <n v="0.144380952380952"/>
    <n v="0.39276190476190398"/>
    <n v="0.78971428571428504"/>
    <s v="[184, 172, 171, 184, 185]"/>
    <n v="185"/>
    <n v="35"/>
    <n v="0.78971428571428504"/>
    <s v="Vita"/>
  </r>
  <r>
    <n v="32"/>
    <n v="8"/>
    <n v="3"/>
    <s v="relu"/>
    <s v="Dense"/>
    <n v="1024"/>
    <n v="16"/>
    <n v="0.1"/>
    <x v="0"/>
    <n v="0"/>
    <n v="8.9672499569181593E-2"/>
    <n v="0.16025568684029001"/>
    <n v="0.55714285714285705"/>
    <s v="NaN"/>
    <n v="0"/>
    <x v="2"/>
    <n v="3"/>
    <s v="svae"/>
    <n v="0.49666666666666598"/>
    <x v="12"/>
    <n v="0.83955060987401897"/>
    <n v="1.43237917867382"/>
    <n v="0.836380952380952"/>
    <n v="0.84285714285714197"/>
    <n v="0.84171428571428497"/>
    <n v="0.83771428571428497"/>
    <n v="0.83847619047619004"/>
    <n v="0.836380952380952"/>
    <n v="0.84285714285714197"/>
    <n v="0.83771428571428497"/>
    <n v="0.64171428571428502"/>
    <n v="0.42533333333333301"/>
    <n v="0.36647619047619001"/>
    <n v="0.32514285714285701"/>
    <n v="0.38076190476190402"/>
    <n v="0.77447619047618999"/>
    <s v="[185]"/>
    <n v="185"/>
    <n v="35"/>
    <n v="0.77447619047618999"/>
    <s v="Vita"/>
  </r>
  <r>
    <n v="32"/>
    <n v="8"/>
    <n v="3"/>
    <s v="relu"/>
    <s v="Dense"/>
    <n v="1024"/>
    <n v="16"/>
    <n v="0.1"/>
    <x v="1"/>
    <n v="0"/>
    <n v="8.9672499569181593E-2"/>
    <n v="0.16025568684029001"/>
    <n v="0.55714285714285705"/>
    <s v="NaN"/>
    <n v="0"/>
    <x v="2"/>
    <n v="3"/>
    <s v="svae"/>
    <n v="0.53923809523809496"/>
    <x v="12"/>
    <n v="0.83955060987401897"/>
    <n v="1.43237917867382"/>
    <n v="0.836380952380952"/>
    <n v="0.84285714285714197"/>
    <n v="0.84171428571428497"/>
    <n v="0.83771428571428497"/>
    <n v="0.83847619047619004"/>
    <n v="0.836380952380952"/>
    <n v="0.84285714285714197"/>
    <n v="0.83771428571428497"/>
    <n v="0.64171428571428502"/>
    <n v="0.42533333333333301"/>
    <n v="0.36647619047619001"/>
    <n v="0.32514285714285701"/>
    <n v="0.38076190476190402"/>
    <n v="0.77447619047618999"/>
    <s v="[185, 184]"/>
    <n v="185"/>
    <n v="35"/>
    <n v="0.77447619047618999"/>
    <s v="Vita"/>
  </r>
  <r>
    <n v="32"/>
    <n v="8"/>
    <n v="3"/>
    <s v="relu"/>
    <s v="Dense"/>
    <n v="1024"/>
    <n v="16"/>
    <n v="0.1"/>
    <x v="2"/>
    <n v="0"/>
    <n v="8.9672499569181593E-2"/>
    <n v="0.16025568684029001"/>
    <n v="0.55714285714285705"/>
    <s v="NaN"/>
    <n v="0"/>
    <x v="2"/>
    <n v="3"/>
    <s v="svae"/>
    <n v="0.61238095238095203"/>
    <x v="12"/>
    <n v="0.83955060987401897"/>
    <n v="1.43237917867382"/>
    <n v="0.836380952380952"/>
    <n v="0.84285714285714197"/>
    <n v="0.84171428571428497"/>
    <n v="0.83771428571428497"/>
    <n v="0.83847619047619004"/>
    <n v="0.836380952380952"/>
    <n v="0.84285714285714197"/>
    <n v="0.83771428571428497"/>
    <n v="0.64171428571428502"/>
    <n v="0.42533333333333301"/>
    <n v="0.36647619047619001"/>
    <n v="0.32514285714285701"/>
    <n v="0.38076190476190402"/>
    <n v="0.77447619047618999"/>
    <s v="[185, 181, 181]"/>
    <n v="185"/>
    <n v="35"/>
    <n v="0.77447619047618999"/>
    <s v="Vita"/>
  </r>
  <r>
    <n v="32"/>
    <n v="8"/>
    <n v="3"/>
    <s v="relu"/>
    <s v="Dense"/>
    <n v="128"/>
    <n v="16"/>
    <n v="0.1"/>
    <x v="0"/>
    <n v="0"/>
    <n v="9.03735248734613E-2"/>
    <n v="0.20691098251043899"/>
    <n v="0.77123809523809495"/>
    <n v="0.5"/>
    <n v="0.114285714285714"/>
    <x v="0"/>
    <n v="4"/>
    <s v="svae"/>
    <n v="0.441142857142857"/>
    <x v="12"/>
    <n v="0.82304170057885695"/>
    <n v="17.1506473341354"/>
    <n v="0.753714285714285"/>
    <n v="0.76057142857142801"/>
    <n v="0.76742857142857102"/>
    <n v="0.77257142857142802"/>
    <n v="0.80933333333333302"/>
    <n v="0.81828571428571395"/>
    <n v="0.82076190476190403"/>
    <n v="0.81580952380952299"/>
    <n v="0.54171428571428504"/>
    <n v="0.56780952380952299"/>
    <n v="0.36228571428571399"/>
    <n v="0.14685714285714199"/>
    <n v="0.36438095238095197"/>
    <n v="0.75752380952380904"/>
    <s v="[185]"/>
    <n v="185"/>
    <n v="35"/>
    <n v="0.75752380952380904"/>
    <s v="Vita"/>
  </r>
  <r>
    <n v="32"/>
    <n v="8"/>
    <n v="3"/>
    <s v="relu"/>
    <s v="Dense"/>
    <n v="128"/>
    <n v="16"/>
    <n v="0.1"/>
    <x v="1"/>
    <n v="0.108108108108108"/>
    <n v="9.03735248734613E-2"/>
    <n v="0.20691098251043899"/>
    <n v="0.77123809523809495"/>
    <n v="0.5"/>
    <n v="0.114285714285714"/>
    <x v="0"/>
    <n v="4"/>
    <s v="svae"/>
    <n v="0.72476190476190405"/>
    <x v="12"/>
    <n v="0.82304170057885695"/>
    <n v="17.1506473341354"/>
    <n v="0.753714285714285"/>
    <n v="0.76057142857142801"/>
    <n v="0.76742857142857102"/>
    <n v="0.77257142857142802"/>
    <n v="0.80933333333333302"/>
    <n v="0.81828571428571395"/>
    <n v="0.82076190476190403"/>
    <n v="0.81580952380952299"/>
    <n v="0.54171428571428504"/>
    <n v="0.56780952380952299"/>
    <n v="0.36228571428571399"/>
    <n v="0.14685714285714199"/>
    <n v="0.36438095238095197"/>
    <n v="0.75752380952380904"/>
    <s v="[184, 181]"/>
    <n v="185"/>
    <n v="35"/>
    <n v="0.75752380952380904"/>
    <s v="Vita"/>
  </r>
  <r>
    <n v="32"/>
    <n v="8"/>
    <n v="3"/>
    <s v="relu"/>
    <s v="Dense"/>
    <n v="128"/>
    <n v="16"/>
    <n v="0.1"/>
    <x v="2"/>
    <n v="0.15384615384615299"/>
    <n v="9.03735248734613E-2"/>
    <n v="0.20691098251043899"/>
    <n v="0.77123809523809495"/>
    <n v="0.5"/>
    <n v="0.114285714285714"/>
    <x v="0"/>
    <n v="4"/>
    <s v="svae"/>
    <n v="0.72219047619047605"/>
    <x v="12"/>
    <n v="0.82304170057885695"/>
    <n v="17.1506473341354"/>
    <n v="0.753714285714285"/>
    <n v="0.76057142857142801"/>
    <n v="0.76742857142857102"/>
    <n v="0.77257142857142802"/>
    <n v="0.80933333333333302"/>
    <n v="0.81828571428571395"/>
    <n v="0.82076190476190403"/>
    <n v="0.81580952380952299"/>
    <n v="0.54171428571428504"/>
    <n v="0.56780952380952299"/>
    <n v="0.36228571428571399"/>
    <n v="0.14685714285714199"/>
    <n v="0.36438095238095197"/>
    <n v="0.75752380952380904"/>
    <s v="[176, 176, 182]"/>
    <n v="185"/>
    <n v="35"/>
    <n v="0.75752380952380904"/>
    <s v="Vita"/>
  </r>
  <r>
    <n v="32"/>
    <n v="8"/>
    <n v="3"/>
    <s v="relu"/>
    <s v="Dense"/>
    <n v="128"/>
    <n v="16"/>
    <n v="0.1"/>
    <x v="3"/>
    <n v="0.10256410256410201"/>
    <n v="9.03735248734613E-2"/>
    <n v="0.20691098251043899"/>
    <n v="0.77123809523809495"/>
    <n v="0.5"/>
    <n v="0.114285714285714"/>
    <x v="0"/>
    <n v="4"/>
    <s v="svae"/>
    <n v="0.69980952380952299"/>
    <x v="12"/>
    <n v="0.82304170057885695"/>
    <n v="17.1506473341354"/>
    <n v="0.753714285714285"/>
    <n v="0.76057142857142801"/>
    <n v="0.76742857142857102"/>
    <n v="0.77257142857142802"/>
    <n v="0.80933333333333302"/>
    <n v="0.81828571428571395"/>
    <n v="0.82076190476190403"/>
    <n v="0.81580952380952299"/>
    <n v="0.54171428571428504"/>
    <n v="0.56780952380952299"/>
    <n v="0.36228571428571399"/>
    <n v="0.14685714285714199"/>
    <n v="0.36438095238095197"/>
    <n v="0.75752380952380904"/>
    <s v="[143, 178, 175, 179]"/>
    <n v="185"/>
    <n v="35"/>
    <n v="0.75752380952380904"/>
    <s v="Vita"/>
  </r>
  <r>
    <n v="32"/>
    <n v="8"/>
    <n v="3"/>
    <s v="relu"/>
    <s v="Dense"/>
    <n v="128"/>
    <n v="16"/>
    <n v="0.1"/>
    <x v="4"/>
    <n v="0.27906976744186002"/>
    <n v="9.03735248734613E-2"/>
    <n v="0.20691098251043899"/>
    <n v="0.77123809523809495"/>
    <n v="0.5"/>
    <n v="0.114285714285714"/>
    <x v="0"/>
    <n v="4"/>
    <s v="svae"/>
    <n v="0.74076190476190396"/>
    <x v="12"/>
    <n v="0.82304170057885695"/>
    <n v="17.1506473341354"/>
    <n v="0.753714285714285"/>
    <n v="0.76057142857142801"/>
    <n v="0.76742857142857102"/>
    <n v="0.77257142857142802"/>
    <n v="0.80933333333333302"/>
    <n v="0.81828571428571395"/>
    <n v="0.82076190476190403"/>
    <n v="0.81580952380952299"/>
    <n v="0.54171428571428504"/>
    <n v="0.56780952380952299"/>
    <n v="0.36228571428571399"/>
    <n v="0.14685714285714199"/>
    <n v="0.36438095238095197"/>
    <n v="0.75752380952380904"/>
    <s v="[159, 185, 163, 160, 184]"/>
    <n v="185"/>
    <n v="35"/>
    <n v="0.75752380952380904"/>
    <s v="Vita"/>
  </r>
  <r>
    <n v="32"/>
    <n v="8"/>
    <n v="3"/>
    <s v="relu"/>
    <s v="Dense"/>
    <n v="128"/>
    <n v="16"/>
    <n v="0.1"/>
    <x v="0"/>
    <n v="0"/>
    <n v="6.3701330007638807E-2"/>
    <n v="0.102106949495625"/>
    <n v="0.56885714285714295"/>
    <n v="0.33333333333333298"/>
    <n v="2.8571428571428501E-2"/>
    <x v="1"/>
    <n v="4"/>
    <s v="svae"/>
    <n v="0.50761904761904697"/>
    <x v="12"/>
    <n v="0.84539828454412402"/>
    <n v="564.008920636825"/>
    <n v="0.81638095238095199"/>
    <n v="0.82133333333333303"/>
    <n v="0.82057142857142795"/>
    <n v="0.81466666666666598"/>
    <n v="0.81619047619047602"/>
    <n v="0.81619047619047602"/>
    <n v="0.82076190476190403"/>
    <n v="0.81447619047619002"/>
    <n v="0.622285714285714"/>
    <n v="0.52876190476190399"/>
    <n v="0.44076190476190402"/>
    <n v="0.24780952380952301"/>
    <n v="0.421333333333333"/>
    <n v="0.82552380952380899"/>
    <s v="[185]"/>
    <n v="185"/>
    <n v="35"/>
    <n v="0.82552380952380899"/>
    <s v="Vita"/>
  </r>
  <r>
    <n v="32"/>
    <n v="8"/>
    <n v="3"/>
    <s v="relu"/>
    <s v="Dense"/>
    <n v="128"/>
    <n v="16"/>
    <n v="0.1"/>
    <x v="1"/>
    <n v="0.186046511627906"/>
    <n v="6.3701330007638807E-2"/>
    <n v="0.102106949495625"/>
    <n v="0.56885714285714295"/>
    <n v="0.33333333333333298"/>
    <n v="2.8571428571428501E-2"/>
    <x v="1"/>
    <n v="4"/>
    <s v="svae"/>
    <n v="0.76314285714285701"/>
    <x v="12"/>
    <n v="0.84539828454412402"/>
    <n v="564.008920636825"/>
    <n v="0.81638095238095199"/>
    <n v="0.82133333333333303"/>
    <n v="0.82057142857142795"/>
    <n v="0.81466666666666598"/>
    <n v="0.81619047619047602"/>
    <n v="0.81619047619047602"/>
    <n v="0.82076190476190403"/>
    <n v="0.81447619047619002"/>
    <n v="0.622285714285714"/>
    <n v="0.52876190476190399"/>
    <n v="0.44076190476190402"/>
    <n v="0.24780952380952301"/>
    <n v="0.421333333333333"/>
    <n v="0.82552380952380899"/>
    <s v="[185, 181]"/>
    <n v="185"/>
    <n v="35"/>
    <n v="0.82552380952380899"/>
    <s v="Vita"/>
  </r>
  <r>
    <n v="32"/>
    <n v="8"/>
    <n v="3"/>
    <s v="relu"/>
    <s v="Dense"/>
    <n v="128"/>
    <n v="16"/>
    <n v="0.1"/>
    <x v="2"/>
    <n v="0.17391304347826"/>
    <n v="6.3701330007638807E-2"/>
    <n v="0.102106949495625"/>
    <n v="0.56885714285714295"/>
    <n v="0.33333333333333298"/>
    <n v="2.8571428571428501E-2"/>
    <x v="1"/>
    <n v="4"/>
    <s v="svae"/>
    <n v="0.76876190476190398"/>
    <x v="12"/>
    <n v="0.84539828454412402"/>
    <n v="564.008920636825"/>
    <n v="0.81638095238095199"/>
    <n v="0.82133333333333303"/>
    <n v="0.82057142857142795"/>
    <n v="0.81466666666666598"/>
    <n v="0.81619047619047602"/>
    <n v="0.81619047619047602"/>
    <n v="0.82076190476190403"/>
    <n v="0.81447619047619002"/>
    <n v="0.622285714285714"/>
    <n v="0.52876190476190399"/>
    <n v="0.44076190476190402"/>
    <n v="0.24780952380952301"/>
    <n v="0.421333333333333"/>
    <n v="0.82552380952380899"/>
    <s v="[185, 180, 184]"/>
    <n v="185"/>
    <n v="35"/>
    <n v="0.82552380952380899"/>
    <s v="Vita"/>
  </r>
  <r>
    <n v="32"/>
    <n v="8"/>
    <n v="3"/>
    <s v="relu"/>
    <s v="Dense"/>
    <n v="128"/>
    <n v="16"/>
    <n v="0.1"/>
    <x v="3"/>
    <n v="0.39215686274509798"/>
    <n v="6.3701330007638807E-2"/>
    <n v="0.102106949495625"/>
    <n v="0.56885714285714295"/>
    <n v="0.33333333333333298"/>
    <n v="2.8571428571428501E-2"/>
    <x v="1"/>
    <n v="4"/>
    <s v="svae"/>
    <n v="0.75104761904761896"/>
    <x v="12"/>
    <n v="0.84539828454412402"/>
    <n v="564.008920636825"/>
    <n v="0.81638095238095199"/>
    <n v="0.82133333333333303"/>
    <n v="0.82057142857142795"/>
    <n v="0.81466666666666598"/>
    <n v="0.81619047619047602"/>
    <n v="0.81619047619047602"/>
    <n v="0.82076190476190403"/>
    <n v="0.81447619047619002"/>
    <n v="0.622285714285714"/>
    <n v="0.52876190476190399"/>
    <n v="0.44076190476190402"/>
    <n v="0.24780952380952301"/>
    <n v="0.421333333333333"/>
    <n v="0.82552380952380899"/>
    <s v="[185, 163, 185, 181]"/>
    <n v="185"/>
    <n v="35"/>
    <n v="0.82552380952380899"/>
    <s v="Vita"/>
  </r>
  <r>
    <n v="32"/>
    <n v="8"/>
    <n v="3"/>
    <s v="relu"/>
    <s v="Dense"/>
    <n v="128"/>
    <n v="16"/>
    <n v="0.1"/>
    <x v="4"/>
    <n v="0.29787234042553101"/>
    <n v="6.3701330007638807E-2"/>
    <n v="0.102106949495625"/>
    <n v="0.56885714285714295"/>
    <n v="0.33333333333333298"/>
    <n v="2.8571428571428501E-2"/>
    <x v="1"/>
    <n v="4"/>
    <s v="svae"/>
    <n v="0.75104761904761896"/>
    <x v="12"/>
    <n v="0.84539828454412402"/>
    <n v="564.008920636825"/>
    <n v="0.81638095238095199"/>
    <n v="0.82133333333333303"/>
    <n v="0.82057142857142795"/>
    <n v="0.81466666666666598"/>
    <n v="0.81619047619047602"/>
    <n v="0.81619047619047602"/>
    <n v="0.82076190476190403"/>
    <n v="0.81447619047619002"/>
    <n v="0.622285714285714"/>
    <n v="0.52876190476190399"/>
    <n v="0.44076190476190402"/>
    <n v="0.24780952380952301"/>
    <n v="0.421333333333333"/>
    <n v="0.82552380952380899"/>
    <s v="[184, 172, 184, 175, 143]"/>
    <n v="185"/>
    <n v="35"/>
    <n v="0.82552380952380899"/>
    <s v="Vita"/>
  </r>
  <r>
    <n v="32"/>
    <n v="8"/>
    <n v="3"/>
    <s v="relu"/>
    <s v="Dense"/>
    <n v="128"/>
    <n v="16"/>
    <n v="0.1"/>
    <x v="0"/>
    <n v="0"/>
    <n v="0.102690777117315"/>
    <n v="0.22628942635212701"/>
    <n v="0.53599999999999903"/>
    <s v="NaN"/>
    <n v="0"/>
    <x v="2"/>
    <n v="4"/>
    <s v="svae"/>
    <n v="0.57942857142857096"/>
    <x v="12"/>
    <n v="0.85632910330095902"/>
    <n v="17.722706244040101"/>
    <n v="0.83599999999999997"/>
    <n v="0.834095238095238"/>
    <n v="0.83085714285714196"/>
    <n v="0.82399999999999995"/>
    <n v="0.83542857142857097"/>
    <n v="0.83599999999999997"/>
    <n v="0.834095238095238"/>
    <n v="0.82399999999999995"/>
    <n v="0.62247619047618996"/>
    <n v="0.60990476190476195"/>
    <n v="0.44914285714285701"/>
    <n v="0.124571428571428"/>
    <n v="0.456380952380952"/>
    <n v="0.82190476190476103"/>
    <s v="[185]"/>
    <n v="185"/>
    <n v="35"/>
    <n v="0.82190476190476103"/>
    <s v="Vita"/>
  </r>
  <r>
    <n v="32"/>
    <n v="8"/>
    <n v="3"/>
    <s v="relu"/>
    <s v="Dense"/>
    <n v="128"/>
    <n v="16"/>
    <n v="0.1"/>
    <x v="1"/>
    <n v="5.5555555555555497E-2"/>
    <n v="0.102690777117315"/>
    <n v="0.22628942635212701"/>
    <n v="0.53599999999999903"/>
    <s v="NaN"/>
    <n v="0"/>
    <x v="2"/>
    <n v="4"/>
    <s v="svae"/>
    <n v="0.56552380952380898"/>
    <x v="12"/>
    <n v="0.85632910330095902"/>
    <n v="17.722706244040101"/>
    <n v="0.83599999999999997"/>
    <n v="0.834095238095238"/>
    <n v="0.83085714285714196"/>
    <n v="0.82399999999999995"/>
    <n v="0.83542857142857097"/>
    <n v="0.83599999999999997"/>
    <n v="0.834095238095238"/>
    <n v="0.82399999999999995"/>
    <n v="0.62247619047618996"/>
    <n v="0.60990476190476195"/>
    <n v="0.44914285714285701"/>
    <n v="0.124571428571428"/>
    <n v="0.456380952380952"/>
    <n v="0.82190476190476103"/>
    <s v="[185, 185]"/>
    <n v="185"/>
    <n v="35"/>
    <n v="0.82190476190476103"/>
    <s v="Vita"/>
  </r>
  <r>
    <n v="32"/>
    <n v="8"/>
    <n v="3"/>
    <s v="relu"/>
    <s v="Dense"/>
    <n v="128"/>
    <n v="16"/>
    <n v="0.1"/>
    <x v="2"/>
    <n v="0.157894736842105"/>
    <n v="0.102690777117315"/>
    <n v="0.22628942635212701"/>
    <n v="0.53599999999999903"/>
    <s v="NaN"/>
    <n v="0"/>
    <x v="2"/>
    <n v="4"/>
    <s v="svae"/>
    <n v="0.620571428571428"/>
    <x v="12"/>
    <n v="0.85632910330095902"/>
    <n v="17.722706244040101"/>
    <n v="0.83599999999999997"/>
    <n v="0.834095238095238"/>
    <n v="0.83085714285714196"/>
    <n v="0.82399999999999995"/>
    <n v="0.83542857142857097"/>
    <n v="0.83599999999999997"/>
    <n v="0.834095238095238"/>
    <n v="0.82399999999999995"/>
    <n v="0.62247619047618996"/>
    <n v="0.60990476190476195"/>
    <n v="0.44914285714285701"/>
    <n v="0.124571428571428"/>
    <n v="0.456380952380952"/>
    <n v="0.82190476190476103"/>
    <s v="[181, 184, 181]"/>
    <n v="185"/>
    <n v="35"/>
    <n v="0.82190476190476103"/>
    <s v="Vita"/>
  </r>
  <r>
    <n v="32"/>
    <n v="8"/>
    <n v="3"/>
    <s v="relu"/>
    <s v="Dense"/>
    <n v="1024"/>
    <n v="16"/>
    <n v="0.1"/>
    <x v="0"/>
    <n v="0"/>
    <n v="6.96064985492299E-2"/>
    <n v="0.106476514875379"/>
    <n v="0.68685714285714194"/>
    <n v="0.5"/>
    <n v="0.17142857142857101"/>
    <x v="0"/>
    <n v="4"/>
    <s v="svae"/>
    <n v="0.50095238095238004"/>
    <x v="12"/>
    <n v="0.82734612478141101"/>
    <n v="3.4771436488335699"/>
    <n v="0.76304761904761897"/>
    <n v="0.77409523809523795"/>
    <n v="0.78342857142857103"/>
    <n v="0.789333333333333"/>
    <n v="0.80666666666666598"/>
    <n v="0.81009523809523798"/>
    <n v="0.81599999999999995"/>
    <n v="0.81180952380952298"/>
    <n v="0.53847619047619"/>
    <n v="0.59219047619047605"/>
    <n v="0.44152380952380899"/>
    <n v="0.13409523809523799"/>
    <n v="0.46990476190476099"/>
    <n v="0.71047619047619004"/>
    <s v="[185]"/>
    <n v="185"/>
    <n v="35"/>
    <n v="0.71047619047619004"/>
    <s v="Vita"/>
  </r>
  <r>
    <n v="32"/>
    <n v="8"/>
    <n v="3"/>
    <s v="relu"/>
    <s v="Dense"/>
    <n v="1024"/>
    <n v="16"/>
    <n v="0.1"/>
    <x v="1"/>
    <n v="5.4054054054054002E-2"/>
    <n v="6.96064985492299E-2"/>
    <n v="0.106476514875379"/>
    <n v="0.68685714285714194"/>
    <n v="0.5"/>
    <n v="0.17142857142857101"/>
    <x v="0"/>
    <n v="4"/>
    <s v="svae"/>
    <n v="0.63457142857142801"/>
    <x v="12"/>
    <n v="0.82734612478141101"/>
    <n v="3.4771436488335699"/>
    <n v="0.76304761904761897"/>
    <n v="0.77409523809523795"/>
    <n v="0.78342857142857103"/>
    <n v="0.789333333333333"/>
    <n v="0.80666666666666598"/>
    <n v="0.81009523809523798"/>
    <n v="0.81599999999999995"/>
    <n v="0.81180952380952298"/>
    <n v="0.53847619047619"/>
    <n v="0.59219047619047605"/>
    <n v="0.44152380952380899"/>
    <n v="0.13409523809523799"/>
    <n v="0.46990476190476099"/>
    <n v="0.71047619047619004"/>
    <s v="[184, 185]"/>
    <n v="185"/>
    <n v="35"/>
    <n v="0.71047619047619004"/>
    <s v="Vita"/>
  </r>
  <r>
    <n v="32"/>
    <n v="8"/>
    <n v="3"/>
    <s v="relu"/>
    <s v="Dense"/>
    <n v="1024"/>
    <n v="16"/>
    <n v="0.1"/>
    <x v="2"/>
    <n v="0.157894736842105"/>
    <n v="6.96064985492299E-2"/>
    <n v="0.106476514875379"/>
    <n v="0.68685714285714194"/>
    <n v="0.5"/>
    <n v="0.17142857142857101"/>
    <x v="0"/>
    <n v="4"/>
    <s v="svae"/>
    <n v="0.59409523809523801"/>
    <x v="12"/>
    <n v="0.82734612478141101"/>
    <n v="3.4771436488335699"/>
    <n v="0.76304761904761897"/>
    <n v="0.77409523809523795"/>
    <n v="0.78342857142857103"/>
    <n v="0.789333333333333"/>
    <n v="0.80666666666666598"/>
    <n v="0.81009523809523798"/>
    <n v="0.81599999999999995"/>
    <n v="0.81180952380952298"/>
    <n v="0.53847619047619"/>
    <n v="0.59219047619047605"/>
    <n v="0.44152380952380899"/>
    <n v="0.13409523809523799"/>
    <n v="0.46990476190476099"/>
    <n v="0.71047619047619004"/>
    <s v="[184, 185, 179]"/>
    <n v="185"/>
    <n v="35"/>
    <n v="0.71047619047619004"/>
    <s v="Vita"/>
  </r>
  <r>
    <n v="32"/>
    <n v="8"/>
    <n v="3"/>
    <s v="relu"/>
    <s v="Dense"/>
    <n v="1024"/>
    <n v="16"/>
    <n v="0.1"/>
    <x v="3"/>
    <n v="0"/>
    <n v="6.96064985492299E-2"/>
    <n v="0.106476514875379"/>
    <n v="0.68685714285714194"/>
    <n v="0.5"/>
    <n v="0.17142857142857101"/>
    <x v="0"/>
    <n v="4"/>
    <s v="svae"/>
    <n v="0.57276190476190403"/>
    <x v="12"/>
    <n v="0.82734612478141101"/>
    <n v="3.4771436488335699"/>
    <n v="0.76304761904761897"/>
    <n v="0.77409523809523795"/>
    <n v="0.78342857142857103"/>
    <n v="0.789333333333333"/>
    <n v="0.80666666666666598"/>
    <n v="0.81009523809523798"/>
    <n v="0.81599999999999995"/>
    <n v="0.81180952380952298"/>
    <n v="0.53847619047619"/>
    <n v="0.59219047619047605"/>
    <n v="0.44152380952380899"/>
    <n v="0.13409523809523799"/>
    <n v="0.46990476190476099"/>
    <n v="0.71047619047619004"/>
    <s v="[181, 181, 180, 183]"/>
    <n v="185"/>
    <n v="35"/>
    <n v="0.71047619047619004"/>
    <s v="Vita"/>
  </r>
  <r>
    <n v="32"/>
    <n v="8"/>
    <n v="3"/>
    <s v="relu"/>
    <s v="Dense"/>
    <n v="1024"/>
    <n v="16"/>
    <n v="0.1"/>
    <x v="4"/>
    <n v="0.22222222222222199"/>
    <n v="6.96064985492299E-2"/>
    <n v="0.106476514875379"/>
    <n v="0.68685714285714194"/>
    <n v="0.5"/>
    <n v="0.17142857142857101"/>
    <x v="0"/>
    <n v="4"/>
    <s v="svae"/>
    <n v="0.668761904761904"/>
    <x v="12"/>
    <n v="0.82734612478141101"/>
    <n v="3.4771436488335699"/>
    <n v="0.76304761904761897"/>
    <n v="0.77409523809523795"/>
    <n v="0.78342857142857103"/>
    <n v="0.789333333333333"/>
    <n v="0.80666666666666598"/>
    <n v="0.81009523809523798"/>
    <n v="0.81599999999999995"/>
    <n v="0.81180952380952298"/>
    <n v="0.53847619047619"/>
    <n v="0.59219047619047605"/>
    <n v="0.44152380952380899"/>
    <n v="0.13409523809523799"/>
    <n v="0.46990476190476099"/>
    <n v="0.71047619047619004"/>
    <s v="[177, 177, 174, 177, 182]"/>
    <n v="185"/>
    <n v="35"/>
    <n v="0.71047619047619004"/>
    <s v="Vita"/>
  </r>
  <r>
    <n v="32"/>
    <n v="8"/>
    <n v="3"/>
    <s v="relu"/>
    <s v="Dense"/>
    <n v="1024"/>
    <n v="16"/>
    <n v="0.1"/>
    <x v="0"/>
    <n v="0"/>
    <n v="6.4349423812944007E-2"/>
    <n v="0.108958623068671"/>
    <n v="0.59895238095238101"/>
    <s v="NaN"/>
    <n v="0"/>
    <x v="1"/>
    <n v="4"/>
    <s v="svae"/>
    <n v="0.50742857142857101"/>
    <x v="12"/>
    <n v="0.84658113071474606"/>
    <n v="6.2878419879587497"/>
    <n v="0.82114285714285695"/>
    <n v="0.82438095238095199"/>
    <n v="0.82304761904761903"/>
    <n v="0.81885714285714195"/>
    <n v="0.82190476190476103"/>
    <n v="0.828952380952381"/>
    <n v="0.829523809523809"/>
    <n v="0.82171428571428495"/>
    <n v="0.59009523809523801"/>
    <n v="0.61047619047618995"/>
    <n v="0.44209523809523799"/>
    <n v="0.19161904761904699"/>
    <n v="0.45600000000000002"/>
    <n v="0.77980952380952295"/>
    <s v="[185]"/>
    <n v="185"/>
    <n v="35"/>
    <n v="0.77980952380952295"/>
    <s v="Vita"/>
  </r>
  <r>
    <n v="32"/>
    <n v="8"/>
    <n v="3"/>
    <s v="relu"/>
    <s v="Dense"/>
    <n v="1024"/>
    <n v="16"/>
    <n v="0.1"/>
    <x v="1"/>
    <n v="0"/>
    <n v="6.4349423812944007E-2"/>
    <n v="0.108958623068671"/>
    <n v="0.59895238095238101"/>
    <s v="NaN"/>
    <n v="0"/>
    <x v="1"/>
    <n v="4"/>
    <s v="svae"/>
    <n v="0.52514285714285702"/>
    <x v="12"/>
    <n v="0.84658113071474606"/>
    <n v="6.2878419879587497"/>
    <n v="0.82114285714285695"/>
    <n v="0.82438095238095199"/>
    <n v="0.82304761904761903"/>
    <n v="0.81885714285714195"/>
    <n v="0.82190476190476103"/>
    <n v="0.828952380952381"/>
    <n v="0.829523809523809"/>
    <n v="0.82171428571428495"/>
    <n v="0.59009523809523801"/>
    <n v="0.61047619047618995"/>
    <n v="0.44209523809523799"/>
    <n v="0.19161904761904699"/>
    <n v="0.45600000000000002"/>
    <n v="0.77980952380952295"/>
    <s v="[184, 184]"/>
    <n v="185"/>
    <n v="35"/>
    <n v="0.77980952380952295"/>
    <s v="Vita"/>
  </r>
  <r>
    <n v="32"/>
    <n v="8"/>
    <n v="3"/>
    <s v="relu"/>
    <s v="Dense"/>
    <n v="1024"/>
    <n v="16"/>
    <n v="0.1"/>
    <x v="2"/>
    <n v="0"/>
    <n v="6.4349423812944007E-2"/>
    <n v="0.108958623068671"/>
    <n v="0.59895238095238101"/>
    <s v="NaN"/>
    <n v="0"/>
    <x v="1"/>
    <n v="4"/>
    <s v="svae"/>
    <n v="0.53257142857142803"/>
    <x v="12"/>
    <n v="0.84658113071474606"/>
    <n v="6.2878419879587497"/>
    <n v="0.82114285714285695"/>
    <n v="0.82438095238095199"/>
    <n v="0.82304761904761903"/>
    <n v="0.81885714285714195"/>
    <n v="0.82190476190476103"/>
    <n v="0.828952380952381"/>
    <n v="0.829523809523809"/>
    <n v="0.82171428571428495"/>
    <n v="0.59009523809523801"/>
    <n v="0.61047619047618995"/>
    <n v="0.44209523809523799"/>
    <n v="0.19161904761904699"/>
    <n v="0.45600000000000002"/>
    <n v="0.77980952380952295"/>
    <s v="[185, 185, 185]"/>
    <n v="185"/>
    <n v="35"/>
    <n v="0.77980952380952295"/>
    <s v="Vita"/>
  </r>
  <r>
    <n v="32"/>
    <n v="8"/>
    <n v="3"/>
    <s v="relu"/>
    <s v="Dense"/>
    <n v="1024"/>
    <n v="16"/>
    <n v="0.1"/>
    <x v="3"/>
    <n v="5.5555555555555497E-2"/>
    <n v="6.4349423812944007E-2"/>
    <n v="0.108958623068671"/>
    <n v="0.59895238095238101"/>
    <s v="NaN"/>
    <n v="0"/>
    <x v="1"/>
    <n v="4"/>
    <s v="svae"/>
    <n v="0.54628571428571404"/>
    <x v="12"/>
    <n v="0.84658113071474606"/>
    <n v="6.2878419879587497"/>
    <n v="0.82114285714285695"/>
    <n v="0.82438095238095199"/>
    <n v="0.82304761904761903"/>
    <n v="0.81885714285714195"/>
    <n v="0.82190476190476103"/>
    <n v="0.828952380952381"/>
    <n v="0.829523809523809"/>
    <n v="0.82171428571428495"/>
    <n v="0.59009523809523801"/>
    <n v="0.61047619047618995"/>
    <n v="0.44209523809523799"/>
    <n v="0.19161904761904699"/>
    <n v="0.45600000000000002"/>
    <n v="0.77980952380952295"/>
    <s v="[185, 185, 185, 185]"/>
    <n v="185"/>
    <n v="35"/>
    <n v="0.77980952380952295"/>
    <s v="Vita"/>
  </r>
  <r>
    <n v="32"/>
    <n v="8"/>
    <n v="3"/>
    <s v="relu"/>
    <s v="Dense"/>
    <n v="1024"/>
    <n v="16"/>
    <n v="0.1"/>
    <x v="4"/>
    <n v="5.4054054054054002E-2"/>
    <n v="6.4349423812944007E-2"/>
    <n v="0.108958623068671"/>
    <n v="0.59895238095238101"/>
    <s v="NaN"/>
    <n v="0"/>
    <x v="1"/>
    <n v="4"/>
    <s v="svae"/>
    <n v="0.55638095238095198"/>
    <x v="12"/>
    <n v="0.84658113071474606"/>
    <n v="6.2878419879587497"/>
    <n v="0.82114285714285695"/>
    <n v="0.82438095238095199"/>
    <n v="0.82304761904761903"/>
    <n v="0.81885714285714195"/>
    <n v="0.82190476190476103"/>
    <n v="0.828952380952381"/>
    <n v="0.829523809523809"/>
    <n v="0.82171428571428495"/>
    <n v="0.59009523809523801"/>
    <n v="0.61047619047618995"/>
    <n v="0.44209523809523799"/>
    <n v="0.19161904761904699"/>
    <n v="0.45600000000000002"/>
    <n v="0.77980952380952295"/>
    <s v="[183, 185, 185, 185, 181]"/>
    <n v="185"/>
    <n v="35"/>
    <n v="0.77980952380952295"/>
    <s v="Vita"/>
  </r>
  <r>
    <n v="32"/>
    <n v="8"/>
    <n v="3"/>
    <s v="relu"/>
    <s v="Dense"/>
    <n v="1024"/>
    <n v="16"/>
    <n v="0.1"/>
    <x v="0"/>
    <n v="0"/>
    <n v="9.5335295646476595E-2"/>
    <n v="0.24038353768192899"/>
    <n v="0.50438095238095204"/>
    <s v="NaN"/>
    <n v="0"/>
    <x v="2"/>
    <n v="4"/>
    <s v="svae"/>
    <n v="0.47123809523809501"/>
    <x v="12"/>
    <n v="0.86389379871440397"/>
    <n v="0.21475010923193499"/>
    <n v="0.831238095238095"/>
    <n v="0.83219047619047604"/>
    <n v="0.827809523809523"/>
    <n v="0.82152380952380899"/>
    <n v="0.83142857142857096"/>
    <n v="0.831238095238095"/>
    <n v="0.83219047619047604"/>
    <n v="0.82152380952380899"/>
    <n v="0.63790476190476098"/>
    <n v="0.55047619047619001"/>
    <n v="0.39295238095238"/>
    <n v="0.245714285714285"/>
    <n v="0.38876190476190398"/>
    <n v="0.71028571428571396"/>
    <s v="[185]"/>
    <n v="185"/>
    <n v="35"/>
    <n v="0.71028571428571396"/>
    <s v="Vita"/>
  </r>
  <r>
    <n v="32"/>
    <n v="8"/>
    <n v="3"/>
    <s v="relu"/>
    <s v="Dense"/>
    <n v="1024"/>
    <n v="16"/>
    <n v="0.1"/>
    <x v="1"/>
    <n v="0.157894736842105"/>
    <n v="9.5335295646476595E-2"/>
    <n v="0.24038353768192899"/>
    <n v="0.50438095238095204"/>
    <s v="NaN"/>
    <n v="0"/>
    <x v="2"/>
    <n v="4"/>
    <s v="svae"/>
    <n v="0.61228571428571399"/>
    <x v="12"/>
    <n v="0.86389379871440397"/>
    <n v="0.21475010923193499"/>
    <n v="0.831238095238095"/>
    <n v="0.83219047619047604"/>
    <n v="0.827809523809523"/>
    <n v="0.82152380952380899"/>
    <n v="0.83142857142857096"/>
    <n v="0.831238095238095"/>
    <n v="0.83219047619047604"/>
    <n v="0.82152380952380899"/>
    <n v="0.63790476190476098"/>
    <n v="0.55047619047619001"/>
    <n v="0.39295238095238"/>
    <n v="0.245714285714285"/>
    <n v="0.38876190476190398"/>
    <n v="0.71028571428571396"/>
    <s v="[185, 182]"/>
    <n v="185"/>
    <n v="35"/>
    <n v="0.71028571428571396"/>
    <s v="Vita"/>
  </r>
  <r>
    <n v="32"/>
    <n v="8"/>
    <n v="3"/>
    <s v="relu"/>
    <s v="Dense"/>
    <n v="1024"/>
    <n v="16"/>
    <n v="0.1"/>
    <x v="2"/>
    <n v="0.105263157894736"/>
    <n v="9.5335295646476595E-2"/>
    <n v="0.24038353768192899"/>
    <n v="0.50438095238095204"/>
    <s v="NaN"/>
    <n v="0"/>
    <x v="2"/>
    <n v="4"/>
    <s v="svae"/>
    <n v="0.60628571428571398"/>
    <x v="12"/>
    <n v="0.86389379871440397"/>
    <n v="0.21475010923193499"/>
    <n v="0.831238095238095"/>
    <n v="0.83219047619047604"/>
    <n v="0.827809523809523"/>
    <n v="0.82152380952380899"/>
    <n v="0.83142857142857096"/>
    <n v="0.831238095238095"/>
    <n v="0.83219047619047604"/>
    <n v="0.82152380952380899"/>
    <n v="0.63790476190476098"/>
    <n v="0.55047619047619001"/>
    <n v="0.39295238095238"/>
    <n v="0.245714285714285"/>
    <n v="0.38876190476190398"/>
    <n v="0.71028571428571396"/>
    <s v="[181, 185, 184]"/>
    <n v="185"/>
    <n v="35"/>
    <n v="0.71028571428571396"/>
    <s v="Vita"/>
  </r>
  <r>
    <n v="32"/>
    <n v="8"/>
    <n v="3"/>
    <s v="relu"/>
    <s v="Dense"/>
    <n v="128"/>
    <n v="16"/>
    <n v="0.1"/>
    <x v="0"/>
    <n v="0.2"/>
    <n v="7.1626161741206396E-2"/>
    <n v="0.116356587421602"/>
    <n v="0.86780952380952303"/>
    <n v="0.92307692307692302"/>
    <n v="0.34285714285714203"/>
    <x v="0"/>
    <n v="5"/>
    <s v="svae"/>
    <n v="0.78504761904761899"/>
    <x v="12"/>
    <n v="0.82230674383176094"/>
    <n v="5.20319044784498"/>
    <n v="0.67600000000000005"/>
    <n v="0.69028571428571395"/>
    <n v="0.70571428571428496"/>
    <n v="0.72019047619047605"/>
    <n v="0.73409523809523802"/>
    <n v="0.74647619047618996"/>
    <n v="0.76057142857142801"/>
    <n v="0.77695238095237995"/>
    <n v="0.61504761904761895"/>
    <n v="0.397523809523809"/>
    <n v="0.31828571428571401"/>
    <n v="0.24361904761904701"/>
    <n v="0.32057142857142801"/>
    <n v="0.57942857142857096"/>
    <s v="[184]"/>
    <n v="185"/>
    <n v="35"/>
    <n v="0.61504761904761895"/>
    <s v="Spravny"/>
  </r>
  <r>
    <n v="32"/>
    <n v="8"/>
    <n v="3"/>
    <s v="relu"/>
    <s v="Dense"/>
    <n v="128"/>
    <n v="16"/>
    <n v="0.1"/>
    <x v="1"/>
    <n v="0.157894736842105"/>
    <n v="7.1626161741206396E-2"/>
    <n v="0.116356587421602"/>
    <n v="0.86780952380952303"/>
    <n v="0.92307692307692302"/>
    <n v="0.34285714285714203"/>
    <x v="0"/>
    <n v="5"/>
    <s v="svae"/>
    <n v="0.79657142857142804"/>
    <x v="12"/>
    <n v="0.82230674383176094"/>
    <n v="5.20319044784498"/>
    <n v="0.67600000000000005"/>
    <n v="0.69028571428571395"/>
    <n v="0.70571428571428496"/>
    <n v="0.72019047619047605"/>
    <n v="0.73409523809523802"/>
    <n v="0.74647619047618996"/>
    <n v="0.76057142857142801"/>
    <n v="0.77695238095237995"/>
    <n v="0.61504761904761895"/>
    <n v="0.397523809523809"/>
    <n v="0.31828571428571401"/>
    <n v="0.24361904761904701"/>
    <n v="0.32057142857142801"/>
    <n v="0.57942857142857096"/>
    <s v="[179, 184]"/>
    <n v="185"/>
    <n v="35"/>
    <n v="0.61504761904761895"/>
    <s v="Spravny"/>
  </r>
  <r>
    <n v="32"/>
    <n v="8"/>
    <n v="3"/>
    <s v="relu"/>
    <s v="Dense"/>
    <n v="128"/>
    <n v="16"/>
    <n v="0.1"/>
    <x v="2"/>
    <n v="0.28571428571428498"/>
    <n v="7.1626161741206396E-2"/>
    <n v="0.116356587421602"/>
    <n v="0.86780952380952303"/>
    <n v="0.92307692307692302"/>
    <n v="0.34285714285714203"/>
    <x v="0"/>
    <n v="5"/>
    <s v="svae"/>
    <n v="0.79752380952380897"/>
    <x v="12"/>
    <n v="0.82230674383176094"/>
    <n v="5.20319044784498"/>
    <n v="0.67600000000000005"/>
    <n v="0.69028571428571395"/>
    <n v="0.70571428571428496"/>
    <n v="0.72019047619047605"/>
    <n v="0.73409523809523802"/>
    <n v="0.74647619047618996"/>
    <n v="0.76057142857142801"/>
    <n v="0.77695238095237995"/>
    <n v="0.61504761904761895"/>
    <n v="0.397523809523809"/>
    <n v="0.31828571428571401"/>
    <n v="0.24361904761904701"/>
    <n v="0.32057142857142801"/>
    <n v="0.57942857142857096"/>
    <s v="[176, 183, 178]"/>
    <n v="185"/>
    <n v="35"/>
    <n v="0.61504761904761895"/>
    <s v="Spravny"/>
  </r>
  <r>
    <n v="32"/>
    <n v="8"/>
    <n v="3"/>
    <s v="relu"/>
    <s v="Dense"/>
    <n v="128"/>
    <n v="16"/>
    <n v="0.1"/>
    <x v="3"/>
    <n v="0.146341463414634"/>
    <n v="7.1626161741206396E-2"/>
    <n v="0.116356587421602"/>
    <n v="0.86780952380952303"/>
    <n v="0.92307692307692302"/>
    <n v="0.34285714285714203"/>
    <x v="0"/>
    <n v="5"/>
    <s v="svae"/>
    <n v="0.76438095238095205"/>
    <x v="12"/>
    <n v="0.82230674383176094"/>
    <n v="5.20319044784498"/>
    <n v="0.67600000000000005"/>
    <n v="0.69028571428571395"/>
    <n v="0.70571428571428496"/>
    <n v="0.72019047619047605"/>
    <n v="0.73409523809523802"/>
    <n v="0.74647619047618996"/>
    <n v="0.76057142857142801"/>
    <n v="0.77695238095237995"/>
    <n v="0.61504761904761895"/>
    <n v="0.397523809523809"/>
    <n v="0.31828571428571401"/>
    <n v="0.24361904761904701"/>
    <n v="0.32057142857142801"/>
    <n v="0.57942857142857096"/>
    <s v="[175, 178, 172, 145]"/>
    <n v="185"/>
    <n v="35"/>
    <n v="0.61504761904761895"/>
    <s v="Spravny"/>
  </r>
  <r>
    <n v="32"/>
    <n v="8"/>
    <n v="3"/>
    <s v="relu"/>
    <s v="Dense"/>
    <n v="128"/>
    <n v="16"/>
    <n v="0.1"/>
    <x v="4"/>
    <n v="0.35294117647058798"/>
    <n v="7.1626161741206396E-2"/>
    <n v="0.116356587421602"/>
    <n v="0.86780952380952303"/>
    <n v="0.92307692307692302"/>
    <n v="0.34285714285714203"/>
    <x v="0"/>
    <n v="5"/>
    <s v="svae"/>
    <n v="0.76361904761904698"/>
    <x v="12"/>
    <n v="0.82230674383176094"/>
    <n v="5.20319044784498"/>
    <n v="0.67600000000000005"/>
    <n v="0.69028571428571395"/>
    <n v="0.70571428571428496"/>
    <n v="0.72019047619047605"/>
    <n v="0.73409523809523802"/>
    <n v="0.74647619047618996"/>
    <n v="0.76057142857142801"/>
    <n v="0.77695238095237995"/>
    <n v="0.61504761904761895"/>
    <n v="0.397523809523809"/>
    <n v="0.31828571428571401"/>
    <n v="0.24361904761904701"/>
    <n v="0.32057142857142801"/>
    <n v="0.57942857142857096"/>
    <s v="[181, 181, 173, 152, 181]"/>
    <n v="185"/>
    <n v="35"/>
    <n v="0.61504761904761895"/>
    <s v="Spravny"/>
  </r>
  <r>
    <n v="32"/>
    <n v="8"/>
    <n v="3"/>
    <s v="relu"/>
    <s v="Dense"/>
    <n v="128"/>
    <n v="16"/>
    <n v="0.1"/>
    <x v="0"/>
    <n v="0.105263157894736"/>
    <n v="7.9228438536991103E-2"/>
    <n v="0.119807727996048"/>
    <n v="0.55657142857142805"/>
    <s v="NaN"/>
    <n v="0"/>
    <x v="1"/>
    <n v="5"/>
    <s v="svae"/>
    <n v="0.73685714285714199"/>
    <x v="12"/>
    <n v="0.85862689173552598"/>
    <n v="30.841872580052399"/>
    <n v="0.75809523809523804"/>
    <n v="0.76838095238095205"/>
    <n v="0.77828571428571403"/>
    <n v="0.77828571428571403"/>
    <n v="0.73752380952380903"/>
    <n v="0.75828571428571401"/>
    <n v="0.76857142857142802"/>
    <n v="0.77847619047618999"/>
    <n v="0.49219047619047601"/>
    <n v="0.64799999999999902"/>
    <n v="0.55942857142857105"/>
    <n v="0.26114285714285701"/>
    <n v="0.54095238095238096"/>
    <n v="0.67542857142857105"/>
    <s v="[185]"/>
    <n v="185"/>
    <n v="35"/>
    <n v="0.67542857142857105"/>
    <s v="Vita"/>
  </r>
  <r>
    <n v="32"/>
    <n v="8"/>
    <n v="3"/>
    <s v="relu"/>
    <s v="Dense"/>
    <n v="128"/>
    <n v="16"/>
    <n v="0.1"/>
    <x v="1"/>
    <n v="0.28571428571428498"/>
    <n v="7.9228438536991103E-2"/>
    <n v="0.119807727996048"/>
    <n v="0.55657142857142805"/>
    <s v="NaN"/>
    <n v="0"/>
    <x v="1"/>
    <n v="5"/>
    <s v="svae"/>
    <n v="0.76685714285714202"/>
    <x v="12"/>
    <n v="0.85862689173552598"/>
    <n v="30.841872580052399"/>
    <n v="0.75809523809523804"/>
    <n v="0.76838095238095205"/>
    <n v="0.77828571428571403"/>
    <n v="0.77828571428571403"/>
    <n v="0.73752380952380903"/>
    <n v="0.75828571428571401"/>
    <n v="0.76857142857142802"/>
    <n v="0.77847619047618999"/>
    <n v="0.49219047619047601"/>
    <n v="0.64799999999999902"/>
    <n v="0.55942857142857105"/>
    <n v="0.26114285714285701"/>
    <n v="0.54095238095238096"/>
    <n v="0.67542857142857105"/>
    <s v="[163, 165]"/>
    <n v="185"/>
    <n v="35"/>
    <n v="0.67542857142857105"/>
    <s v="Vita"/>
  </r>
  <r>
    <n v="32"/>
    <n v="8"/>
    <n v="3"/>
    <s v="relu"/>
    <s v="Dense"/>
    <n v="128"/>
    <n v="16"/>
    <n v="0.1"/>
    <x v="2"/>
    <n v="0.18181818181818099"/>
    <n v="7.9228438536991103E-2"/>
    <n v="0.119807727996048"/>
    <n v="0.55657142857142805"/>
    <s v="NaN"/>
    <n v="0"/>
    <x v="1"/>
    <n v="5"/>
    <s v="svae"/>
    <n v="0.81142857142857105"/>
    <x v="12"/>
    <n v="0.85862689173552598"/>
    <n v="30.841872580052399"/>
    <n v="0.75809523809523804"/>
    <n v="0.76838095238095205"/>
    <n v="0.77828571428571403"/>
    <n v="0.77828571428571403"/>
    <n v="0.73752380952380903"/>
    <n v="0.75828571428571401"/>
    <n v="0.76857142857142802"/>
    <n v="0.77847619047618999"/>
    <n v="0.49219047619047601"/>
    <n v="0.64799999999999902"/>
    <n v="0.55942857142857105"/>
    <n v="0.26114285714285701"/>
    <n v="0.54095238095238096"/>
    <n v="0.67542857142857105"/>
    <s v="[162, 185, 164]"/>
    <n v="185"/>
    <n v="35"/>
    <n v="0.67542857142857105"/>
    <s v="Vita"/>
  </r>
  <r>
    <n v="32"/>
    <n v="8"/>
    <n v="3"/>
    <s v="relu"/>
    <s v="Dense"/>
    <n v="128"/>
    <n v="16"/>
    <n v="0.1"/>
    <x v="3"/>
    <n v="0.36734693877551"/>
    <n v="7.9228438536991103E-2"/>
    <n v="0.119807727996048"/>
    <n v="0.55657142857142805"/>
    <s v="NaN"/>
    <n v="0"/>
    <x v="1"/>
    <n v="5"/>
    <s v="svae"/>
    <n v="0.78638095238095196"/>
    <x v="12"/>
    <n v="0.85862689173552598"/>
    <n v="30.841872580052399"/>
    <n v="0.75809523809523804"/>
    <n v="0.76838095238095205"/>
    <n v="0.77828571428571403"/>
    <n v="0.77828571428571403"/>
    <n v="0.73752380952380903"/>
    <n v="0.75828571428571401"/>
    <n v="0.76857142857142802"/>
    <n v="0.77847619047618999"/>
    <n v="0.49219047619047601"/>
    <n v="0.64799999999999902"/>
    <n v="0.55942857142857105"/>
    <n v="0.26114285714285701"/>
    <n v="0.54095238095238096"/>
    <n v="0.67542857142857105"/>
    <s v="[162, 163, 152, 182]"/>
    <n v="185"/>
    <n v="35"/>
    <n v="0.67542857142857105"/>
    <s v="Vita"/>
  </r>
  <r>
    <n v="32"/>
    <n v="8"/>
    <n v="3"/>
    <s v="relu"/>
    <s v="Dense"/>
    <n v="128"/>
    <n v="16"/>
    <n v="0.1"/>
    <x v="4"/>
    <n v="0.55172413793103403"/>
    <n v="7.9228438536991103E-2"/>
    <n v="0.119807727996048"/>
    <n v="0.55657142857142805"/>
    <s v="NaN"/>
    <n v="0"/>
    <x v="1"/>
    <n v="5"/>
    <s v="svae"/>
    <n v="0.81371428571428495"/>
    <x v="12"/>
    <n v="0.85862689173552598"/>
    <n v="30.841872580052399"/>
    <n v="0.75809523809523804"/>
    <n v="0.76838095238095205"/>
    <n v="0.77828571428571403"/>
    <n v="0.77828571428571403"/>
    <n v="0.73752380952380903"/>
    <n v="0.75828571428571401"/>
    <n v="0.76857142857142802"/>
    <n v="0.77847619047618999"/>
    <n v="0.49219047619047601"/>
    <n v="0.64799999999999902"/>
    <n v="0.55942857142857105"/>
    <n v="0.26114285714285701"/>
    <n v="0.54095238095238096"/>
    <n v="0.67542857142857105"/>
    <s v="[162, 173, 139, 174, 173]"/>
    <n v="185"/>
    <n v="35"/>
    <n v="0.67542857142857105"/>
    <s v="Vita"/>
  </r>
  <r>
    <n v="32"/>
    <n v="8"/>
    <n v="3"/>
    <s v="relu"/>
    <s v="Dense"/>
    <n v="128"/>
    <n v="16"/>
    <n v="0.1"/>
    <x v="0"/>
    <n v="0"/>
    <n v="6.6647639404705999E-2"/>
    <n v="0.11819479151048499"/>
    <n v="0.51428571428571401"/>
    <s v="NaN"/>
    <n v="0"/>
    <x v="2"/>
    <n v="5"/>
    <s v="svae"/>
    <n v="0.50152380952380904"/>
    <x v="12"/>
    <n v="0.854363407211293"/>
    <n v="9.4132089623129893"/>
    <n v="0.77352380952380895"/>
    <n v="0.78076190476190399"/>
    <n v="0.78476190476190399"/>
    <n v="0.78495238095237996"/>
    <n v="0.75561904761904697"/>
    <n v="0.77352380952380895"/>
    <n v="0.78076190476190399"/>
    <n v="0.78495238095237996"/>
    <n v="0.49180952380952297"/>
    <n v="0.68228571428571405"/>
    <n v="0.58895238095238001"/>
    <n v="0.12895238095238001"/>
    <n v="0.55466666666666598"/>
    <n v="0.82266666666666599"/>
    <s v="[185]"/>
    <n v="185"/>
    <n v="35"/>
    <n v="0.82266666666666599"/>
    <s v="Vita"/>
  </r>
  <r>
    <n v="32"/>
    <n v="8"/>
    <n v="3"/>
    <s v="relu"/>
    <s v="Dense"/>
    <n v="128"/>
    <n v="16"/>
    <n v="0.1"/>
    <x v="1"/>
    <n v="5.1282051282051197E-2"/>
    <n v="6.6647639404705999E-2"/>
    <n v="0.11819479151048499"/>
    <n v="0.51428571428571401"/>
    <s v="NaN"/>
    <n v="0"/>
    <x v="2"/>
    <n v="5"/>
    <s v="svae"/>
    <n v="0.40619047619047599"/>
    <x v="12"/>
    <n v="0.854363407211293"/>
    <n v="9.4132089623129893"/>
    <n v="0.77352380952380895"/>
    <n v="0.78076190476190399"/>
    <n v="0.78476190476190399"/>
    <n v="0.78495238095237996"/>
    <n v="0.75561904761904697"/>
    <n v="0.77352380952380895"/>
    <n v="0.78076190476190399"/>
    <n v="0.78495238095237996"/>
    <n v="0.49180952380952297"/>
    <n v="0.68228571428571405"/>
    <n v="0.58895238095238001"/>
    <n v="0.12895238095238001"/>
    <n v="0.55466666666666598"/>
    <n v="0.82266666666666599"/>
    <s v="[176, 176]"/>
    <n v="185"/>
    <n v="35"/>
    <n v="0.82266666666666599"/>
    <s v="Vita"/>
  </r>
  <r>
    <n v="32"/>
    <n v="8"/>
    <n v="3"/>
    <s v="relu"/>
    <s v="Dense"/>
    <n v="128"/>
    <n v="16"/>
    <n v="0.1"/>
    <x v="2"/>
    <n v="0.105263157894736"/>
    <n v="6.6647639404705999E-2"/>
    <n v="0.11819479151048499"/>
    <n v="0.51428571428571401"/>
    <s v="NaN"/>
    <n v="0"/>
    <x v="2"/>
    <n v="5"/>
    <s v="svae"/>
    <n v="0.69771428571428495"/>
    <x v="12"/>
    <n v="0.854363407211293"/>
    <n v="9.4132089623129893"/>
    <n v="0.77352380952380895"/>
    <n v="0.78076190476190399"/>
    <n v="0.78476190476190399"/>
    <n v="0.78495238095237996"/>
    <n v="0.75561904761904697"/>
    <n v="0.77352380952380895"/>
    <n v="0.78076190476190399"/>
    <n v="0.78495238095237996"/>
    <n v="0.49180952380952297"/>
    <n v="0.68228571428571405"/>
    <n v="0.58895238095238001"/>
    <n v="0.12895238095238001"/>
    <n v="0.55466666666666598"/>
    <n v="0.82266666666666599"/>
    <s v="[185, 167, 167]"/>
    <n v="185"/>
    <n v="35"/>
    <n v="0.82266666666666599"/>
    <s v="Vita"/>
  </r>
  <r>
    <n v="32"/>
    <n v="8"/>
    <n v="3"/>
    <s v="relu"/>
    <s v="Dense"/>
    <n v="1024"/>
    <n v="16"/>
    <n v="0.1"/>
    <x v="0"/>
    <n v="0"/>
    <n v="6.6900516486126896E-2"/>
    <n v="0.100071838595264"/>
    <n v="0.82571428571428496"/>
    <n v="1"/>
    <n v="0.114285714285714"/>
    <x v="0"/>
    <n v="5"/>
    <s v="svae"/>
    <n v="0.49371428571428499"/>
    <x v="12"/>
    <n v="0.82175775371367499"/>
    <n v="18.1842814027987"/>
    <n v="0.663047619047619"/>
    <n v="0.671047619047619"/>
    <n v="0.68247619047619001"/>
    <n v="0.69828571428571395"/>
    <n v="0.75466666666666604"/>
    <n v="0.77257142857142802"/>
    <n v="0.77980952380952295"/>
    <n v="0.78533333333333299"/>
    <n v="0.60761904761904695"/>
    <n v="0.41828571428571398"/>
    <n v="0.36495238095237997"/>
    <n v="0.30895238095238098"/>
    <n v="0.38038095238095199"/>
    <n v="0.69733333333333303"/>
    <s v="[185]"/>
    <n v="185"/>
    <n v="35"/>
    <n v="0.69733333333333303"/>
    <s v="Vita"/>
  </r>
  <r>
    <n v="32"/>
    <n v="8"/>
    <n v="3"/>
    <s v="relu"/>
    <s v="Dense"/>
    <n v="1024"/>
    <n v="16"/>
    <n v="0.1"/>
    <x v="1"/>
    <n v="0"/>
    <n v="6.6900516486126896E-2"/>
    <n v="0.100071838595264"/>
    <n v="0.82571428571428496"/>
    <n v="1"/>
    <n v="0.114285714285714"/>
    <x v="0"/>
    <n v="5"/>
    <s v="svae"/>
    <n v="0.481904761904761"/>
    <x v="12"/>
    <n v="0.82175775371367499"/>
    <n v="18.1842814027987"/>
    <n v="0.663047619047619"/>
    <n v="0.671047619047619"/>
    <n v="0.68247619047619001"/>
    <n v="0.69828571428571395"/>
    <n v="0.75466666666666604"/>
    <n v="0.77257142857142802"/>
    <n v="0.77980952380952295"/>
    <n v="0.78533333333333299"/>
    <n v="0.60761904761904695"/>
    <n v="0.41828571428571398"/>
    <n v="0.36495238095237997"/>
    <n v="0.30895238095238098"/>
    <n v="0.38038095238095199"/>
    <n v="0.69733333333333303"/>
    <s v="[184, 185]"/>
    <n v="185"/>
    <n v="35"/>
    <n v="0.69733333333333303"/>
    <s v="Vita"/>
  </r>
  <r>
    <n v="32"/>
    <n v="8"/>
    <n v="3"/>
    <s v="relu"/>
    <s v="Dense"/>
    <n v="1024"/>
    <n v="16"/>
    <n v="0.1"/>
    <x v="2"/>
    <n v="0"/>
    <n v="6.6900516486126896E-2"/>
    <n v="0.100071838595264"/>
    <n v="0.82571428571428496"/>
    <n v="1"/>
    <n v="0.114285714285714"/>
    <x v="0"/>
    <n v="5"/>
    <s v="svae"/>
    <n v="0.48228571428571398"/>
    <x v="12"/>
    <n v="0.82175775371367499"/>
    <n v="18.1842814027987"/>
    <n v="0.663047619047619"/>
    <n v="0.671047619047619"/>
    <n v="0.68247619047619001"/>
    <n v="0.69828571428571395"/>
    <n v="0.75466666666666604"/>
    <n v="0.77257142857142802"/>
    <n v="0.77980952380952295"/>
    <n v="0.78533333333333299"/>
    <n v="0.60761904761904695"/>
    <n v="0.41828571428571398"/>
    <n v="0.36495238095237997"/>
    <n v="0.30895238095238098"/>
    <n v="0.38038095238095199"/>
    <n v="0.69733333333333303"/>
    <s v="[184, 185, 184]"/>
    <n v="185"/>
    <n v="35"/>
    <n v="0.69733333333333303"/>
    <s v="Vita"/>
  </r>
  <r>
    <n v="32"/>
    <n v="8"/>
    <n v="3"/>
    <s v="relu"/>
    <s v="Dense"/>
    <n v="1024"/>
    <n v="16"/>
    <n v="0.1"/>
    <x v="3"/>
    <n v="0"/>
    <n v="6.6900516486126896E-2"/>
    <n v="0.100071838595264"/>
    <n v="0.82571428571428496"/>
    <n v="1"/>
    <n v="0.114285714285714"/>
    <x v="0"/>
    <n v="5"/>
    <s v="svae"/>
    <n v="0.47171428571428498"/>
    <x v="12"/>
    <n v="0.82175775371367499"/>
    <n v="18.1842814027987"/>
    <n v="0.663047619047619"/>
    <n v="0.671047619047619"/>
    <n v="0.68247619047619001"/>
    <n v="0.69828571428571395"/>
    <n v="0.75466666666666604"/>
    <n v="0.77257142857142802"/>
    <n v="0.77980952380952295"/>
    <n v="0.78533333333333299"/>
    <n v="0.60761904761904695"/>
    <n v="0.41828571428571398"/>
    <n v="0.36495238095237997"/>
    <n v="0.30895238095238098"/>
    <n v="0.38038095238095199"/>
    <n v="0.69733333333333303"/>
    <s v="[184, 185, 184, 182]"/>
    <n v="185"/>
    <n v="35"/>
    <n v="0.69733333333333303"/>
    <s v="Vita"/>
  </r>
  <r>
    <n v="32"/>
    <n v="8"/>
    <n v="3"/>
    <s v="relu"/>
    <s v="Dense"/>
    <n v="1024"/>
    <n v="16"/>
    <n v="0.1"/>
    <x v="4"/>
    <n v="0"/>
    <n v="6.6900516486126896E-2"/>
    <n v="0.100071838595264"/>
    <n v="0.82571428571428496"/>
    <n v="1"/>
    <n v="0.114285714285714"/>
    <x v="0"/>
    <n v="5"/>
    <s v="svae"/>
    <n v="0.68266666666666598"/>
    <x v="12"/>
    <n v="0.82175775371367499"/>
    <n v="18.1842814027987"/>
    <n v="0.663047619047619"/>
    <n v="0.671047619047619"/>
    <n v="0.68247619047619001"/>
    <n v="0.69828571428571395"/>
    <n v="0.75466666666666604"/>
    <n v="0.77257142857142802"/>
    <n v="0.77980952380952295"/>
    <n v="0.78533333333333299"/>
    <n v="0.60761904761904695"/>
    <n v="0.41828571428571398"/>
    <n v="0.36495238095237997"/>
    <n v="0.30895238095238098"/>
    <n v="0.38038095238095199"/>
    <n v="0.69733333333333303"/>
    <s v="[183, 185, 180, 181, 182]"/>
    <n v="185"/>
    <n v="35"/>
    <n v="0.69733333333333303"/>
    <s v="Vita"/>
  </r>
  <r>
    <n v="32"/>
    <n v="8"/>
    <n v="3"/>
    <s v="relu"/>
    <s v="Dense"/>
    <n v="1024"/>
    <n v="16"/>
    <n v="0.1"/>
    <x v="0"/>
    <n v="0.108108108108108"/>
    <n v="0.105974017156266"/>
    <n v="0.17871614801695701"/>
    <n v="0.69390476190476102"/>
    <n v="0.8"/>
    <n v="0.114285714285714"/>
    <x v="1"/>
    <n v="5"/>
    <s v="svae"/>
    <n v="0.64780952380952295"/>
    <x v="12"/>
    <n v="0.853792605373766"/>
    <n v="5.2671572587766198"/>
    <n v="0.72247619047619005"/>
    <n v="0.74133333333333296"/>
    <n v="0.752571428571428"/>
    <n v="0.76057142857142801"/>
    <n v="0.711238095238095"/>
    <n v="0.72476190476190405"/>
    <n v="0.74228571428571399"/>
    <n v="0.76247619047618997"/>
    <n v="0.46590476190476099"/>
    <n v="0.60666666666666602"/>
    <n v="0.48761904761904701"/>
    <n v="0.31771428571428501"/>
    <n v="0.50952380952380905"/>
    <n v="0.72590476190476105"/>
    <s v="[184]"/>
    <n v="185"/>
    <n v="35"/>
    <n v="0.72590476190476105"/>
    <s v="Vita"/>
  </r>
  <r>
    <n v="32"/>
    <n v="8"/>
    <n v="3"/>
    <s v="relu"/>
    <s v="Dense"/>
    <n v="1024"/>
    <n v="16"/>
    <n v="0.1"/>
    <x v="1"/>
    <n v="0.108108108108108"/>
    <n v="0.105974017156266"/>
    <n v="0.17871614801695701"/>
    <n v="0.69390476190476102"/>
    <n v="0.8"/>
    <n v="0.114285714285714"/>
    <x v="1"/>
    <n v="5"/>
    <s v="svae"/>
    <n v="0.72628571428571398"/>
    <x v="12"/>
    <n v="0.853792605373766"/>
    <n v="5.2671572587766198"/>
    <n v="0.72247619047619005"/>
    <n v="0.74133333333333296"/>
    <n v="0.752571428571428"/>
    <n v="0.76057142857142801"/>
    <n v="0.711238095238095"/>
    <n v="0.72476190476190405"/>
    <n v="0.74228571428571399"/>
    <n v="0.76247619047618997"/>
    <n v="0.46590476190476099"/>
    <n v="0.60666666666666602"/>
    <n v="0.48761904761904701"/>
    <n v="0.31771428571428501"/>
    <n v="0.50952380952380905"/>
    <n v="0.72590476190476105"/>
    <s v="[185, 185]"/>
    <n v="185"/>
    <n v="35"/>
    <n v="0.72590476190476105"/>
    <s v="Vita"/>
  </r>
  <r>
    <n v="32"/>
    <n v="8"/>
    <n v="3"/>
    <s v="relu"/>
    <s v="Dense"/>
    <n v="1024"/>
    <n v="16"/>
    <n v="0.1"/>
    <x v="2"/>
    <n v="5.4054054054054002E-2"/>
    <n v="0.105974017156266"/>
    <n v="0.17871614801695701"/>
    <n v="0.69390476190476102"/>
    <n v="0.8"/>
    <n v="0.114285714285714"/>
    <x v="1"/>
    <n v="5"/>
    <s v="svae"/>
    <n v="0.72657142857142798"/>
    <x v="12"/>
    <n v="0.853792605373766"/>
    <n v="5.2671572587766198"/>
    <n v="0.72247619047619005"/>
    <n v="0.74133333333333296"/>
    <n v="0.752571428571428"/>
    <n v="0.76057142857142801"/>
    <n v="0.711238095238095"/>
    <n v="0.72476190476190405"/>
    <n v="0.74228571428571399"/>
    <n v="0.76247619047618997"/>
    <n v="0.46590476190476099"/>
    <n v="0.60666666666666602"/>
    <n v="0.48761904761904701"/>
    <n v="0.31771428571428501"/>
    <n v="0.50952380952380905"/>
    <n v="0.72590476190476105"/>
    <s v="[182, 176, 174]"/>
    <n v="185"/>
    <n v="35"/>
    <n v="0.72590476190476105"/>
    <s v="Vita"/>
  </r>
  <r>
    <n v="32"/>
    <n v="8"/>
    <n v="3"/>
    <s v="relu"/>
    <s v="Dense"/>
    <n v="1024"/>
    <n v="16"/>
    <n v="0.1"/>
    <x v="3"/>
    <n v="0.24390243902438999"/>
    <n v="0.105974017156266"/>
    <n v="0.17871614801695701"/>
    <n v="0.69390476190476102"/>
    <n v="0.8"/>
    <n v="0.114285714285714"/>
    <x v="1"/>
    <n v="5"/>
    <s v="svae"/>
    <n v="0.77980952380952295"/>
    <x v="12"/>
    <n v="0.853792605373766"/>
    <n v="5.2671572587766198"/>
    <n v="0.72247619047619005"/>
    <n v="0.74133333333333296"/>
    <n v="0.752571428571428"/>
    <n v="0.76057142857142801"/>
    <n v="0.711238095238095"/>
    <n v="0.72476190476190405"/>
    <n v="0.74228571428571399"/>
    <n v="0.76247619047618997"/>
    <n v="0.46590476190476099"/>
    <n v="0.60666666666666602"/>
    <n v="0.48761904761904701"/>
    <n v="0.31771428571428501"/>
    <n v="0.50952380952380905"/>
    <n v="0.72590476190476105"/>
    <s v="[174, 171, 168, 174]"/>
    <n v="185"/>
    <n v="35"/>
    <n v="0.72590476190476105"/>
    <s v="Vita"/>
  </r>
  <r>
    <n v="32"/>
    <n v="8"/>
    <n v="3"/>
    <s v="relu"/>
    <s v="Dense"/>
    <n v="1024"/>
    <n v="16"/>
    <n v="0.1"/>
    <x v="4"/>
    <n v="0.28571428571428498"/>
    <n v="0.105974017156266"/>
    <n v="0.17871614801695701"/>
    <n v="0.69390476190476102"/>
    <n v="0.8"/>
    <n v="0.114285714285714"/>
    <x v="1"/>
    <n v="5"/>
    <s v="svae"/>
    <n v="0.75695238095238104"/>
    <x v="12"/>
    <n v="0.853792605373766"/>
    <n v="5.2671572587766198"/>
    <n v="0.72247619047619005"/>
    <n v="0.74133333333333296"/>
    <n v="0.752571428571428"/>
    <n v="0.76057142857142801"/>
    <n v="0.711238095238095"/>
    <n v="0.72476190476190405"/>
    <n v="0.74228571428571399"/>
    <n v="0.76247619047618997"/>
    <n v="0.46590476190476099"/>
    <n v="0.60666666666666602"/>
    <n v="0.48761904761904701"/>
    <n v="0.31771428571428501"/>
    <n v="0.50952380952380905"/>
    <n v="0.72590476190476105"/>
    <s v="[185, 171, 164, 173, 183]"/>
    <n v="185"/>
    <n v="35"/>
    <n v="0.72590476190476105"/>
    <s v="Vita"/>
  </r>
  <r>
    <n v="32"/>
    <n v="8"/>
    <n v="3"/>
    <s v="relu"/>
    <s v="Dense"/>
    <n v="1024"/>
    <n v="16"/>
    <n v="0.1"/>
    <x v="0"/>
    <n v="5.5555555555555497E-2"/>
    <n v="7.4293828915264898E-2"/>
    <n v="0.127760885103685"/>
    <n v="0.67828571428571405"/>
    <s v="NaN"/>
    <n v="0"/>
    <x v="2"/>
    <n v="5"/>
    <s v="svae"/>
    <n v="0.65047619047618999"/>
    <x v="12"/>
    <n v="0.84708067476117099"/>
    <n v="0.81011432435970998"/>
    <n v="0.76876190476190398"/>
    <n v="0.77314285714285702"/>
    <n v="0.78019047619047599"/>
    <n v="0.78057142857142803"/>
    <n v="0.75123809523809504"/>
    <n v="0.76876190476190398"/>
    <n v="0.77314285714285702"/>
    <n v="0.78057142857142803"/>
    <n v="0.59847619047619005"/>
    <n v="0.60038095238095202"/>
    <n v="0.51752380952380905"/>
    <n v="0.30552380952380898"/>
    <n v="0.52571428571428502"/>
    <n v="0.76514285714285701"/>
    <s v="[185]"/>
    <n v="185"/>
    <n v="35"/>
    <n v="0.76514285714285701"/>
    <s v="Vita"/>
  </r>
  <r>
    <n v="32"/>
    <n v="8"/>
    <n v="3"/>
    <s v="relu"/>
    <s v="Dense"/>
    <n v="1024"/>
    <n v="16"/>
    <n v="0.1"/>
    <x v="1"/>
    <n v="0.157894736842105"/>
    <n v="7.4293828915264898E-2"/>
    <n v="0.127760885103685"/>
    <n v="0.67828571428571405"/>
    <s v="NaN"/>
    <n v="0"/>
    <x v="2"/>
    <n v="5"/>
    <s v="svae"/>
    <n v="0.76342857142857101"/>
    <x v="12"/>
    <n v="0.84708067476117099"/>
    <n v="0.81011432435970998"/>
    <n v="0.76876190476190398"/>
    <n v="0.77314285714285702"/>
    <n v="0.78019047619047599"/>
    <n v="0.78057142857142803"/>
    <n v="0.75123809523809504"/>
    <n v="0.76876190476190398"/>
    <n v="0.77314285714285702"/>
    <n v="0.78057142857142803"/>
    <n v="0.59847619047619005"/>
    <n v="0.60038095238095202"/>
    <n v="0.51752380952380905"/>
    <n v="0.30552380952380898"/>
    <n v="0.52571428571428502"/>
    <n v="0.76514285714285701"/>
    <s v="[184, 183]"/>
    <n v="185"/>
    <n v="35"/>
    <n v="0.76514285714285701"/>
    <s v="Vita"/>
  </r>
  <r>
    <n v="32"/>
    <n v="8"/>
    <n v="3"/>
    <s v="relu"/>
    <s v="Dense"/>
    <n v="1024"/>
    <n v="16"/>
    <n v="0.1"/>
    <x v="2"/>
    <n v="5.5555555555555497E-2"/>
    <n v="7.4293828915264898E-2"/>
    <n v="0.127760885103685"/>
    <n v="0.67828571428571405"/>
    <s v="NaN"/>
    <n v="0"/>
    <x v="2"/>
    <n v="5"/>
    <s v="svae"/>
    <n v="0.74676190476190396"/>
    <x v="12"/>
    <n v="0.84708067476117099"/>
    <n v="0.81011432435970998"/>
    <n v="0.76876190476190398"/>
    <n v="0.77314285714285702"/>
    <n v="0.78019047619047599"/>
    <n v="0.78057142857142803"/>
    <n v="0.75123809523809504"/>
    <n v="0.76876190476190398"/>
    <n v="0.77314285714285702"/>
    <n v="0.78057142857142803"/>
    <n v="0.59847619047619005"/>
    <n v="0.60038095238095202"/>
    <n v="0.51752380952380905"/>
    <n v="0.30552380952380898"/>
    <n v="0.52571428571428502"/>
    <n v="0.76514285714285701"/>
    <s v="[181, 175, 175]"/>
    <n v="185"/>
    <n v="35"/>
    <n v="0.76514285714285701"/>
    <s v="Vi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6" firstHeaderRow="0" firstDataRow="1" firstDataCol="1" rowPageCount="1" colPageCount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axis="axisRow" showAll="0">
      <items count="14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item="4" hier="-1"/>
  </pageFields>
  <dataFields count="4">
    <dataField name="Average of pxauc" fld="30" subtotal="average" baseField="19" baseItem="0"/>
    <dataField name="Average of px2auc" fld="31" subtotal="average" baseField="19" baseItem="0"/>
    <dataField name="Average of pxvitaauc" fld="35" subtotal="average" baseField="19" baseItem="0"/>
    <dataField name="Average of auc" fld="18" subtotal="average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AO1521" totalsRowShown="0">
  <autoFilter ref="A1:AO1521"/>
  <tableColumns count="41">
    <tableColumn id="1" name="hidden"/>
    <tableColumn id="2" name="latent"/>
    <tableColumn id="3" name="layers"/>
    <tableColumn id="4" name="nonlinearity"/>
    <tableColumn id="5" name="layertype"/>
    <tableColumn id="6" name="memorysize"/>
    <tableColumn id="7" name="k"/>
    <tableColumn id="8" name="Î²"/>
    <tableColumn id="9" name="anomaliesSeen"/>
    <tableColumn id="10" name="f1"/>
    <tableColumn id="12" name="rsTrn"/>
    <tableColumn id="13" name="rsTst"/>
    <tableColumn id="14" name="knnauc"/>
    <tableColumn id="15" name="knnprec"/>
    <tableColumn id="16" name="knnrecall"/>
    <tableColumn id="17" name="ar"/>
    <tableColumn id="18" name="i"/>
    <tableColumn id="19" name="model"/>
    <tableColumn id="42" name="auc"/>
    <tableColumn id="20" name="dataset"/>
    <tableColumn id="21" name="mpwmutualinf"/>
    <tableColumn id="22" name="varOfDists"/>
    <tableColumn id="23" name="knn5auc"/>
    <tableColumn id="24" name="knn9auc"/>
    <tableColumn id="25" name="knn15auc"/>
    <tableColumn id="26" name="knnsqrtauc"/>
    <tableColumn id="27" name="knn5a3auc"/>
    <tableColumn id="28" name="knn5a5auc"/>
    <tableColumn id="29" name="knn5a9auc"/>
    <tableColumn id="30" name="knn5asqrtauc"/>
    <tableColumn id="31" name="pxauc" dataCellStyle="Good"/>
    <tableColumn id="32" name="px2auc" dataCellStyle="Neutral"/>
    <tableColumn id="33" name="px3auc"/>
    <tableColumn id="34" name="px4auc"/>
    <tableColumn id="35" name="px5auc"/>
    <tableColumn id="36" name="pxvitaauc" dataCellStyle="Bad"/>
    <tableColumn id="37" name="aranks"/>
    <tableColumn id="38" name="total"/>
    <tableColumn id="39" name="acount"/>
    <tableColumn id="40" name="Column1" dataDxfId="7">
      <calculatedColumnFormula>MAX(Table1[[#This Row],[pxauc]], Table1[[#This Row],[px2auc]], Table1[[#This Row],[pxvitaauc]])</calculatedColumnFormula>
    </tableColumn>
    <tableColumn id="41" name="Column2" dataDxfId="6">
      <calculatedColumnFormula>IF(Table1[[#This Row],[Column1]]=Table1[[#This Row],[pxvitaauc]], "Vita", IF(Table1[[#This Row],[Column1]]=Table1[[#This Row],[px2auc]], "Chybny", "Spravny"))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17.42578125" bestFit="1" customWidth="1"/>
    <col min="4" max="4" width="19.7109375" bestFit="1" customWidth="1"/>
    <col min="5" max="5" width="14.140625" bestFit="1" customWidth="1"/>
    <col min="6" max="6" width="21.5703125" bestFit="1" customWidth="1"/>
  </cols>
  <sheetData>
    <row r="1" spans="1:8" x14ac:dyDescent="0.25">
      <c r="A1" s="4" t="s">
        <v>8</v>
      </c>
      <c r="B1" s="5">
        <v>5</v>
      </c>
    </row>
    <row r="3" spans="1:8" x14ac:dyDescent="0.25">
      <c r="A3" s="4" t="s">
        <v>1238</v>
      </c>
      <c r="B3" t="s">
        <v>1240</v>
      </c>
      <c r="C3" t="s">
        <v>1241</v>
      </c>
      <c r="D3" t="s">
        <v>1242</v>
      </c>
      <c r="E3" t="s">
        <v>1243</v>
      </c>
    </row>
    <row r="4" spans="1:8" x14ac:dyDescent="0.25">
      <c r="A4" s="5" t="s">
        <v>42</v>
      </c>
      <c r="B4" s="6">
        <v>0.7304299481097104</v>
      </c>
      <c r="C4" s="6">
        <v>0.8214603409933281</v>
      </c>
      <c r="D4" s="6">
        <v>0.89740548554484789</v>
      </c>
      <c r="E4" s="6">
        <v>0.87577835433654516</v>
      </c>
      <c r="G4">
        <f>MAX(B4:D4)</f>
        <v>0.89740548554484789</v>
      </c>
      <c r="H4" t="str">
        <f>IF(G4=GETPIVOTDATA("Average of pxvitaauc",$A$3,"dataset","breast-cancer-wisconsin"), "Vita", IF(G4=GETPIVOTDATA("Average of px2auc",$A$3,"dataset","breast-cancer-wisconsin"), "Chybny", "Spravny"))</f>
        <v>Vita</v>
      </c>
    </row>
    <row r="5" spans="1:8" x14ac:dyDescent="0.25">
      <c r="A5" s="5" t="s">
        <v>112</v>
      </c>
      <c r="B5" s="6">
        <v>0.53802839017649584</v>
      </c>
      <c r="C5" s="6">
        <v>0.38181960932102216</v>
      </c>
      <c r="D5" s="6">
        <v>0.37046039821619181</v>
      </c>
      <c r="E5" s="6">
        <v>0.84120030148859959</v>
      </c>
      <c r="G5">
        <f>MAX(B5:D5)</f>
        <v>0.53802839017649584</v>
      </c>
      <c r="H5" t="str">
        <f>IF(G5=GETPIVOTDATA("Average of pxvitaauc",$A$3,"dataset",A5), "Vita", IF(G5=GETPIVOTDATA("Average of px2auc",$A$3,"dataset",A5), "Chybny", "Spravny"))</f>
        <v>Spravny</v>
      </c>
    </row>
    <row r="6" spans="1:8" x14ac:dyDescent="0.25">
      <c r="A6" s="5" t="s">
        <v>236</v>
      </c>
      <c r="B6" s="6">
        <v>0.53277439024390194</v>
      </c>
      <c r="C6" s="6">
        <v>0.70564024390243851</v>
      </c>
      <c r="D6" s="6">
        <v>0.82804878048780439</v>
      </c>
      <c r="E6" s="6">
        <v>0.81722560975609715</v>
      </c>
      <c r="G6">
        <f>MAX(B6:D6)</f>
        <v>0.82804878048780439</v>
      </c>
      <c r="H6" t="str">
        <f>IF(G6=GETPIVOTDATA("Average of pxvitaauc",$A$3,"dataset",A6), "Vita", IF(G6=GETPIVOTDATA("Average of px2auc",$A$3,"dataset",A6), "Chybny", "Spravny"))</f>
        <v>Vita</v>
      </c>
    </row>
    <row r="7" spans="1:8" x14ac:dyDescent="0.25">
      <c r="A7" s="5" t="s">
        <v>288</v>
      </c>
      <c r="B7" s="6">
        <v>0.40289855072463715</v>
      </c>
      <c r="C7" s="6">
        <v>0.77710144927536184</v>
      </c>
      <c r="D7" s="6">
        <v>0.62695652173913019</v>
      </c>
      <c r="E7" s="6">
        <v>0.88565217391304318</v>
      </c>
      <c r="G7">
        <f>MAX(B7:D7)</f>
        <v>0.77710144927536184</v>
      </c>
      <c r="H7" t="str">
        <f>IF(G7=GETPIVOTDATA("Average of pxvitaauc",$A$3,"dataset",A7), "Vita", IF(G7=GETPIVOTDATA("Average of px2auc",$A$3,"dataset",A7), "Chybny", "Spravny"))</f>
        <v>Chybny</v>
      </c>
    </row>
    <row r="8" spans="1:8" x14ac:dyDescent="0.25">
      <c r="A8" s="5" t="s">
        <v>462</v>
      </c>
      <c r="B8" s="6">
        <v>0.9038095238095234</v>
      </c>
      <c r="C8" s="6">
        <v>0.69142857142857095</v>
      </c>
      <c r="D8" s="6">
        <v>0.90444444444444394</v>
      </c>
      <c r="E8" s="6">
        <v>0.81888888888888833</v>
      </c>
      <c r="G8">
        <f>MAX(B8:D8)</f>
        <v>0.90444444444444394</v>
      </c>
      <c r="H8" t="str">
        <f>IF(G8=GETPIVOTDATA("Average of pxvitaauc",$A$3,"dataset",A8), "Vita", IF(G8=GETPIVOTDATA("Average of px2auc",$A$3,"dataset",A8), "Chybny", "Spravny"))</f>
        <v>Vita</v>
      </c>
    </row>
    <row r="9" spans="1:8" x14ac:dyDescent="0.25">
      <c r="A9" s="5" t="s">
        <v>333</v>
      </c>
      <c r="B9" s="6">
        <v>0.52013339652635793</v>
      </c>
      <c r="C9" s="6">
        <v>0.83383764329512089</v>
      </c>
      <c r="D9" s="6">
        <v>0.57833516000671392</v>
      </c>
      <c r="E9" s="6">
        <v>0.75362693405215364</v>
      </c>
      <c r="G9">
        <f>MAX(B9:D9)</f>
        <v>0.83383764329512089</v>
      </c>
      <c r="H9" t="str">
        <f>IF(G9=GETPIVOTDATA("Average of pxvitaauc",$A$3,"dataset",A9), "Vita", IF(G9=GETPIVOTDATA("Average of px2auc",$A$3,"dataset",A9), "Chybny", "Spravny"))</f>
        <v>Chybny</v>
      </c>
    </row>
    <row r="10" spans="1:8" x14ac:dyDescent="0.25">
      <c r="A10" s="5" t="s">
        <v>510</v>
      </c>
      <c r="B10" s="6">
        <v>0.70422699167887626</v>
      </c>
      <c r="C10" s="6">
        <v>0.80816617655262513</v>
      </c>
      <c r="D10" s="6">
        <v>0.93919640082106859</v>
      </c>
      <c r="E10" s="6">
        <v>0.69286001750976467</v>
      </c>
      <c r="G10">
        <f>MAX(B10:D10)</f>
        <v>0.93919640082106859</v>
      </c>
      <c r="H10" t="str">
        <f>IF(G10=GETPIVOTDATA("Average of pxvitaauc",$A$3,"dataset",A10), "Vita", IF(G10=GETPIVOTDATA("Average of px2auc",$A$3,"dataset",A10), "Chybny", "Spravny"))</f>
        <v>Vita</v>
      </c>
    </row>
    <row r="11" spans="1:8" x14ac:dyDescent="0.25">
      <c r="A11" s="5" t="s">
        <v>652</v>
      </c>
      <c r="B11" s="6">
        <v>0.7609999999999999</v>
      </c>
      <c r="C11" s="6">
        <v>0.3698499999999999</v>
      </c>
      <c r="D11" s="6">
        <v>0.77034999999999987</v>
      </c>
      <c r="E11" s="6">
        <v>0.73194999999999966</v>
      </c>
      <c r="G11">
        <f>MAX(B11:D11)</f>
        <v>0.77034999999999987</v>
      </c>
      <c r="H11" t="str">
        <f>IF(G11=GETPIVOTDATA("Average of pxvitaauc",$A$3,"dataset",A11), "Vita", IF(G11=GETPIVOTDATA("Average of px2auc",$A$3,"dataset",A11), "Chybny", "Spravny"))</f>
        <v>Vita</v>
      </c>
    </row>
    <row r="12" spans="1:8" x14ac:dyDescent="0.25">
      <c r="A12" s="5" t="s">
        <v>740</v>
      </c>
      <c r="B12" s="6">
        <v>0.47717876827751604</v>
      </c>
      <c r="C12" s="6">
        <v>0.86455845125872888</v>
      </c>
      <c r="D12" s="6">
        <v>0.75059542206621421</v>
      </c>
      <c r="E12" s="6">
        <v>0.93524782730276412</v>
      </c>
      <c r="G12">
        <f>MAX(B12:D12)</f>
        <v>0.86455845125872888</v>
      </c>
      <c r="H12" t="str">
        <f>IF(G12=GETPIVOTDATA("Average of pxvitaauc",$A$3,"dataset",A12), "Vita", IF(G12=GETPIVOTDATA("Average of px2auc",$A$3,"dataset",A12), "Chybny", "Spravny"))</f>
        <v>Chybny</v>
      </c>
    </row>
    <row r="13" spans="1:8" x14ac:dyDescent="0.25">
      <c r="A13" s="5" t="s">
        <v>885</v>
      </c>
      <c r="B13" s="6">
        <v>0.52348823924520216</v>
      </c>
      <c r="C13" s="6">
        <v>0.70793884951548691</v>
      </c>
      <c r="D13" s="6">
        <v>0.57251429683429411</v>
      </c>
      <c r="E13" s="6">
        <v>0.81661330855843062</v>
      </c>
      <c r="G13">
        <f>MAX(B13:D13)</f>
        <v>0.70793884951548691</v>
      </c>
      <c r="H13" t="str">
        <f>IF(G13=GETPIVOTDATA("Average of pxvitaauc",$A$3,"dataset",A13), "Vita", IF(G13=GETPIVOTDATA("Average of px2auc",$A$3,"dataset",A13), "Chybny", "Spravny"))</f>
        <v>Chybny</v>
      </c>
    </row>
    <row r="14" spans="1:8" x14ac:dyDescent="0.25">
      <c r="A14" s="5" t="s">
        <v>1016</v>
      </c>
      <c r="B14" s="6">
        <v>0.50963291714008863</v>
      </c>
      <c r="C14" s="6">
        <v>0.74595765249433432</v>
      </c>
      <c r="D14" s="6">
        <v>0.57822361441547721</v>
      </c>
      <c r="E14" s="6">
        <v>0.8317858435707659</v>
      </c>
      <c r="G14">
        <f>MAX(B14:D14)</f>
        <v>0.74595765249433432</v>
      </c>
      <c r="H14" t="str">
        <f>IF(G14=GETPIVOTDATA("Average of pxvitaauc",$A$3,"dataset",A14), "Vita", IF(G14=GETPIVOTDATA("Average of px2auc",$A$3,"dataset",A14), "Chybny", "Spravny"))</f>
        <v>Chybny</v>
      </c>
    </row>
    <row r="15" spans="1:8" x14ac:dyDescent="0.25">
      <c r="A15" s="5" t="s">
        <v>1140</v>
      </c>
      <c r="B15" s="6">
        <v>0.57940952380952337</v>
      </c>
      <c r="C15" s="6">
        <v>0.52022857142857104</v>
      </c>
      <c r="D15" s="6">
        <v>0.74339999999999962</v>
      </c>
      <c r="E15" s="6">
        <v>0.72369523809523761</v>
      </c>
      <c r="G15">
        <f>MAX(B15:D15)</f>
        <v>0.74339999999999962</v>
      </c>
      <c r="H15" t="str">
        <f>IF(G15=GETPIVOTDATA("Average of pxvitaauc",$A$3,"dataset",A15), "Vita", IF(G15=GETPIVOTDATA("Average of px2auc",$A$3,"dataset",A15), "Chybny", "Spravny"))</f>
        <v>Vita</v>
      </c>
    </row>
    <row r="16" spans="1:8" x14ac:dyDescent="0.25">
      <c r="A16" s="5" t="s">
        <v>1239</v>
      </c>
      <c r="B16" s="6">
        <v>0.57231190278561717</v>
      </c>
      <c r="C16" s="6">
        <v>0.69731091583075167</v>
      </c>
      <c r="D16" s="6">
        <v>0.67527924437184395</v>
      </c>
      <c r="E16" s="6">
        <v>0.80763552802129923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1"/>
  <sheetViews>
    <sheetView topLeftCell="E26" workbookViewId="0">
      <selection activeCell="AA41" sqref="AA41"/>
    </sheetView>
  </sheetViews>
  <sheetFormatPr defaultRowHeight="15" x14ac:dyDescent="0.25"/>
  <cols>
    <col min="1" max="1" width="9.42578125" customWidth="1"/>
    <col min="4" max="4" width="14" customWidth="1"/>
    <col min="5" max="5" width="11.5703125" customWidth="1"/>
    <col min="6" max="6" width="14" customWidth="1"/>
    <col min="9" max="9" width="16.7109375" customWidth="1"/>
    <col min="13" max="13" width="9.42578125" customWidth="1"/>
    <col min="14" max="14" width="10.28515625" customWidth="1"/>
    <col min="15" max="15" width="11.28515625" customWidth="1"/>
    <col min="18" max="18" width="9" bestFit="1" customWidth="1"/>
    <col min="19" max="19" width="9" customWidth="1"/>
    <col min="20" max="20" width="22.85546875" bestFit="1" customWidth="1"/>
    <col min="21" max="21" width="16.28515625" hidden="1" customWidth="1"/>
    <col min="22" max="22" width="12.42578125" hidden="1" customWidth="1"/>
    <col min="23" max="23" width="10.42578125" customWidth="1"/>
    <col min="24" max="24" width="10.42578125" hidden="1" customWidth="1"/>
    <col min="25" max="25" width="11.42578125" hidden="1" customWidth="1"/>
    <col min="26" max="26" width="12.85546875" hidden="1" customWidth="1"/>
    <col min="27" max="27" width="12.42578125" customWidth="1"/>
    <col min="28" max="29" width="12.42578125" hidden="1" customWidth="1"/>
    <col min="30" max="30" width="14.85546875" hidden="1" customWidth="1"/>
    <col min="31" max="31" width="9.140625" style="3"/>
    <col min="32" max="32" width="9.28515625" style="2" customWidth="1"/>
    <col min="33" max="35" width="9.28515625" hidden="1" customWidth="1"/>
    <col min="36" max="36" width="11.5703125" style="1" customWidth="1"/>
    <col min="37" max="37" width="17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s="2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1236</v>
      </c>
      <c r="AO1" t="s">
        <v>1237</v>
      </c>
    </row>
    <row r="2" spans="1:41" x14ac:dyDescent="0.25">
      <c r="A2">
        <v>32</v>
      </c>
      <c r="B2">
        <v>8</v>
      </c>
      <c r="C2">
        <v>3</v>
      </c>
      <c r="D2" t="s">
        <v>39</v>
      </c>
      <c r="E2" t="s">
        <v>40</v>
      </c>
      <c r="F2">
        <v>128</v>
      </c>
      <c r="G2">
        <v>16</v>
      </c>
      <c r="H2">
        <v>0.1</v>
      </c>
      <c r="I2">
        <v>1</v>
      </c>
      <c r="J2">
        <v>0</v>
      </c>
      <c r="K2">
        <v>0.11306319379009901</v>
      </c>
      <c r="L2">
        <v>0.259935273840526</v>
      </c>
      <c r="M2">
        <v>0.92105263157894701</v>
      </c>
      <c r="N2">
        <v>1</v>
      </c>
      <c r="O2">
        <v>0.13157894736842099</v>
      </c>
      <c r="P2">
        <v>0.05</v>
      </c>
      <c r="Q2">
        <v>1</v>
      </c>
      <c r="R2" t="s">
        <v>41</v>
      </c>
      <c r="S2">
        <v>0.72312824314306801</v>
      </c>
      <c r="T2" t="s">
        <v>42</v>
      </c>
      <c r="U2">
        <v>0.76961394696725305</v>
      </c>
      <c r="V2">
        <v>829.96201817526298</v>
      </c>
      <c r="W2">
        <v>0.90214974054855401</v>
      </c>
      <c r="X2">
        <v>0.90919199406968099</v>
      </c>
      <c r="Y2">
        <v>0.91438102297998503</v>
      </c>
      <c r="Z2">
        <v>0.91363973313565605</v>
      </c>
      <c r="AA2">
        <v>0.92735359525574501</v>
      </c>
      <c r="AB2">
        <v>0.92475908080059299</v>
      </c>
      <c r="AC2">
        <v>0.92438843587842801</v>
      </c>
      <c r="AD2">
        <v>0.92253521126760496</v>
      </c>
      <c r="AE2" s="3">
        <v>0.69199406968124499</v>
      </c>
      <c r="AF2" s="2">
        <v>0.77538917716827205</v>
      </c>
      <c r="AG2">
        <v>0.28354336545589298</v>
      </c>
      <c r="AH2">
        <v>8.6730911786508505E-2</v>
      </c>
      <c r="AI2">
        <v>0.27575982209043698</v>
      </c>
      <c r="AJ2" s="1">
        <v>0.88880652335063004</v>
      </c>
      <c r="AK2" t="s">
        <v>43</v>
      </c>
      <c r="AL2">
        <v>109</v>
      </c>
      <c r="AM2">
        <v>38</v>
      </c>
      <c r="AN2">
        <f>MAX(Table1[[#This Row],[pxauc]], Table1[[#This Row],[px2auc]], Table1[[#This Row],[pxvitaauc]])</f>
        <v>0.88880652335063004</v>
      </c>
      <c r="AO2" t="str">
        <f>IF(Table1[[#This Row],[Column1]]=Table1[[#This Row],[pxvitaauc]], "Vita", IF(Table1[[#This Row],[Column1]]=Table1[[#This Row],[px2auc]], "Chybny", "Spravny"))</f>
        <v>Vita</v>
      </c>
    </row>
    <row r="3" spans="1:41" x14ac:dyDescent="0.25">
      <c r="A3">
        <v>32</v>
      </c>
      <c r="B3">
        <v>8</v>
      </c>
      <c r="C3">
        <v>3</v>
      </c>
      <c r="D3" t="s">
        <v>39</v>
      </c>
      <c r="E3" t="s">
        <v>40</v>
      </c>
      <c r="F3">
        <v>128</v>
      </c>
      <c r="G3">
        <v>16</v>
      </c>
      <c r="H3">
        <v>0.1</v>
      </c>
      <c r="I3">
        <v>2</v>
      </c>
      <c r="J3">
        <v>5.1282051282051197E-2</v>
      </c>
      <c r="K3">
        <v>0.11306319379009901</v>
      </c>
      <c r="L3">
        <v>0.259935273840526</v>
      </c>
      <c r="M3">
        <v>0.92105263157894701</v>
      </c>
      <c r="N3">
        <v>1</v>
      </c>
      <c r="O3">
        <v>0.13157894736842099</v>
      </c>
      <c r="P3">
        <v>0.05</v>
      </c>
      <c r="Q3">
        <v>1</v>
      </c>
      <c r="R3" t="s">
        <v>41</v>
      </c>
      <c r="S3">
        <v>0.85656041512231196</v>
      </c>
      <c r="T3" t="s">
        <v>42</v>
      </c>
      <c r="U3">
        <v>0.76961394696725305</v>
      </c>
      <c r="V3">
        <v>829.96201817526298</v>
      </c>
      <c r="W3">
        <v>0.90214974054855401</v>
      </c>
      <c r="X3">
        <v>0.90919199406968099</v>
      </c>
      <c r="Y3">
        <v>0.91438102297998503</v>
      </c>
      <c r="Z3">
        <v>0.91363973313565605</v>
      </c>
      <c r="AA3">
        <v>0.92735359525574501</v>
      </c>
      <c r="AB3">
        <v>0.92475908080059299</v>
      </c>
      <c r="AC3">
        <v>0.92438843587842801</v>
      </c>
      <c r="AD3">
        <v>0.92253521126760496</v>
      </c>
      <c r="AE3" s="3">
        <v>0.69199406968124499</v>
      </c>
      <c r="AF3" s="2">
        <v>0.77538917716827205</v>
      </c>
      <c r="AG3">
        <v>0.28354336545589298</v>
      </c>
      <c r="AH3">
        <v>8.6730911786508505E-2</v>
      </c>
      <c r="AI3">
        <v>0.27575982209043698</v>
      </c>
      <c r="AJ3" s="1">
        <v>0.88880652335063004</v>
      </c>
      <c r="AK3" t="s">
        <v>44</v>
      </c>
      <c r="AL3">
        <v>109</v>
      </c>
      <c r="AM3">
        <v>38</v>
      </c>
      <c r="AN3">
        <f>MAX(Table1[[#This Row],[pxauc]], Table1[[#This Row],[px2auc]], Table1[[#This Row],[pxvitaauc]])</f>
        <v>0.88880652335063004</v>
      </c>
      <c r="AO3" t="str">
        <f>IF(Table1[[#This Row],[Column1]]=Table1[[#This Row],[pxvitaauc]], "Vita", IF(Table1[[#This Row],[Column1]]=Table1[[#This Row],[px2auc]], "Chybny", "Spravny"))</f>
        <v>Vita</v>
      </c>
    </row>
    <row r="4" spans="1:41" x14ac:dyDescent="0.25">
      <c r="A4">
        <v>32</v>
      </c>
      <c r="B4">
        <v>8</v>
      </c>
      <c r="C4">
        <v>3</v>
      </c>
      <c r="D4" t="s">
        <v>39</v>
      </c>
      <c r="E4" t="s">
        <v>40</v>
      </c>
      <c r="F4">
        <v>128</v>
      </c>
      <c r="G4">
        <v>16</v>
      </c>
      <c r="H4">
        <v>0.1</v>
      </c>
      <c r="I4">
        <v>3</v>
      </c>
      <c r="J4">
        <v>0.22727272727272699</v>
      </c>
      <c r="K4">
        <v>0.11306319379009901</v>
      </c>
      <c r="L4">
        <v>0.259935273840526</v>
      </c>
      <c r="M4">
        <v>0.92105263157894701</v>
      </c>
      <c r="N4">
        <v>1</v>
      </c>
      <c r="O4">
        <v>0.13157894736842099</v>
      </c>
      <c r="P4">
        <v>0.05</v>
      </c>
      <c r="Q4">
        <v>1</v>
      </c>
      <c r="R4" t="s">
        <v>41</v>
      </c>
      <c r="S4">
        <v>0.87657524091919903</v>
      </c>
      <c r="T4" t="s">
        <v>42</v>
      </c>
      <c r="U4">
        <v>0.76961394696725305</v>
      </c>
      <c r="V4">
        <v>829.96201817526298</v>
      </c>
      <c r="W4">
        <v>0.90214974054855401</v>
      </c>
      <c r="X4">
        <v>0.90919199406968099</v>
      </c>
      <c r="Y4">
        <v>0.91438102297998503</v>
      </c>
      <c r="Z4">
        <v>0.91363973313565605</v>
      </c>
      <c r="AA4">
        <v>0.92735359525574501</v>
      </c>
      <c r="AB4">
        <v>0.92475908080059299</v>
      </c>
      <c r="AC4">
        <v>0.92438843587842801</v>
      </c>
      <c r="AD4">
        <v>0.92253521126760496</v>
      </c>
      <c r="AE4" s="3">
        <v>0.69199406968124499</v>
      </c>
      <c r="AF4" s="2">
        <v>0.77538917716827205</v>
      </c>
      <c r="AG4">
        <v>0.28354336545589298</v>
      </c>
      <c r="AH4">
        <v>8.6730911786508505E-2</v>
      </c>
      <c r="AI4">
        <v>0.27575982209043698</v>
      </c>
      <c r="AJ4" s="1">
        <v>0.88880652335063004</v>
      </c>
      <c r="AK4" t="s">
        <v>45</v>
      </c>
      <c r="AL4">
        <v>109</v>
      </c>
      <c r="AM4">
        <v>38</v>
      </c>
      <c r="AN4">
        <f>MAX(Table1[[#This Row],[pxauc]], Table1[[#This Row],[px2auc]], Table1[[#This Row],[pxvitaauc]])</f>
        <v>0.88880652335063004</v>
      </c>
      <c r="AO4" t="str">
        <f>IF(Table1[[#This Row],[Column1]]=Table1[[#This Row],[pxvitaauc]], "Vita", IF(Table1[[#This Row],[Column1]]=Table1[[#This Row],[px2auc]], "Chybny", "Spravny"))</f>
        <v>Vita</v>
      </c>
    </row>
    <row r="5" spans="1:41" x14ac:dyDescent="0.25">
      <c r="A5">
        <v>32</v>
      </c>
      <c r="B5">
        <v>8</v>
      </c>
      <c r="C5">
        <v>3</v>
      </c>
      <c r="D5" t="s">
        <v>39</v>
      </c>
      <c r="E5" t="s">
        <v>40</v>
      </c>
      <c r="F5">
        <v>128</v>
      </c>
      <c r="G5">
        <v>16</v>
      </c>
      <c r="H5">
        <v>0.1</v>
      </c>
      <c r="I5">
        <v>4</v>
      </c>
      <c r="J5">
        <v>0.30434782608695599</v>
      </c>
      <c r="K5">
        <v>0.11306319379009901</v>
      </c>
      <c r="L5">
        <v>0.259935273840526</v>
      </c>
      <c r="M5">
        <v>0.92105263157894701</v>
      </c>
      <c r="N5">
        <v>1</v>
      </c>
      <c r="O5">
        <v>0.13157894736842099</v>
      </c>
      <c r="P5">
        <v>0.05</v>
      </c>
      <c r="Q5">
        <v>1</v>
      </c>
      <c r="R5" t="s">
        <v>41</v>
      </c>
      <c r="S5">
        <v>0.93902891030392799</v>
      </c>
      <c r="T5" t="s">
        <v>42</v>
      </c>
      <c r="U5">
        <v>0.76961394696725305</v>
      </c>
      <c r="V5">
        <v>829.96201817526298</v>
      </c>
      <c r="W5">
        <v>0.90214974054855401</v>
      </c>
      <c r="X5">
        <v>0.90919199406968099</v>
      </c>
      <c r="Y5">
        <v>0.91438102297998503</v>
      </c>
      <c r="Z5">
        <v>0.91363973313565605</v>
      </c>
      <c r="AA5">
        <v>0.92735359525574501</v>
      </c>
      <c r="AB5">
        <v>0.92475908080059299</v>
      </c>
      <c r="AC5">
        <v>0.92438843587842801</v>
      </c>
      <c r="AD5">
        <v>0.92253521126760496</v>
      </c>
      <c r="AE5" s="3">
        <v>0.69199406968124499</v>
      </c>
      <c r="AF5" s="2">
        <v>0.77538917716827205</v>
      </c>
      <c r="AG5">
        <v>0.28354336545589298</v>
      </c>
      <c r="AH5">
        <v>8.6730911786508505E-2</v>
      </c>
      <c r="AI5">
        <v>0.27575982209043698</v>
      </c>
      <c r="AJ5" s="1">
        <v>0.88880652335063004</v>
      </c>
      <c r="AK5" t="s">
        <v>46</v>
      </c>
      <c r="AL5">
        <v>109</v>
      </c>
      <c r="AM5">
        <v>38</v>
      </c>
      <c r="AN5">
        <f>MAX(Table1[[#This Row],[pxauc]], Table1[[#This Row],[px2auc]], Table1[[#This Row],[pxvitaauc]])</f>
        <v>0.88880652335063004</v>
      </c>
      <c r="AO5" t="str">
        <f>IF(Table1[[#This Row],[Column1]]=Table1[[#This Row],[pxvitaauc]], "Vita", IF(Table1[[#This Row],[Column1]]=Table1[[#This Row],[px2auc]], "Chybny", "Spravny"))</f>
        <v>Vita</v>
      </c>
    </row>
    <row r="6" spans="1:41" x14ac:dyDescent="0.25">
      <c r="A6">
        <v>32</v>
      </c>
      <c r="B6">
        <v>8</v>
      </c>
      <c r="C6">
        <v>3</v>
      </c>
      <c r="D6" t="s">
        <v>39</v>
      </c>
      <c r="E6" t="s">
        <v>40</v>
      </c>
      <c r="F6">
        <v>128</v>
      </c>
      <c r="G6">
        <v>16</v>
      </c>
      <c r="H6">
        <v>0.1</v>
      </c>
      <c r="I6">
        <v>5</v>
      </c>
      <c r="J6">
        <v>0.45283018867924502</v>
      </c>
      <c r="K6">
        <v>0.11306319379009901</v>
      </c>
      <c r="L6">
        <v>0.259935273840526</v>
      </c>
      <c r="M6">
        <v>0.92105263157894701</v>
      </c>
      <c r="N6">
        <v>1</v>
      </c>
      <c r="O6">
        <v>0.13157894736842099</v>
      </c>
      <c r="P6">
        <v>0.05</v>
      </c>
      <c r="Q6">
        <v>1</v>
      </c>
      <c r="R6" t="s">
        <v>41</v>
      </c>
      <c r="S6">
        <v>0.89065974796145297</v>
      </c>
      <c r="T6" t="s">
        <v>42</v>
      </c>
      <c r="U6">
        <v>0.76961394696725305</v>
      </c>
      <c r="V6">
        <v>829.96201817526298</v>
      </c>
      <c r="W6">
        <v>0.90214974054855401</v>
      </c>
      <c r="X6">
        <v>0.90919199406968099</v>
      </c>
      <c r="Y6">
        <v>0.91438102297998503</v>
      </c>
      <c r="Z6">
        <v>0.91363973313565605</v>
      </c>
      <c r="AA6">
        <v>0.92735359525574501</v>
      </c>
      <c r="AB6">
        <v>0.92475908080059299</v>
      </c>
      <c r="AC6">
        <v>0.92438843587842801</v>
      </c>
      <c r="AD6">
        <v>0.92253521126760496</v>
      </c>
      <c r="AE6" s="3">
        <v>0.69199406968124499</v>
      </c>
      <c r="AF6" s="2">
        <v>0.77538917716827205</v>
      </c>
      <c r="AG6">
        <v>0.28354336545589298</v>
      </c>
      <c r="AH6">
        <v>8.6730911786508505E-2</v>
      </c>
      <c r="AI6">
        <v>0.27575982209043698</v>
      </c>
      <c r="AJ6" s="1">
        <v>0.88880652335063004</v>
      </c>
      <c r="AK6" t="s">
        <v>47</v>
      </c>
      <c r="AL6">
        <v>109</v>
      </c>
      <c r="AM6">
        <v>38</v>
      </c>
      <c r="AN6">
        <f>MAX(Table1[[#This Row],[pxauc]], Table1[[#This Row],[px2auc]], Table1[[#This Row],[pxvitaauc]])</f>
        <v>0.88880652335063004</v>
      </c>
      <c r="AO6" t="str">
        <f>IF(Table1[[#This Row],[Column1]]=Table1[[#This Row],[pxvitaauc]], "Vita", IF(Table1[[#This Row],[Column1]]=Table1[[#This Row],[px2auc]], "Chybny", "Spravny"))</f>
        <v>Vita</v>
      </c>
    </row>
    <row r="7" spans="1:41" x14ac:dyDescent="0.25">
      <c r="A7">
        <v>32</v>
      </c>
      <c r="B7">
        <v>8</v>
      </c>
      <c r="C7">
        <v>3</v>
      </c>
      <c r="D7" t="s">
        <v>39</v>
      </c>
      <c r="E7" t="s">
        <v>40</v>
      </c>
      <c r="F7">
        <v>128</v>
      </c>
      <c r="G7">
        <v>16</v>
      </c>
      <c r="H7">
        <v>0.1</v>
      </c>
      <c r="I7">
        <v>1</v>
      </c>
      <c r="J7">
        <v>0.1</v>
      </c>
      <c r="K7">
        <v>0.10122608396506599</v>
      </c>
      <c r="L7">
        <v>0.38075956570230901</v>
      </c>
      <c r="M7">
        <v>0.82894736842105199</v>
      </c>
      <c r="N7">
        <v>1</v>
      </c>
      <c r="O7">
        <v>0.28947368421052599</v>
      </c>
      <c r="P7">
        <v>0.01</v>
      </c>
      <c r="Q7">
        <v>1</v>
      </c>
      <c r="R7" t="s">
        <v>41</v>
      </c>
      <c r="S7">
        <v>0.87249814677538895</v>
      </c>
      <c r="T7" t="s">
        <v>42</v>
      </c>
      <c r="U7">
        <v>0.78686002560629498</v>
      </c>
      <c r="V7">
        <v>85.760192020901002</v>
      </c>
      <c r="W7">
        <v>0.91549295774647799</v>
      </c>
      <c r="X7">
        <v>0.91771682727946602</v>
      </c>
      <c r="Y7">
        <v>0.92253521126760496</v>
      </c>
      <c r="Z7">
        <v>0.92253521126760496</v>
      </c>
      <c r="AA7">
        <v>0.90659747961452897</v>
      </c>
      <c r="AB7">
        <v>0.91549295774647799</v>
      </c>
      <c r="AC7">
        <v>0.91771682727946602</v>
      </c>
      <c r="AD7">
        <v>0.92253521126760496</v>
      </c>
      <c r="AE7" s="3">
        <v>0.77279466271312003</v>
      </c>
      <c r="AF7" s="2">
        <v>0.96923647146034098</v>
      </c>
      <c r="AG7">
        <v>0.24091919940696799</v>
      </c>
      <c r="AH7">
        <v>4.9666419570051898E-2</v>
      </c>
      <c r="AI7">
        <v>0.22979985174203099</v>
      </c>
      <c r="AJ7" s="1">
        <v>0.93995552260934001</v>
      </c>
      <c r="AK7" t="s">
        <v>48</v>
      </c>
      <c r="AL7">
        <v>109</v>
      </c>
      <c r="AM7">
        <v>38</v>
      </c>
      <c r="AN7">
        <f>MAX(Table1[[#This Row],[pxauc]], Table1[[#This Row],[px2auc]], Table1[[#This Row],[pxvitaauc]])</f>
        <v>0.96923647146034098</v>
      </c>
      <c r="AO7" t="str">
        <f>IF(Table1[[#This Row],[Column1]]=Table1[[#This Row],[pxvitaauc]], "Vita", IF(Table1[[#This Row],[Column1]]=Table1[[#This Row],[px2auc]], "Chybny", "Spravny"))</f>
        <v>Chybny</v>
      </c>
    </row>
    <row r="8" spans="1:41" x14ac:dyDescent="0.25">
      <c r="A8">
        <v>32</v>
      </c>
      <c r="B8">
        <v>8</v>
      </c>
      <c r="C8">
        <v>3</v>
      </c>
      <c r="D8" t="s">
        <v>39</v>
      </c>
      <c r="E8" t="s">
        <v>40</v>
      </c>
      <c r="F8">
        <v>128</v>
      </c>
      <c r="G8">
        <v>16</v>
      </c>
      <c r="H8">
        <v>0.1</v>
      </c>
      <c r="I8">
        <v>2</v>
      </c>
      <c r="J8">
        <v>0.38297872340425498</v>
      </c>
      <c r="K8">
        <v>0.10122608396506599</v>
      </c>
      <c r="L8">
        <v>0.38075956570230901</v>
      </c>
      <c r="M8">
        <v>0.82894736842105199</v>
      </c>
      <c r="N8">
        <v>1</v>
      </c>
      <c r="O8">
        <v>0.28947368421052599</v>
      </c>
      <c r="P8">
        <v>0.01</v>
      </c>
      <c r="Q8">
        <v>1</v>
      </c>
      <c r="R8" t="s">
        <v>41</v>
      </c>
      <c r="S8">
        <v>0.93328391401037802</v>
      </c>
      <c r="T8" t="s">
        <v>42</v>
      </c>
      <c r="U8">
        <v>0.78686002560629498</v>
      </c>
      <c r="V8">
        <v>85.760192020901002</v>
      </c>
      <c r="W8">
        <v>0.91549295774647799</v>
      </c>
      <c r="X8">
        <v>0.91771682727946602</v>
      </c>
      <c r="Y8">
        <v>0.92253521126760496</v>
      </c>
      <c r="Z8">
        <v>0.92253521126760496</v>
      </c>
      <c r="AA8">
        <v>0.90659747961452897</v>
      </c>
      <c r="AB8">
        <v>0.91549295774647799</v>
      </c>
      <c r="AC8">
        <v>0.91771682727946602</v>
      </c>
      <c r="AD8">
        <v>0.92253521126760496</v>
      </c>
      <c r="AE8" s="3">
        <v>0.77279466271312003</v>
      </c>
      <c r="AF8" s="2">
        <v>0.96923647146034098</v>
      </c>
      <c r="AG8">
        <v>0.24091919940696799</v>
      </c>
      <c r="AH8">
        <v>4.9666419570051898E-2</v>
      </c>
      <c r="AI8">
        <v>0.22979985174203099</v>
      </c>
      <c r="AJ8" s="1">
        <v>0.93995552260934001</v>
      </c>
      <c r="AK8" t="s">
        <v>49</v>
      </c>
      <c r="AL8">
        <v>109</v>
      </c>
      <c r="AM8">
        <v>38</v>
      </c>
      <c r="AN8">
        <f>MAX(Table1[[#This Row],[pxauc]], Table1[[#This Row],[px2auc]], Table1[[#This Row],[pxvitaauc]])</f>
        <v>0.96923647146034098</v>
      </c>
      <c r="AO8" t="str">
        <f>IF(Table1[[#This Row],[Column1]]=Table1[[#This Row],[pxvitaauc]], "Vita", IF(Table1[[#This Row],[Column1]]=Table1[[#This Row],[px2auc]], "Chybny", "Spravny"))</f>
        <v>Chybny</v>
      </c>
    </row>
    <row r="9" spans="1:41" x14ac:dyDescent="0.25">
      <c r="A9">
        <v>32</v>
      </c>
      <c r="B9">
        <v>8</v>
      </c>
      <c r="C9">
        <v>3</v>
      </c>
      <c r="D9" t="s">
        <v>39</v>
      </c>
      <c r="E9" t="s">
        <v>40</v>
      </c>
      <c r="F9">
        <v>128</v>
      </c>
      <c r="G9">
        <v>16</v>
      </c>
      <c r="H9">
        <v>0.1</v>
      </c>
      <c r="I9">
        <v>3</v>
      </c>
      <c r="J9">
        <v>0.50980392156862697</v>
      </c>
      <c r="K9">
        <v>0.10122608396506599</v>
      </c>
      <c r="L9">
        <v>0.38075956570230901</v>
      </c>
      <c r="M9">
        <v>0.82894736842105199</v>
      </c>
      <c r="N9">
        <v>1</v>
      </c>
      <c r="O9">
        <v>0.28947368421052599</v>
      </c>
      <c r="P9">
        <v>0.01</v>
      </c>
      <c r="Q9">
        <v>1</v>
      </c>
      <c r="R9" t="s">
        <v>41</v>
      </c>
      <c r="S9">
        <v>0.95663454410674498</v>
      </c>
      <c r="T9" t="s">
        <v>42</v>
      </c>
      <c r="U9">
        <v>0.78686002560629498</v>
      </c>
      <c r="V9">
        <v>85.760192020901002</v>
      </c>
      <c r="W9">
        <v>0.91549295774647799</v>
      </c>
      <c r="X9">
        <v>0.91771682727946602</v>
      </c>
      <c r="Y9">
        <v>0.92253521126760496</v>
      </c>
      <c r="Z9">
        <v>0.92253521126760496</v>
      </c>
      <c r="AA9">
        <v>0.90659747961452897</v>
      </c>
      <c r="AB9">
        <v>0.91549295774647799</v>
      </c>
      <c r="AC9">
        <v>0.91771682727946602</v>
      </c>
      <c r="AD9">
        <v>0.92253521126760496</v>
      </c>
      <c r="AE9" s="3">
        <v>0.77279466271312003</v>
      </c>
      <c r="AF9" s="2">
        <v>0.96923647146034098</v>
      </c>
      <c r="AG9">
        <v>0.24091919940696799</v>
      </c>
      <c r="AH9">
        <v>4.9666419570051898E-2</v>
      </c>
      <c r="AI9">
        <v>0.22979985174203099</v>
      </c>
      <c r="AJ9" s="1">
        <v>0.93995552260934001</v>
      </c>
      <c r="AK9" t="s">
        <v>50</v>
      </c>
      <c r="AL9">
        <v>109</v>
      </c>
      <c r="AM9">
        <v>38</v>
      </c>
      <c r="AN9">
        <f>MAX(Table1[[#This Row],[pxauc]], Table1[[#This Row],[px2auc]], Table1[[#This Row],[pxvitaauc]])</f>
        <v>0.96923647146034098</v>
      </c>
      <c r="AO9" t="str">
        <f>IF(Table1[[#This Row],[Column1]]=Table1[[#This Row],[pxvitaauc]], "Vita", IF(Table1[[#This Row],[Column1]]=Table1[[#This Row],[px2auc]], "Chybny", "Spravny"))</f>
        <v>Chybny</v>
      </c>
    </row>
    <row r="10" spans="1:41" x14ac:dyDescent="0.25">
      <c r="A10">
        <v>32</v>
      </c>
      <c r="B10">
        <v>8</v>
      </c>
      <c r="C10">
        <v>3</v>
      </c>
      <c r="D10" t="s">
        <v>39</v>
      </c>
      <c r="E10" t="s">
        <v>40</v>
      </c>
      <c r="F10">
        <v>128</v>
      </c>
      <c r="G10">
        <v>16</v>
      </c>
      <c r="H10">
        <v>0.1</v>
      </c>
      <c r="I10">
        <v>1</v>
      </c>
      <c r="J10">
        <v>0</v>
      </c>
      <c r="K10">
        <v>9.2095287606938497E-2</v>
      </c>
      <c r="L10">
        <v>0.64429007953930695</v>
      </c>
      <c r="M10">
        <v>0.57894736842105199</v>
      </c>
      <c r="N10" t="s">
        <v>51</v>
      </c>
      <c r="O10">
        <v>0</v>
      </c>
      <c r="P10">
        <v>5.0000000000000001E-3</v>
      </c>
      <c r="Q10">
        <v>1</v>
      </c>
      <c r="R10" t="s">
        <v>41</v>
      </c>
      <c r="S10">
        <v>0.60563380281690105</v>
      </c>
      <c r="T10" t="s">
        <v>42</v>
      </c>
      <c r="U10">
        <v>0.81436168613610105</v>
      </c>
      <c r="V10" t="s">
        <v>51</v>
      </c>
      <c r="W10">
        <v>0.92290585618976995</v>
      </c>
      <c r="X10">
        <v>0.92253521126760496</v>
      </c>
      <c r="Y10">
        <v>0.92327650111193404</v>
      </c>
      <c r="Z10">
        <v>0.92290585618976995</v>
      </c>
      <c r="AA10">
        <v>0.92105263157894701</v>
      </c>
      <c r="AB10">
        <v>0.92290585618976995</v>
      </c>
      <c r="AC10">
        <v>0.92253521126760496</v>
      </c>
      <c r="AD10">
        <v>0.92290585618976995</v>
      </c>
      <c r="AE10" s="3">
        <v>0.77835433654558905</v>
      </c>
      <c r="AF10" s="2">
        <v>0.98183839881393598</v>
      </c>
      <c r="AG10">
        <v>0.21126760563380201</v>
      </c>
      <c r="AH10">
        <v>3.0763528539659E-2</v>
      </c>
      <c r="AI10">
        <v>0.21052631578947301</v>
      </c>
      <c r="AJ10" s="1">
        <v>0.96330615270570796</v>
      </c>
      <c r="AK10" t="s">
        <v>52</v>
      </c>
      <c r="AL10">
        <v>109</v>
      </c>
      <c r="AM10">
        <v>38</v>
      </c>
      <c r="AN10">
        <f>MAX(Table1[[#This Row],[pxauc]], Table1[[#This Row],[px2auc]], Table1[[#This Row],[pxvitaauc]])</f>
        <v>0.98183839881393598</v>
      </c>
      <c r="AO10" t="str">
        <f>IF(Table1[[#This Row],[Column1]]=Table1[[#This Row],[pxvitaauc]], "Vita", IF(Table1[[#This Row],[Column1]]=Table1[[#This Row],[px2auc]], "Chybny", "Spravny"))</f>
        <v>Chybny</v>
      </c>
    </row>
    <row r="11" spans="1:41" x14ac:dyDescent="0.25">
      <c r="A11">
        <v>32</v>
      </c>
      <c r="B11">
        <v>8</v>
      </c>
      <c r="C11">
        <v>3</v>
      </c>
      <c r="D11" t="s">
        <v>39</v>
      </c>
      <c r="E11" t="s">
        <v>40</v>
      </c>
      <c r="F11">
        <v>1024</v>
      </c>
      <c r="G11">
        <v>16</v>
      </c>
      <c r="H11">
        <v>0.1</v>
      </c>
      <c r="I11">
        <v>1</v>
      </c>
      <c r="J11">
        <v>0.41666666666666602</v>
      </c>
      <c r="K11">
        <v>0.106878866853981</v>
      </c>
      <c r="L11">
        <v>0.28811476279156301</v>
      </c>
      <c r="M11">
        <v>0.94625648628613701</v>
      </c>
      <c r="N11">
        <v>1</v>
      </c>
      <c r="O11">
        <v>0.21052631578947301</v>
      </c>
      <c r="P11">
        <v>0.05</v>
      </c>
      <c r="Q11">
        <v>1</v>
      </c>
      <c r="R11" t="s">
        <v>41</v>
      </c>
      <c r="S11">
        <v>0.82894736842105199</v>
      </c>
      <c r="T11" t="s">
        <v>42</v>
      </c>
      <c r="U11">
        <v>0.77631935505764504</v>
      </c>
      <c r="V11">
        <v>63.352466949950198</v>
      </c>
      <c r="W11">
        <v>0.88435878428465498</v>
      </c>
      <c r="X11">
        <v>0.89992587101556698</v>
      </c>
      <c r="Y11">
        <v>0.90659747961452897</v>
      </c>
      <c r="Z11">
        <v>0.90659747961452897</v>
      </c>
      <c r="AA11">
        <v>0.91660489251297195</v>
      </c>
      <c r="AB11">
        <v>0.92031134173461804</v>
      </c>
      <c r="AC11">
        <v>0.92068198665678203</v>
      </c>
      <c r="AD11">
        <v>0.921423276501111</v>
      </c>
      <c r="AE11" s="3">
        <v>0.65492957746478797</v>
      </c>
      <c r="AF11" s="2">
        <v>0.86693847294292004</v>
      </c>
      <c r="AG11">
        <v>0.30911786508524802</v>
      </c>
      <c r="AH11">
        <v>8.0059303187546296E-2</v>
      </c>
      <c r="AI11">
        <v>0.31060044477390603</v>
      </c>
      <c r="AJ11" s="1">
        <v>0.90214974054855401</v>
      </c>
      <c r="AK11" t="s">
        <v>53</v>
      </c>
      <c r="AL11">
        <v>109</v>
      </c>
      <c r="AM11">
        <v>38</v>
      </c>
      <c r="AN11">
        <f>MAX(Table1[[#This Row],[pxauc]], Table1[[#This Row],[px2auc]], Table1[[#This Row],[pxvitaauc]])</f>
        <v>0.90214974054855401</v>
      </c>
      <c r="AO11" t="str">
        <f>IF(Table1[[#This Row],[Column1]]=Table1[[#This Row],[pxvitaauc]], "Vita", IF(Table1[[#This Row],[Column1]]=Table1[[#This Row],[px2auc]], "Chybny", "Spravny"))</f>
        <v>Vita</v>
      </c>
    </row>
    <row r="12" spans="1:41" x14ac:dyDescent="0.25">
      <c r="A12">
        <v>32</v>
      </c>
      <c r="B12">
        <v>8</v>
      </c>
      <c r="C12">
        <v>3</v>
      </c>
      <c r="D12" t="s">
        <v>39</v>
      </c>
      <c r="E12" t="s">
        <v>40</v>
      </c>
      <c r="F12">
        <v>1024</v>
      </c>
      <c r="G12">
        <v>16</v>
      </c>
      <c r="H12">
        <v>0.1</v>
      </c>
      <c r="I12">
        <v>2</v>
      </c>
      <c r="J12">
        <v>0.48</v>
      </c>
      <c r="K12">
        <v>0.106878866853981</v>
      </c>
      <c r="L12">
        <v>0.28811476279156301</v>
      </c>
      <c r="M12">
        <v>0.94625648628613701</v>
      </c>
      <c r="N12">
        <v>1</v>
      </c>
      <c r="O12">
        <v>0.21052631578947301</v>
      </c>
      <c r="P12">
        <v>0.05</v>
      </c>
      <c r="Q12">
        <v>1</v>
      </c>
      <c r="R12" t="s">
        <v>41</v>
      </c>
      <c r="S12">
        <v>0.823943661971831</v>
      </c>
      <c r="T12" t="s">
        <v>42</v>
      </c>
      <c r="U12">
        <v>0.77631935505764504</v>
      </c>
      <c r="V12">
        <v>63.352466949950198</v>
      </c>
      <c r="W12">
        <v>0.88435878428465498</v>
      </c>
      <c r="X12">
        <v>0.89992587101556698</v>
      </c>
      <c r="Y12">
        <v>0.90659747961452897</v>
      </c>
      <c r="Z12">
        <v>0.90659747961452897</v>
      </c>
      <c r="AA12">
        <v>0.91660489251297195</v>
      </c>
      <c r="AB12">
        <v>0.92031134173461804</v>
      </c>
      <c r="AC12">
        <v>0.92068198665678203</v>
      </c>
      <c r="AD12">
        <v>0.921423276501111</v>
      </c>
      <c r="AE12" s="3">
        <v>0.65492957746478797</v>
      </c>
      <c r="AF12" s="2">
        <v>0.86693847294292004</v>
      </c>
      <c r="AG12">
        <v>0.30911786508524802</v>
      </c>
      <c r="AH12">
        <v>8.0059303187546296E-2</v>
      </c>
      <c r="AI12">
        <v>0.31060044477390603</v>
      </c>
      <c r="AJ12" s="1">
        <v>0.90214974054855401</v>
      </c>
      <c r="AK12" t="s">
        <v>54</v>
      </c>
      <c r="AL12">
        <v>109</v>
      </c>
      <c r="AM12">
        <v>38</v>
      </c>
      <c r="AN12">
        <f>MAX(Table1[[#This Row],[pxauc]], Table1[[#This Row],[px2auc]], Table1[[#This Row],[pxvitaauc]])</f>
        <v>0.90214974054855401</v>
      </c>
      <c r="AO12" t="str">
        <f>IF(Table1[[#This Row],[Column1]]=Table1[[#This Row],[pxvitaauc]], "Vita", IF(Table1[[#This Row],[Column1]]=Table1[[#This Row],[px2auc]], "Chybny", "Spravny"))</f>
        <v>Vita</v>
      </c>
    </row>
    <row r="13" spans="1:41" x14ac:dyDescent="0.25">
      <c r="A13">
        <v>32</v>
      </c>
      <c r="B13">
        <v>8</v>
      </c>
      <c r="C13">
        <v>3</v>
      </c>
      <c r="D13" t="s">
        <v>39</v>
      </c>
      <c r="E13" t="s">
        <v>40</v>
      </c>
      <c r="F13">
        <v>1024</v>
      </c>
      <c r="G13">
        <v>16</v>
      </c>
      <c r="H13">
        <v>0.1</v>
      </c>
      <c r="I13">
        <v>3</v>
      </c>
      <c r="J13">
        <v>0.41666666666666602</v>
      </c>
      <c r="K13">
        <v>0.106878866853981</v>
      </c>
      <c r="L13">
        <v>0.28811476279156301</v>
      </c>
      <c r="M13">
        <v>0.94625648628613701</v>
      </c>
      <c r="N13">
        <v>1</v>
      </c>
      <c r="O13">
        <v>0.21052631578947301</v>
      </c>
      <c r="P13">
        <v>0.05</v>
      </c>
      <c r="Q13">
        <v>1</v>
      </c>
      <c r="R13" t="s">
        <v>41</v>
      </c>
      <c r="S13">
        <v>0.88806523350630096</v>
      </c>
      <c r="T13" t="s">
        <v>42</v>
      </c>
      <c r="U13">
        <v>0.77631935505764504</v>
      </c>
      <c r="V13">
        <v>63.352466949950198</v>
      </c>
      <c r="W13">
        <v>0.88435878428465498</v>
      </c>
      <c r="X13">
        <v>0.89992587101556698</v>
      </c>
      <c r="Y13">
        <v>0.90659747961452897</v>
      </c>
      <c r="Z13">
        <v>0.90659747961452897</v>
      </c>
      <c r="AA13">
        <v>0.91660489251297195</v>
      </c>
      <c r="AB13">
        <v>0.92031134173461804</v>
      </c>
      <c r="AC13">
        <v>0.92068198665678203</v>
      </c>
      <c r="AD13">
        <v>0.921423276501111</v>
      </c>
      <c r="AE13" s="3">
        <v>0.65492957746478797</v>
      </c>
      <c r="AF13" s="2">
        <v>0.86693847294292004</v>
      </c>
      <c r="AG13">
        <v>0.30911786508524802</v>
      </c>
      <c r="AH13">
        <v>8.0059303187546296E-2</v>
      </c>
      <c r="AI13">
        <v>0.31060044477390603</v>
      </c>
      <c r="AJ13" s="1">
        <v>0.90214974054855401</v>
      </c>
      <c r="AK13" t="s">
        <v>55</v>
      </c>
      <c r="AL13">
        <v>109</v>
      </c>
      <c r="AM13">
        <v>38</v>
      </c>
      <c r="AN13">
        <f>MAX(Table1[[#This Row],[pxauc]], Table1[[#This Row],[px2auc]], Table1[[#This Row],[pxvitaauc]])</f>
        <v>0.90214974054855401</v>
      </c>
      <c r="AO13" t="str">
        <f>IF(Table1[[#This Row],[Column1]]=Table1[[#This Row],[pxvitaauc]], "Vita", IF(Table1[[#This Row],[Column1]]=Table1[[#This Row],[px2auc]], "Chybny", "Spravny"))</f>
        <v>Vita</v>
      </c>
    </row>
    <row r="14" spans="1:41" x14ac:dyDescent="0.25">
      <c r="A14">
        <v>32</v>
      </c>
      <c r="B14">
        <v>8</v>
      </c>
      <c r="C14">
        <v>3</v>
      </c>
      <c r="D14" t="s">
        <v>39</v>
      </c>
      <c r="E14" t="s">
        <v>40</v>
      </c>
      <c r="F14">
        <v>1024</v>
      </c>
      <c r="G14">
        <v>16</v>
      </c>
      <c r="H14">
        <v>0.1</v>
      </c>
      <c r="I14">
        <v>4</v>
      </c>
      <c r="J14">
        <v>0.41666666666666602</v>
      </c>
      <c r="K14">
        <v>0.106878866853981</v>
      </c>
      <c r="L14">
        <v>0.28811476279156301</v>
      </c>
      <c r="M14">
        <v>0.94625648628613701</v>
      </c>
      <c r="N14">
        <v>1</v>
      </c>
      <c r="O14">
        <v>0.21052631578947301</v>
      </c>
      <c r="P14">
        <v>0.05</v>
      </c>
      <c r="Q14">
        <v>1</v>
      </c>
      <c r="R14" t="s">
        <v>41</v>
      </c>
      <c r="S14">
        <v>0.93254262416604905</v>
      </c>
      <c r="T14" t="s">
        <v>42</v>
      </c>
      <c r="U14">
        <v>0.77631935505764504</v>
      </c>
      <c r="V14">
        <v>63.352466949950198</v>
      </c>
      <c r="W14">
        <v>0.88435878428465498</v>
      </c>
      <c r="X14">
        <v>0.89992587101556698</v>
      </c>
      <c r="Y14">
        <v>0.90659747961452897</v>
      </c>
      <c r="Z14">
        <v>0.90659747961452897</v>
      </c>
      <c r="AA14">
        <v>0.91660489251297195</v>
      </c>
      <c r="AB14">
        <v>0.92031134173461804</v>
      </c>
      <c r="AC14">
        <v>0.92068198665678203</v>
      </c>
      <c r="AD14">
        <v>0.921423276501111</v>
      </c>
      <c r="AE14" s="3">
        <v>0.65492957746478797</v>
      </c>
      <c r="AF14" s="2">
        <v>0.86693847294292004</v>
      </c>
      <c r="AG14">
        <v>0.30911786508524802</v>
      </c>
      <c r="AH14">
        <v>8.0059303187546296E-2</v>
      </c>
      <c r="AI14">
        <v>0.31060044477390603</v>
      </c>
      <c r="AJ14" s="1">
        <v>0.90214974054855401</v>
      </c>
      <c r="AK14" t="s">
        <v>56</v>
      </c>
      <c r="AL14">
        <v>109</v>
      </c>
      <c r="AM14">
        <v>38</v>
      </c>
      <c r="AN14">
        <f>MAX(Table1[[#This Row],[pxauc]], Table1[[#This Row],[px2auc]], Table1[[#This Row],[pxvitaauc]])</f>
        <v>0.90214974054855401</v>
      </c>
      <c r="AO14" t="str">
        <f>IF(Table1[[#This Row],[Column1]]=Table1[[#This Row],[pxvitaauc]], "Vita", IF(Table1[[#This Row],[Column1]]=Table1[[#This Row],[px2auc]], "Chybny", "Spravny"))</f>
        <v>Vita</v>
      </c>
    </row>
    <row r="15" spans="1:41" x14ac:dyDescent="0.25">
      <c r="A15">
        <v>32</v>
      </c>
      <c r="B15">
        <v>8</v>
      </c>
      <c r="C15">
        <v>3</v>
      </c>
      <c r="D15" t="s">
        <v>39</v>
      </c>
      <c r="E15" t="s">
        <v>40</v>
      </c>
      <c r="F15">
        <v>1024</v>
      </c>
      <c r="G15">
        <v>16</v>
      </c>
      <c r="H15">
        <v>0.1</v>
      </c>
      <c r="I15">
        <v>5</v>
      </c>
      <c r="J15">
        <v>0.50980392156862697</v>
      </c>
      <c r="K15">
        <v>0.106878866853981</v>
      </c>
      <c r="L15">
        <v>0.28811476279156301</v>
      </c>
      <c r="M15">
        <v>0.94625648628613701</v>
      </c>
      <c r="N15">
        <v>1</v>
      </c>
      <c r="O15">
        <v>0.21052631578947301</v>
      </c>
      <c r="P15">
        <v>0.05</v>
      </c>
      <c r="Q15">
        <v>1</v>
      </c>
      <c r="R15" t="s">
        <v>41</v>
      </c>
      <c r="S15">
        <v>0.97146034099332801</v>
      </c>
      <c r="T15" t="s">
        <v>42</v>
      </c>
      <c r="U15">
        <v>0.77631935505764504</v>
      </c>
      <c r="V15">
        <v>63.352466949950198</v>
      </c>
      <c r="W15">
        <v>0.88435878428465498</v>
      </c>
      <c r="X15">
        <v>0.89992587101556698</v>
      </c>
      <c r="Y15">
        <v>0.90659747961452897</v>
      </c>
      <c r="Z15">
        <v>0.90659747961452897</v>
      </c>
      <c r="AA15">
        <v>0.91660489251297195</v>
      </c>
      <c r="AB15">
        <v>0.92031134173461804</v>
      </c>
      <c r="AC15">
        <v>0.92068198665678203</v>
      </c>
      <c r="AD15">
        <v>0.921423276501111</v>
      </c>
      <c r="AE15" s="3">
        <v>0.65492957746478797</v>
      </c>
      <c r="AF15" s="2">
        <v>0.86693847294292004</v>
      </c>
      <c r="AG15">
        <v>0.30911786508524802</v>
      </c>
      <c r="AH15">
        <v>8.0059303187546296E-2</v>
      </c>
      <c r="AI15">
        <v>0.31060044477390603</v>
      </c>
      <c r="AJ15" s="1">
        <v>0.90214974054855401</v>
      </c>
      <c r="AK15" t="s">
        <v>57</v>
      </c>
      <c r="AL15">
        <v>109</v>
      </c>
      <c r="AM15">
        <v>38</v>
      </c>
      <c r="AN15">
        <f>MAX(Table1[[#This Row],[pxauc]], Table1[[#This Row],[px2auc]], Table1[[#This Row],[pxvitaauc]])</f>
        <v>0.90214974054855401</v>
      </c>
      <c r="AO15" t="str">
        <f>IF(Table1[[#This Row],[Column1]]=Table1[[#This Row],[pxvitaauc]], "Vita", IF(Table1[[#This Row],[Column1]]=Table1[[#This Row],[px2auc]], "Chybny", "Spravny"))</f>
        <v>Vita</v>
      </c>
    </row>
    <row r="16" spans="1:41" x14ac:dyDescent="0.25">
      <c r="A16">
        <v>32</v>
      </c>
      <c r="B16">
        <v>8</v>
      </c>
      <c r="C16">
        <v>3</v>
      </c>
      <c r="D16" t="s">
        <v>39</v>
      </c>
      <c r="E16" t="s">
        <v>40</v>
      </c>
      <c r="F16">
        <v>1024</v>
      </c>
      <c r="G16">
        <v>16</v>
      </c>
      <c r="H16">
        <v>0.1</v>
      </c>
      <c r="I16">
        <v>1</v>
      </c>
      <c r="J16">
        <v>5.1282051282051197E-2</v>
      </c>
      <c r="K16">
        <v>0.10511707490174201</v>
      </c>
      <c r="L16">
        <v>0.43172146573070602</v>
      </c>
      <c r="M16">
        <v>0.78947368421052599</v>
      </c>
      <c r="N16">
        <v>1</v>
      </c>
      <c r="O16">
        <v>0.157894736842105</v>
      </c>
      <c r="P16">
        <v>0.01</v>
      </c>
      <c r="Q16">
        <v>1</v>
      </c>
      <c r="R16" t="s">
        <v>41</v>
      </c>
      <c r="S16">
        <v>0.53261675315048096</v>
      </c>
      <c r="T16" t="s">
        <v>42</v>
      </c>
      <c r="U16">
        <v>0.79738545615058798</v>
      </c>
      <c r="V16">
        <v>133.440816716299</v>
      </c>
      <c r="W16">
        <v>0.92512972572275698</v>
      </c>
      <c r="X16">
        <v>0.92364714603409903</v>
      </c>
      <c r="Y16">
        <v>0.92253521126760496</v>
      </c>
      <c r="Z16">
        <v>0.92179392142327599</v>
      </c>
      <c r="AA16">
        <v>0.92512972572275698</v>
      </c>
      <c r="AB16">
        <v>0.92512972572275698</v>
      </c>
      <c r="AC16">
        <v>0.92364714603409903</v>
      </c>
      <c r="AD16">
        <v>0.92179392142327599</v>
      </c>
      <c r="AE16" s="3">
        <v>0.776871756856931</v>
      </c>
      <c r="AF16" s="2">
        <v>0.92587101556708595</v>
      </c>
      <c r="AG16">
        <v>0.24944403261675299</v>
      </c>
      <c r="AH16">
        <v>4.1512231282431401E-2</v>
      </c>
      <c r="AI16">
        <v>0.24870274277242399</v>
      </c>
      <c r="AJ16" s="1">
        <v>0.94922164566345402</v>
      </c>
      <c r="AK16" t="s">
        <v>43</v>
      </c>
      <c r="AL16">
        <v>109</v>
      </c>
      <c r="AM16">
        <v>38</v>
      </c>
      <c r="AN16">
        <f>MAX(Table1[[#This Row],[pxauc]], Table1[[#This Row],[px2auc]], Table1[[#This Row],[pxvitaauc]])</f>
        <v>0.94922164566345402</v>
      </c>
      <c r="AO16" t="str">
        <f>IF(Table1[[#This Row],[Column1]]=Table1[[#This Row],[pxvitaauc]], "Vita", IF(Table1[[#This Row],[Column1]]=Table1[[#This Row],[px2auc]], "Chybny", "Spravny"))</f>
        <v>Vita</v>
      </c>
    </row>
    <row r="17" spans="1:41" x14ac:dyDescent="0.25">
      <c r="A17">
        <v>32</v>
      </c>
      <c r="B17">
        <v>8</v>
      </c>
      <c r="C17">
        <v>3</v>
      </c>
      <c r="D17" t="s">
        <v>39</v>
      </c>
      <c r="E17" t="s">
        <v>40</v>
      </c>
      <c r="F17">
        <v>1024</v>
      </c>
      <c r="G17">
        <v>16</v>
      </c>
      <c r="H17">
        <v>0.1</v>
      </c>
      <c r="I17">
        <v>2</v>
      </c>
      <c r="J17">
        <v>0.31111111111111101</v>
      </c>
      <c r="K17">
        <v>0.10511707490174201</v>
      </c>
      <c r="L17">
        <v>0.43172146573070602</v>
      </c>
      <c r="M17">
        <v>0.78947368421052599</v>
      </c>
      <c r="N17">
        <v>1</v>
      </c>
      <c r="O17">
        <v>0.157894736842105</v>
      </c>
      <c r="P17">
        <v>0.01</v>
      </c>
      <c r="Q17">
        <v>1</v>
      </c>
      <c r="R17" t="s">
        <v>41</v>
      </c>
      <c r="S17">
        <v>0.71052631578947301</v>
      </c>
      <c r="T17" t="s">
        <v>42</v>
      </c>
      <c r="U17">
        <v>0.79738545615058798</v>
      </c>
      <c r="V17">
        <v>133.440816716299</v>
      </c>
      <c r="W17">
        <v>0.92512972572275698</v>
      </c>
      <c r="X17">
        <v>0.92364714603409903</v>
      </c>
      <c r="Y17">
        <v>0.92253521126760496</v>
      </c>
      <c r="Z17">
        <v>0.92179392142327599</v>
      </c>
      <c r="AA17">
        <v>0.92512972572275698</v>
      </c>
      <c r="AB17">
        <v>0.92512972572275698</v>
      </c>
      <c r="AC17">
        <v>0.92364714603409903</v>
      </c>
      <c r="AD17">
        <v>0.92179392142327599</v>
      </c>
      <c r="AE17" s="3">
        <v>0.776871756856931</v>
      </c>
      <c r="AF17" s="2">
        <v>0.92587101556708595</v>
      </c>
      <c r="AG17">
        <v>0.24944403261675299</v>
      </c>
      <c r="AH17">
        <v>4.1512231282431401E-2</v>
      </c>
      <c r="AI17">
        <v>0.24870274277242399</v>
      </c>
      <c r="AJ17" s="1">
        <v>0.94922164566345402</v>
      </c>
      <c r="AK17" t="s">
        <v>58</v>
      </c>
      <c r="AL17">
        <v>109</v>
      </c>
      <c r="AM17">
        <v>38</v>
      </c>
      <c r="AN17">
        <f>MAX(Table1[[#This Row],[pxauc]], Table1[[#This Row],[px2auc]], Table1[[#This Row],[pxvitaauc]])</f>
        <v>0.94922164566345402</v>
      </c>
      <c r="AO17" t="str">
        <f>IF(Table1[[#This Row],[Column1]]=Table1[[#This Row],[pxvitaauc]], "Vita", IF(Table1[[#This Row],[Column1]]=Table1[[#This Row],[px2auc]], "Chybny", "Spravny"))</f>
        <v>Vita</v>
      </c>
    </row>
    <row r="18" spans="1:41" x14ac:dyDescent="0.25">
      <c r="A18">
        <v>32</v>
      </c>
      <c r="B18">
        <v>8</v>
      </c>
      <c r="C18">
        <v>3</v>
      </c>
      <c r="D18" t="s">
        <v>39</v>
      </c>
      <c r="E18" t="s">
        <v>40</v>
      </c>
      <c r="F18">
        <v>1024</v>
      </c>
      <c r="G18">
        <v>16</v>
      </c>
      <c r="H18">
        <v>0.1</v>
      </c>
      <c r="I18">
        <v>3</v>
      </c>
      <c r="J18">
        <v>0.38297872340425498</v>
      </c>
      <c r="K18">
        <v>0.10511707490174201</v>
      </c>
      <c r="L18">
        <v>0.43172146573070602</v>
      </c>
      <c r="M18">
        <v>0.78947368421052599</v>
      </c>
      <c r="N18">
        <v>1</v>
      </c>
      <c r="O18">
        <v>0.157894736842105</v>
      </c>
      <c r="P18">
        <v>0.01</v>
      </c>
      <c r="Q18">
        <v>1</v>
      </c>
      <c r="R18" t="s">
        <v>41</v>
      </c>
      <c r="S18">
        <v>0.78947368421052599</v>
      </c>
      <c r="T18" t="s">
        <v>42</v>
      </c>
      <c r="U18">
        <v>0.79738545615058798</v>
      </c>
      <c r="V18">
        <v>133.440816716299</v>
      </c>
      <c r="W18">
        <v>0.92512972572275698</v>
      </c>
      <c r="X18">
        <v>0.92364714603409903</v>
      </c>
      <c r="Y18">
        <v>0.92253521126760496</v>
      </c>
      <c r="Z18">
        <v>0.92179392142327599</v>
      </c>
      <c r="AA18">
        <v>0.92512972572275698</v>
      </c>
      <c r="AB18">
        <v>0.92512972572275698</v>
      </c>
      <c r="AC18">
        <v>0.92364714603409903</v>
      </c>
      <c r="AD18">
        <v>0.92179392142327599</v>
      </c>
      <c r="AE18" s="3">
        <v>0.776871756856931</v>
      </c>
      <c r="AF18" s="2">
        <v>0.92587101556708595</v>
      </c>
      <c r="AG18">
        <v>0.24944403261675299</v>
      </c>
      <c r="AH18">
        <v>4.1512231282431401E-2</v>
      </c>
      <c r="AI18">
        <v>0.24870274277242399</v>
      </c>
      <c r="AJ18" s="1">
        <v>0.94922164566345402</v>
      </c>
      <c r="AK18" t="s">
        <v>59</v>
      </c>
      <c r="AL18">
        <v>109</v>
      </c>
      <c r="AM18">
        <v>38</v>
      </c>
      <c r="AN18">
        <f>MAX(Table1[[#This Row],[pxauc]], Table1[[#This Row],[px2auc]], Table1[[#This Row],[pxvitaauc]])</f>
        <v>0.94922164566345402</v>
      </c>
      <c r="AO18" t="str">
        <f>IF(Table1[[#This Row],[Column1]]=Table1[[#This Row],[pxvitaauc]], "Vita", IF(Table1[[#This Row],[Column1]]=Table1[[#This Row],[px2auc]], "Chybny", "Spravny"))</f>
        <v>Vita</v>
      </c>
    </row>
    <row r="19" spans="1:41" x14ac:dyDescent="0.25">
      <c r="A19">
        <v>32</v>
      </c>
      <c r="B19">
        <v>8</v>
      </c>
      <c r="C19">
        <v>3</v>
      </c>
      <c r="D19" t="s">
        <v>39</v>
      </c>
      <c r="E19" t="s">
        <v>40</v>
      </c>
      <c r="F19">
        <v>1024</v>
      </c>
      <c r="G19">
        <v>16</v>
      </c>
      <c r="H19">
        <v>0.1</v>
      </c>
      <c r="I19">
        <v>1</v>
      </c>
      <c r="J19">
        <v>0.34782608695652101</v>
      </c>
      <c r="K19">
        <v>9.5284408570360996E-2</v>
      </c>
      <c r="L19">
        <v>0.41500794368469901</v>
      </c>
      <c r="M19">
        <v>0.77631578947368396</v>
      </c>
      <c r="N19" t="s">
        <v>51</v>
      </c>
      <c r="O19">
        <v>0</v>
      </c>
      <c r="P19">
        <v>5.0000000000000001E-3</v>
      </c>
      <c r="Q19">
        <v>1</v>
      </c>
      <c r="R19" t="s">
        <v>41</v>
      </c>
      <c r="S19">
        <v>0.77631578947368396</v>
      </c>
      <c r="T19" t="s">
        <v>42</v>
      </c>
      <c r="U19">
        <v>0.80028510382166995</v>
      </c>
      <c r="V19" t="s">
        <v>51</v>
      </c>
      <c r="W19">
        <v>0.92735359525574501</v>
      </c>
      <c r="X19">
        <v>0.92401779095626302</v>
      </c>
      <c r="Y19">
        <v>0.92438843587842801</v>
      </c>
      <c r="Z19">
        <v>0.92364714603409903</v>
      </c>
      <c r="AA19">
        <v>0.92698295033358002</v>
      </c>
      <c r="AB19">
        <v>0.92735359525574501</v>
      </c>
      <c r="AC19">
        <v>0.92401779095626302</v>
      </c>
      <c r="AD19">
        <v>0.92364714603409903</v>
      </c>
      <c r="AE19" s="3">
        <v>0.80281690140844997</v>
      </c>
      <c r="AF19" s="2">
        <v>0.94625648628613701</v>
      </c>
      <c r="AG19">
        <v>0.23869532987398001</v>
      </c>
      <c r="AH19">
        <v>4.4848035581912499E-2</v>
      </c>
      <c r="AI19">
        <v>0.241289844329132</v>
      </c>
      <c r="AJ19" s="1">
        <v>0.94180874722016295</v>
      </c>
      <c r="AK19" t="s">
        <v>60</v>
      </c>
      <c r="AL19">
        <v>109</v>
      </c>
      <c r="AM19">
        <v>38</v>
      </c>
      <c r="AN19">
        <f>MAX(Table1[[#This Row],[pxauc]], Table1[[#This Row],[px2auc]], Table1[[#This Row],[pxvitaauc]])</f>
        <v>0.94625648628613701</v>
      </c>
      <c r="AO19" t="str">
        <f>IF(Table1[[#This Row],[Column1]]=Table1[[#This Row],[pxvitaauc]], "Vita", IF(Table1[[#This Row],[Column1]]=Table1[[#This Row],[px2auc]], "Chybny", "Spravny"))</f>
        <v>Chybny</v>
      </c>
    </row>
    <row r="20" spans="1:41" x14ac:dyDescent="0.25">
      <c r="A20">
        <v>32</v>
      </c>
      <c r="B20">
        <v>8</v>
      </c>
      <c r="C20">
        <v>3</v>
      </c>
      <c r="D20" t="s">
        <v>39</v>
      </c>
      <c r="E20" t="s">
        <v>40</v>
      </c>
      <c r="F20">
        <v>128</v>
      </c>
      <c r="G20">
        <v>16</v>
      </c>
      <c r="H20">
        <v>0.1</v>
      </c>
      <c r="I20">
        <v>1</v>
      </c>
      <c r="J20">
        <v>0.1</v>
      </c>
      <c r="K20">
        <v>0.117312571321239</v>
      </c>
      <c r="L20">
        <v>0.27335505876848898</v>
      </c>
      <c r="M20">
        <v>0.92475908080059299</v>
      </c>
      <c r="N20">
        <v>0.9</v>
      </c>
      <c r="O20">
        <v>0.23684210526315699</v>
      </c>
      <c r="P20">
        <v>0.05</v>
      </c>
      <c r="Q20">
        <v>2</v>
      </c>
      <c r="R20" t="s">
        <v>41</v>
      </c>
      <c r="S20">
        <v>0.63287620459599703</v>
      </c>
      <c r="T20" t="s">
        <v>42</v>
      </c>
      <c r="U20">
        <v>0.76527968576399397</v>
      </c>
      <c r="V20">
        <v>105.147633042181</v>
      </c>
      <c r="W20">
        <v>0.91401037805782004</v>
      </c>
      <c r="X20">
        <v>0.91808747220163001</v>
      </c>
      <c r="Y20">
        <v>0.92068198665678203</v>
      </c>
      <c r="Z20">
        <v>0.92179392142327599</v>
      </c>
      <c r="AA20">
        <v>0.92920681986656695</v>
      </c>
      <c r="AB20">
        <v>0.927724240177909</v>
      </c>
      <c r="AC20">
        <v>0.92809488510007399</v>
      </c>
      <c r="AD20">
        <v>0.92846553002223797</v>
      </c>
      <c r="AE20" s="3">
        <v>0.77761304670125997</v>
      </c>
      <c r="AF20" s="2">
        <v>0.764269829503335</v>
      </c>
      <c r="AG20">
        <v>0.22646404744255</v>
      </c>
      <c r="AH20">
        <v>6.7828020756115603E-2</v>
      </c>
      <c r="AI20">
        <v>0.23165307635285301</v>
      </c>
      <c r="AJ20" s="1">
        <v>0.90696812453669395</v>
      </c>
      <c r="AK20" t="s">
        <v>43</v>
      </c>
      <c r="AL20">
        <v>109</v>
      </c>
      <c r="AM20">
        <v>38</v>
      </c>
      <c r="AN20">
        <f>MAX(Table1[[#This Row],[pxauc]], Table1[[#This Row],[px2auc]], Table1[[#This Row],[pxvitaauc]])</f>
        <v>0.90696812453669395</v>
      </c>
      <c r="AO20" t="str">
        <f>IF(Table1[[#This Row],[Column1]]=Table1[[#This Row],[pxvitaauc]], "Vita", IF(Table1[[#This Row],[Column1]]=Table1[[#This Row],[px2auc]], "Chybny", "Spravny"))</f>
        <v>Vita</v>
      </c>
    </row>
    <row r="21" spans="1:41" x14ac:dyDescent="0.25">
      <c r="A21">
        <v>32</v>
      </c>
      <c r="B21">
        <v>8</v>
      </c>
      <c r="C21">
        <v>3</v>
      </c>
      <c r="D21" t="s">
        <v>39</v>
      </c>
      <c r="E21" t="s">
        <v>40</v>
      </c>
      <c r="F21">
        <v>128</v>
      </c>
      <c r="G21">
        <v>16</v>
      </c>
      <c r="H21">
        <v>0.1</v>
      </c>
      <c r="I21">
        <v>2</v>
      </c>
      <c r="J21">
        <v>0.34782608695652101</v>
      </c>
      <c r="K21">
        <v>0.117312571321239</v>
      </c>
      <c r="L21">
        <v>0.27335505876848898</v>
      </c>
      <c r="M21">
        <v>0.92475908080059299</v>
      </c>
      <c r="N21">
        <v>0.9</v>
      </c>
      <c r="O21">
        <v>0.23684210526315699</v>
      </c>
      <c r="P21">
        <v>0.05</v>
      </c>
      <c r="Q21">
        <v>2</v>
      </c>
      <c r="R21" t="s">
        <v>41</v>
      </c>
      <c r="S21">
        <v>0.71979243884358701</v>
      </c>
      <c r="T21" t="s">
        <v>42</v>
      </c>
      <c r="U21">
        <v>0.76527968576399397</v>
      </c>
      <c r="V21">
        <v>105.147633042181</v>
      </c>
      <c r="W21">
        <v>0.91401037805782004</v>
      </c>
      <c r="X21">
        <v>0.91808747220163001</v>
      </c>
      <c r="Y21">
        <v>0.92068198665678203</v>
      </c>
      <c r="Z21">
        <v>0.92179392142327599</v>
      </c>
      <c r="AA21">
        <v>0.92920681986656695</v>
      </c>
      <c r="AB21">
        <v>0.927724240177909</v>
      </c>
      <c r="AC21">
        <v>0.92809488510007399</v>
      </c>
      <c r="AD21">
        <v>0.92846553002223797</v>
      </c>
      <c r="AE21" s="3">
        <v>0.77761304670125997</v>
      </c>
      <c r="AF21" s="2">
        <v>0.764269829503335</v>
      </c>
      <c r="AG21">
        <v>0.22646404744255</v>
      </c>
      <c r="AH21">
        <v>6.7828020756115603E-2</v>
      </c>
      <c r="AI21">
        <v>0.23165307635285301</v>
      </c>
      <c r="AJ21" s="1">
        <v>0.90696812453669395</v>
      </c>
      <c r="AK21" t="s">
        <v>61</v>
      </c>
      <c r="AL21">
        <v>109</v>
      </c>
      <c r="AM21">
        <v>38</v>
      </c>
      <c r="AN21">
        <f>MAX(Table1[[#This Row],[pxauc]], Table1[[#This Row],[px2auc]], Table1[[#This Row],[pxvitaauc]])</f>
        <v>0.90696812453669395</v>
      </c>
      <c r="AO21" t="str">
        <f>IF(Table1[[#This Row],[Column1]]=Table1[[#This Row],[pxvitaauc]], "Vita", IF(Table1[[#This Row],[Column1]]=Table1[[#This Row],[px2auc]], "Chybny", "Spravny"))</f>
        <v>Vita</v>
      </c>
    </row>
    <row r="22" spans="1:41" x14ac:dyDescent="0.25">
      <c r="A22">
        <v>32</v>
      </c>
      <c r="B22">
        <v>8</v>
      </c>
      <c r="C22">
        <v>3</v>
      </c>
      <c r="D22" t="s">
        <v>39</v>
      </c>
      <c r="E22" t="s">
        <v>40</v>
      </c>
      <c r="F22">
        <v>128</v>
      </c>
      <c r="G22">
        <v>16</v>
      </c>
      <c r="H22">
        <v>0.1</v>
      </c>
      <c r="I22">
        <v>3</v>
      </c>
      <c r="J22">
        <v>0.34782608695652101</v>
      </c>
      <c r="K22">
        <v>0.117312571321239</v>
      </c>
      <c r="L22">
        <v>0.27335505876848898</v>
      </c>
      <c r="M22">
        <v>0.92475908080059299</v>
      </c>
      <c r="N22">
        <v>0.9</v>
      </c>
      <c r="O22">
        <v>0.23684210526315699</v>
      </c>
      <c r="P22">
        <v>0.05</v>
      </c>
      <c r="Q22">
        <v>2</v>
      </c>
      <c r="R22" t="s">
        <v>41</v>
      </c>
      <c r="S22">
        <v>0.72146034099332801</v>
      </c>
      <c r="T22" t="s">
        <v>42</v>
      </c>
      <c r="U22">
        <v>0.76527968576399397</v>
      </c>
      <c r="V22">
        <v>105.147633042181</v>
      </c>
      <c r="W22">
        <v>0.91401037805782004</v>
      </c>
      <c r="X22">
        <v>0.91808747220163001</v>
      </c>
      <c r="Y22">
        <v>0.92068198665678203</v>
      </c>
      <c r="Z22">
        <v>0.92179392142327599</v>
      </c>
      <c r="AA22">
        <v>0.92920681986656695</v>
      </c>
      <c r="AB22">
        <v>0.927724240177909</v>
      </c>
      <c r="AC22">
        <v>0.92809488510007399</v>
      </c>
      <c r="AD22">
        <v>0.92846553002223797</v>
      </c>
      <c r="AE22" s="3">
        <v>0.77761304670125997</v>
      </c>
      <c r="AF22" s="2">
        <v>0.764269829503335</v>
      </c>
      <c r="AG22">
        <v>0.22646404744255</v>
      </c>
      <c r="AH22">
        <v>6.7828020756115603E-2</v>
      </c>
      <c r="AI22">
        <v>0.23165307635285301</v>
      </c>
      <c r="AJ22" s="1">
        <v>0.90696812453669395</v>
      </c>
      <c r="AK22" t="s">
        <v>62</v>
      </c>
      <c r="AL22">
        <v>109</v>
      </c>
      <c r="AM22">
        <v>38</v>
      </c>
      <c r="AN22">
        <f>MAX(Table1[[#This Row],[pxauc]], Table1[[#This Row],[px2auc]], Table1[[#This Row],[pxvitaauc]])</f>
        <v>0.90696812453669395</v>
      </c>
      <c r="AO22" t="str">
        <f>IF(Table1[[#This Row],[Column1]]=Table1[[#This Row],[pxvitaauc]], "Vita", IF(Table1[[#This Row],[Column1]]=Table1[[#This Row],[px2auc]], "Chybny", "Spravny"))</f>
        <v>Vita</v>
      </c>
    </row>
    <row r="23" spans="1:41" x14ac:dyDescent="0.25">
      <c r="A23">
        <v>32</v>
      </c>
      <c r="B23">
        <v>8</v>
      </c>
      <c r="C23">
        <v>3</v>
      </c>
      <c r="D23" t="s">
        <v>39</v>
      </c>
      <c r="E23" t="s">
        <v>40</v>
      </c>
      <c r="F23">
        <v>128</v>
      </c>
      <c r="G23">
        <v>16</v>
      </c>
      <c r="H23">
        <v>0.1</v>
      </c>
      <c r="I23">
        <v>4</v>
      </c>
      <c r="J23">
        <v>0.34782608695652101</v>
      </c>
      <c r="K23">
        <v>0.117312571321239</v>
      </c>
      <c r="L23">
        <v>0.27335505876848898</v>
      </c>
      <c r="M23">
        <v>0.92475908080059299</v>
      </c>
      <c r="N23">
        <v>0.9</v>
      </c>
      <c r="O23">
        <v>0.23684210526315699</v>
      </c>
      <c r="P23">
        <v>0.05</v>
      </c>
      <c r="Q23">
        <v>2</v>
      </c>
      <c r="R23" t="s">
        <v>41</v>
      </c>
      <c r="S23">
        <v>0.75500370644922099</v>
      </c>
      <c r="T23" t="s">
        <v>42</v>
      </c>
      <c r="U23">
        <v>0.76527968576399397</v>
      </c>
      <c r="V23">
        <v>105.147633042181</v>
      </c>
      <c r="W23">
        <v>0.91401037805782004</v>
      </c>
      <c r="X23">
        <v>0.91808747220163001</v>
      </c>
      <c r="Y23">
        <v>0.92068198665678203</v>
      </c>
      <c r="Z23">
        <v>0.92179392142327599</v>
      </c>
      <c r="AA23">
        <v>0.92920681986656695</v>
      </c>
      <c r="AB23">
        <v>0.927724240177909</v>
      </c>
      <c r="AC23">
        <v>0.92809488510007399</v>
      </c>
      <c r="AD23">
        <v>0.92846553002223797</v>
      </c>
      <c r="AE23" s="3">
        <v>0.77761304670125997</v>
      </c>
      <c r="AF23" s="2">
        <v>0.764269829503335</v>
      </c>
      <c r="AG23">
        <v>0.22646404744255</v>
      </c>
      <c r="AH23">
        <v>6.7828020756115603E-2</v>
      </c>
      <c r="AI23">
        <v>0.23165307635285301</v>
      </c>
      <c r="AJ23" s="1">
        <v>0.90696812453669395</v>
      </c>
      <c r="AK23" t="s">
        <v>63</v>
      </c>
      <c r="AL23">
        <v>109</v>
      </c>
      <c r="AM23">
        <v>38</v>
      </c>
      <c r="AN23">
        <f>MAX(Table1[[#This Row],[pxauc]], Table1[[#This Row],[px2auc]], Table1[[#This Row],[pxvitaauc]])</f>
        <v>0.90696812453669395</v>
      </c>
      <c r="AO23" t="str">
        <f>IF(Table1[[#This Row],[Column1]]=Table1[[#This Row],[pxvitaauc]], "Vita", IF(Table1[[#This Row],[Column1]]=Table1[[#This Row],[px2auc]], "Chybny", "Spravny"))</f>
        <v>Vita</v>
      </c>
    </row>
    <row r="24" spans="1:41" x14ac:dyDescent="0.25">
      <c r="A24">
        <v>32</v>
      </c>
      <c r="B24">
        <v>8</v>
      </c>
      <c r="C24">
        <v>3</v>
      </c>
      <c r="D24" t="s">
        <v>39</v>
      </c>
      <c r="E24" t="s">
        <v>40</v>
      </c>
      <c r="F24">
        <v>128</v>
      </c>
      <c r="G24">
        <v>16</v>
      </c>
      <c r="H24">
        <v>0.1</v>
      </c>
      <c r="I24">
        <v>5</v>
      </c>
      <c r="J24">
        <v>0.31111111111111101</v>
      </c>
      <c r="K24">
        <v>0.117312571321239</v>
      </c>
      <c r="L24">
        <v>0.27335505876848898</v>
      </c>
      <c r="M24">
        <v>0.92475908080059299</v>
      </c>
      <c r="N24">
        <v>0.9</v>
      </c>
      <c r="O24">
        <v>0.23684210526315699</v>
      </c>
      <c r="P24">
        <v>0.05</v>
      </c>
      <c r="Q24">
        <v>2</v>
      </c>
      <c r="R24" t="s">
        <v>41</v>
      </c>
      <c r="S24">
        <v>0.78094885100074096</v>
      </c>
      <c r="T24" t="s">
        <v>42</v>
      </c>
      <c r="U24">
        <v>0.76527968576399397</v>
      </c>
      <c r="V24">
        <v>105.147633042181</v>
      </c>
      <c r="W24">
        <v>0.91401037805782004</v>
      </c>
      <c r="X24">
        <v>0.91808747220163001</v>
      </c>
      <c r="Y24">
        <v>0.92068198665678203</v>
      </c>
      <c r="Z24">
        <v>0.92179392142327599</v>
      </c>
      <c r="AA24">
        <v>0.92920681986656695</v>
      </c>
      <c r="AB24">
        <v>0.927724240177909</v>
      </c>
      <c r="AC24">
        <v>0.92809488510007399</v>
      </c>
      <c r="AD24">
        <v>0.92846553002223797</v>
      </c>
      <c r="AE24" s="3">
        <v>0.77761304670125997</v>
      </c>
      <c r="AF24" s="2">
        <v>0.764269829503335</v>
      </c>
      <c r="AG24">
        <v>0.22646404744255</v>
      </c>
      <c r="AH24">
        <v>6.7828020756115603E-2</v>
      </c>
      <c r="AI24">
        <v>0.23165307635285301</v>
      </c>
      <c r="AJ24" s="1">
        <v>0.90696812453669395</v>
      </c>
      <c r="AK24" t="s">
        <v>64</v>
      </c>
      <c r="AL24">
        <v>109</v>
      </c>
      <c r="AM24">
        <v>38</v>
      </c>
      <c r="AN24">
        <f>MAX(Table1[[#This Row],[pxauc]], Table1[[#This Row],[px2auc]], Table1[[#This Row],[pxvitaauc]])</f>
        <v>0.90696812453669395</v>
      </c>
      <c r="AO24" t="str">
        <f>IF(Table1[[#This Row],[Column1]]=Table1[[#This Row],[pxvitaauc]], "Vita", IF(Table1[[#This Row],[Column1]]=Table1[[#This Row],[px2auc]], "Chybny", "Spravny"))</f>
        <v>Vita</v>
      </c>
    </row>
    <row r="25" spans="1:41" x14ac:dyDescent="0.25">
      <c r="A25">
        <v>32</v>
      </c>
      <c r="B25">
        <v>8</v>
      </c>
      <c r="C25">
        <v>3</v>
      </c>
      <c r="D25" t="s">
        <v>39</v>
      </c>
      <c r="E25" t="s">
        <v>40</v>
      </c>
      <c r="F25">
        <v>128</v>
      </c>
      <c r="G25">
        <v>16</v>
      </c>
      <c r="H25">
        <v>0.1</v>
      </c>
      <c r="I25">
        <v>1</v>
      </c>
      <c r="J25">
        <v>0.19047619047618999</v>
      </c>
      <c r="K25">
        <v>0.101078427789939</v>
      </c>
      <c r="L25">
        <v>0.493360972289422</v>
      </c>
      <c r="M25">
        <v>0.72498146775389105</v>
      </c>
      <c r="N25">
        <v>1</v>
      </c>
      <c r="O25">
        <v>7.8947368421052599E-2</v>
      </c>
      <c r="P25">
        <v>0.01</v>
      </c>
      <c r="Q25">
        <v>2</v>
      </c>
      <c r="R25" t="s">
        <v>41</v>
      </c>
      <c r="S25">
        <v>0.69236471460340998</v>
      </c>
      <c r="T25" t="s">
        <v>42</v>
      </c>
      <c r="U25">
        <v>0.81434562072944305</v>
      </c>
      <c r="V25">
        <v>99.098416442269993</v>
      </c>
      <c r="W25">
        <v>0.93921423276501104</v>
      </c>
      <c r="X25">
        <v>0.93476649369903597</v>
      </c>
      <c r="Y25">
        <v>0.93291326908821304</v>
      </c>
      <c r="Z25">
        <v>0.93254262416604805</v>
      </c>
      <c r="AA25">
        <v>0.943291326908821</v>
      </c>
      <c r="AB25">
        <v>0.93921423276501104</v>
      </c>
      <c r="AC25">
        <v>0.93476649369903597</v>
      </c>
      <c r="AD25">
        <v>0.93254262416604805</v>
      </c>
      <c r="AE25" s="3">
        <v>0.70941438102297905</v>
      </c>
      <c r="AF25" s="2">
        <v>0.95218680504077102</v>
      </c>
      <c r="AG25">
        <v>0.207561156412157</v>
      </c>
      <c r="AH25">
        <v>3.3728687916975503E-2</v>
      </c>
      <c r="AI25">
        <v>0.216085989621942</v>
      </c>
      <c r="AJ25" s="1">
        <v>0.94514455151964405</v>
      </c>
      <c r="AK25" t="s">
        <v>43</v>
      </c>
      <c r="AL25">
        <v>109</v>
      </c>
      <c r="AM25">
        <v>38</v>
      </c>
      <c r="AN25">
        <f>MAX(Table1[[#This Row],[pxauc]], Table1[[#This Row],[px2auc]], Table1[[#This Row],[pxvitaauc]])</f>
        <v>0.95218680504077102</v>
      </c>
      <c r="AO25" t="str">
        <f>IF(Table1[[#This Row],[Column1]]=Table1[[#This Row],[pxvitaauc]], "Vita", IF(Table1[[#This Row],[Column1]]=Table1[[#This Row],[px2auc]], "Chybny", "Spravny"))</f>
        <v>Chybny</v>
      </c>
    </row>
    <row r="26" spans="1:41" x14ac:dyDescent="0.25">
      <c r="A26">
        <v>32</v>
      </c>
      <c r="B26">
        <v>8</v>
      </c>
      <c r="C26">
        <v>3</v>
      </c>
      <c r="D26" t="s">
        <v>39</v>
      </c>
      <c r="E26" t="s">
        <v>40</v>
      </c>
      <c r="F26">
        <v>128</v>
      </c>
      <c r="G26">
        <v>16</v>
      </c>
      <c r="H26">
        <v>0.1</v>
      </c>
      <c r="I26">
        <v>2</v>
      </c>
      <c r="J26">
        <v>0.27272727272727199</v>
      </c>
      <c r="K26">
        <v>0.101078427789939</v>
      </c>
      <c r="L26">
        <v>0.493360972289422</v>
      </c>
      <c r="M26">
        <v>0.72498146775389105</v>
      </c>
      <c r="N26">
        <v>1</v>
      </c>
      <c r="O26">
        <v>7.8947368421052599E-2</v>
      </c>
      <c r="P26">
        <v>0.01</v>
      </c>
      <c r="Q26">
        <v>2</v>
      </c>
      <c r="R26" t="s">
        <v>41</v>
      </c>
      <c r="S26">
        <v>0.60804299481097102</v>
      </c>
      <c r="T26" t="s">
        <v>42</v>
      </c>
      <c r="U26">
        <v>0.81434562072944305</v>
      </c>
      <c r="V26">
        <v>99.098416442269993</v>
      </c>
      <c r="W26">
        <v>0.93921423276501104</v>
      </c>
      <c r="X26">
        <v>0.93476649369903597</v>
      </c>
      <c r="Y26">
        <v>0.93291326908821304</v>
      </c>
      <c r="Z26">
        <v>0.93254262416604805</v>
      </c>
      <c r="AA26">
        <v>0.943291326908821</v>
      </c>
      <c r="AB26">
        <v>0.93921423276501104</v>
      </c>
      <c r="AC26">
        <v>0.93476649369903597</v>
      </c>
      <c r="AD26">
        <v>0.93254262416604805</v>
      </c>
      <c r="AE26" s="3">
        <v>0.70941438102297905</v>
      </c>
      <c r="AF26" s="2">
        <v>0.95218680504077102</v>
      </c>
      <c r="AG26">
        <v>0.207561156412157</v>
      </c>
      <c r="AH26">
        <v>3.3728687916975503E-2</v>
      </c>
      <c r="AI26">
        <v>0.216085989621942</v>
      </c>
      <c r="AJ26" s="1">
        <v>0.94514455151964405</v>
      </c>
      <c r="AK26" t="s">
        <v>65</v>
      </c>
      <c r="AL26">
        <v>109</v>
      </c>
      <c r="AM26">
        <v>38</v>
      </c>
      <c r="AN26">
        <f>MAX(Table1[[#This Row],[pxauc]], Table1[[#This Row],[px2auc]], Table1[[#This Row],[pxvitaauc]])</f>
        <v>0.95218680504077102</v>
      </c>
      <c r="AO26" t="str">
        <f>IF(Table1[[#This Row],[Column1]]=Table1[[#This Row],[pxvitaauc]], "Vita", IF(Table1[[#This Row],[Column1]]=Table1[[#This Row],[px2auc]], "Chybny", "Spravny"))</f>
        <v>Chybny</v>
      </c>
    </row>
    <row r="27" spans="1:41" x14ac:dyDescent="0.25">
      <c r="A27">
        <v>32</v>
      </c>
      <c r="B27">
        <v>8</v>
      </c>
      <c r="C27">
        <v>3</v>
      </c>
      <c r="D27" t="s">
        <v>39</v>
      </c>
      <c r="E27" t="s">
        <v>40</v>
      </c>
      <c r="F27">
        <v>128</v>
      </c>
      <c r="G27">
        <v>16</v>
      </c>
      <c r="H27">
        <v>0.1</v>
      </c>
      <c r="I27">
        <v>3</v>
      </c>
      <c r="J27">
        <v>0.34782608695652101</v>
      </c>
      <c r="K27">
        <v>0.101078427789939</v>
      </c>
      <c r="L27">
        <v>0.493360972289422</v>
      </c>
      <c r="M27">
        <v>0.72498146775389105</v>
      </c>
      <c r="N27">
        <v>1</v>
      </c>
      <c r="O27">
        <v>7.8947368421052599E-2</v>
      </c>
      <c r="P27">
        <v>0.01</v>
      </c>
      <c r="Q27">
        <v>2</v>
      </c>
      <c r="R27" t="s">
        <v>41</v>
      </c>
      <c r="S27">
        <v>0.80763528539659002</v>
      </c>
      <c r="T27" t="s">
        <v>42</v>
      </c>
      <c r="U27">
        <v>0.81434562072944305</v>
      </c>
      <c r="V27">
        <v>99.098416442269993</v>
      </c>
      <c r="W27">
        <v>0.93921423276501104</v>
      </c>
      <c r="X27">
        <v>0.93476649369903597</v>
      </c>
      <c r="Y27">
        <v>0.93291326908821304</v>
      </c>
      <c r="Z27">
        <v>0.93254262416604805</v>
      </c>
      <c r="AA27">
        <v>0.943291326908821</v>
      </c>
      <c r="AB27">
        <v>0.93921423276501104</v>
      </c>
      <c r="AC27">
        <v>0.93476649369903597</v>
      </c>
      <c r="AD27">
        <v>0.93254262416604805</v>
      </c>
      <c r="AE27" s="3">
        <v>0.70941438102297905</v>
      </c>
      <c r="AF27" s="2">
        <v>0.95218680504077102</v>
      </c>
      <c r="AG27">
        <v>0.207561156412157</v>
      </c>
      <c r="AH27">
        <v>3.3728687916975503E-2</v>
      </c>
      <c r="AI27">
        <v>0.216085989621942</v>
      </c>
      <c r="AJ27" s="1">
        <v>0.94514455151964405</v>
      </c>
      <c r="AK27" t="s">
        <v>66</v>
      </c>
      <c r="AL27">
        <v>109</v>
      </c>
      <c r="AM27">
        <v>38</v>
      </c>
      <c r="AN27">
        <f>MAX(Table1[[#This Row],[pxauc]], Table1[[#This Row],[px2auc]], Table1[[#This Row],[pxvitaauc]])</f>
        <v>0.95218680504077102</v>
      </c>
      <c r="AO27" t="str">
        <f>IF(Table1[[#This Row],[Column1]]=Table1[[#This Row],[pxvitaauc]], "Vita", IF(Table1[[#This Row],[Column1]]=Table1[[#This Row],[px2auc]], "Chybny", "Spravny"))</f>
        <v>Chybny</v>
      </c>
    </row>
    <row r="28" spans="1:41" x14ac:dyDescent="0.25">
      <c r="A28">
        <v>32</v>
      </c>
      <c r="B28">
        <v>8</v>
      </c>
      <c r="C28">
        <v>3</v>
      </c>
      <c r="D28" t="s">
        <v>39</v>
      </c>
      <c r="E28" t="s">
        <v>40</v>
      </c>
      <c r="F28">
        <v>128</v>
      </c>
      <c r="G28">
        <v>16</v>
      </c>
      <c r="H28">
        <v>0.1</v>
      </c>
      <c r="I28">
        <v>1</v>
      </c>
      <c r="J28">
        <v>0.27272727272727199</v>
      </c>
      <c r="K28">
        <v>0.10836710150382201</v>
      </c>
      <c r="L28">
        <v>0.456690061932785</v>
      </c>
      <c r="M28">
        <v>0.67105263157894701</v>
      </c>
      <c r="N28" t="s">
        <v>51</v>
      </c>
      <c r="O28">
        <v>0</v>
      </c>
      <c r="P28">
        <v>5.0000000000000001E-3</v>
      </c>
      <c r="Q28">
        <v>2</v>
      </c>
      <c r="R28" t="s">
        <v>41</v>
      </c>
      <c r="S28">
        <v>0.87064492216456602</v>
      </c>
      <c r="T28" t="s">
        <v>42</v>
      </c>
      <c r="U28">
        <v>0.82040606840140295</v>
      </c>
      <c r="V28" t="s">
        <v>51</v>
      </c>
      <c r="W28">
        <v>0.936990363232023</v>
      </c>
      <c r="X28">
        <v>0.93513713862119996</v>
      </c>
      <c r="Y28">
        <v>0.93476649369903597</v>
      </c>
      <c r="Z28">
        <v>0.93328391401037802</v>
      </c>
      <c r="AA28">
        <v>0.940326167531504</v>
      </c>
      <c r="AB28">
        <v>0.936990363232023</v>
      </c>
      <c r="AC28">
        <v>0.93513713862119996</v>
      </c>
      <c r="AD28">
        <v>0.93328391401037802</v>
      </c>
      <c r="AE28" s="3">
        <v>0.80689399555226005</v>
      </c>
      <c r="AF28" s="2">
        <v>0.95107487027427695</v>
      </c>
      <c r="AG28">
        <v>0.22312824314306801</v>
      </c>
      <c r="AH28">
        <v>4.2994810971089599E-2</v>
      </c>
      <c r="AI28">
        <v>0.228687916975537</v>
      </c>
      <c r="AJ28" s="1">
        <v>0.946627131208302</v>
      </c>
      <c r="AK28" t="s">
        <v>43</v>
      </c>
      <c r="AL28">
        <v>109</v>
      </c>
      <c r="AM28">
        <v>38</v>
      </c>
      <c r="AN28">
        <f>MAX(Table1[[#This Row],[pxauc]], Table1[[#This Row],[px2auc]], Table1[[#This Row],[pxvitaauc]])</f>
        <v>0.95107487027427695</v>
      </c>
      <c r="AO28" t="str">
        <f>IF(Table1[[#This Row],[Column1]]=Table1[[#This Row],[pxvitaauc]], "Vita", IF(Table1[[#This Row],[Column1]]=Table1[[#This Row],[px2auc]], "Chybny", "Spravny"))</f>
        <v>Chybny</v>
      </c>
    </row>
    <row r="29" spans="1:41" x14ac:dyDescent="0.25">
      <c r="A29">
        <v>32</v>
      </c>
      <c r="B29">
        <v>8</v>
      </c>
      <c r="C29">
        <v>3</v>
      </c>
      <c r="D29" t="s">
        <v>39</v>
      </c>
      <c r="E29" t="s">
        <v>40</v>
      </c>
      <c r="F29">
        <v>1024</v>
      </c>
      <c r="G29">
        <v>16</v>
      </c>
      <c r="H29">
        <v>0.1</v>
      </c>
      <c r="I29">
        <v>1</v>
      </c>
      <c r="J29">
        <v>0</v>
      </c>
      <c r="K29">
        <v>0.115463499507795</v>
      </c>
      <c r="L29">
        <v>0.230507759569725</v>
      </c>
      <c r="M29">
        <v>0.91586360266864297</v>
      </c>
      <c r="N29">
        <v>0.90909090909090895</v>
      </c>
      <c r="O29">
        <v>0.26315789473684198</v>
      </c>
      <c r="P29">
        <v>0.05</v>
      </c>
      <c r="Q29">
        <v>2</v>
      </c>
      <c r="R29" t="s">
        <v>41</v>
      </c>
      <c r="S29">
        <v>0.59210526315789402</v>
      </c>
      <c r="T29" t="s">
        <v>42</v>
      </c>
      <c r="U29">
        <v>0.75588439354179404</v>
      </c>
      <c r="V29">
        <v>1030.51784097373</v>
      </c>
      <c r="W29">
        <v>0.92031134173461804</v>
      </c>
      <c r="X29">
        <v>0.921423276501111</v>
      </c>
      <c r="Y29">
        <v>0.92290585618976995</v>
      </c>
      <c r="Z29">
        <v>0.92327650111193404</v>
      </c>
      <c r="AA29">
        <v>0.94069681245366898</v>
      </c>
      <c r="AB29">
        <v>0.93587842846553004</v>
      </c>
      <c r="AC29">
        <v>0.934025203854707</v>
      </c>
      <c r="AD29">
        <v>0.93217197924388395</v>
      </c>
      <c r="AE29" s="3">
        <v>0.74981467753891695</v>
      </c>
      <c r="AF29" s="2">
        <v>0.78836174944403203</v>
      </c>
      <c r="AG29">
        <v>0.22572275759822</v>
      </c>
      <c r="AH29">
        <v>7.1163825055596694E-2</v>
      </c>
      <c r="AI29">
        <v>0.23239436619718301</v>
      </c>
      <c r="AJ29" s="1">
        <v>0.90066716085989595</v>
      </c>
      <c r="AK29" t="s">
        <v>43</v>
      </c>
      <c r="AL29">
        <v>109</v>
      </c>
      <c r="AM29">
        <v>38</v>
      </c>
      <c r="AN29">
        <f>MAX(Table1[[#This Row],[pxauc]], Table1[[#This Row],[px2auc]], Table1[[#This Row],[pxvitaauc]])</f>
        <v>0.90066716085989595</v>
      </c>
      <c r="AO29" t="str">
        <f>IF(Table1[[#This Row],[Column1]]=Table1[[#This Row],[pxvitaauc]], "Vita", IF(Table1[[#This Row],[Column1]]=Table1[[#This Row],[px2auc]], "Chybny", "Spravny"))</f>
        <v>Vita</v>
      </c>
    </row>
    <row r="30" spans="1:41" x14ac:dyDescent="0.25">
      <c r="A30">
        <v>32</v>
      </c>
      <c r="B30">
        <v>8</v>
      </c>
      <c r="C30">
        <v>3</v>
      </c>
      <c r="D30" t="s">
        <v>39</v>
      </c>
      <c r="E30" t="s">
        <v>40</v>
      </c>
      <c r="F30">
        <v>1024</v>
      </c>
      <c r="G30">
        <v>16</v>
      </c>
      <c r="H30">
        <v>0.1</v>
      </c>
      <c r="I30">
        <v>2</v>
      </c>
      <c r="J30">
        <v>0.1</v>
      </c>
      <c r="K30">
        <v>0.115463499507795</v>
      </c>
      <c r="L30">
        <v>0.230507759569725</v>
      </c>
      <c r="M30">
        <v>0.91586360266864297</v>
      </c>
      <c r="N30">
        <v>0.90909090909090895</v>
      </c>
      <c r="O30">
        <v>0.26315789473684198</v>
      </c>
      <c r="P30">
        <v>0.05</v>
      </c>
      <c r="Q30">
        <v>2</v>
      </c>
      <c r="R30" t="s">
        <v>41</v>
      </c>
      <c r="S30">
        <v>0.67716827279466196</v>
      </c>
      <c r="T30" t="s">
        <v>42</v>
      </c>
      <c r="U30">
        <v>0.75588439354179404</v>
      </c>
      <c r="V30">
        <v>1030.51784097373</v>
      </c>
      <c r="W30">
        <v>0.92031134173461804</v>
      </c>
      <c r="X30">
        <v>0.921423276501111</v>
      </c>
      <c r="Y30">
        <v>0.92290585618976995</v>
      </c>
      <c r="Z30">
        <v>0.92327650111193404</v>
      </c>
      <c r="AA30">
        <v>0.94069681245366898</v>
      </c>
      <c r="AB30">
        <v>0.93587842846553004</v>
      </c>
      <c r="AC30">
        <v>0.934025203854707</v>
      </c>
      <c r="AD30">
        <v>0.93217197924388395</v>
      </c>
      <c r="AE30" s="3">
        <v>0.74981467753891695</v>
      </c>
      <c r="AF30" s="2">
        <v>0.78836174944403203</v>
      </c>
      <c r="AG30">
        <v>0.22572275759822</v>
      </c>
      <c r="AH30">
        <v>7.1163825055596694E-2</v>
      </c>
      <c r="AI30">
        <v>0.23239436619718301</v>
      </c>
      <c r="AJ30" s="1">
        <v>0.90066716085989595</v>
      </c>
      <c r="AK30" t="s">
        <v>67</v>
      </c>
      <c r="AL30">
        <v>109</v>
      </c>
      <c r="AM30">
        <v>38</v>
      </c>
      <c r="AN30">
        <f>MAX(Table1[[#This Row],[pxauc]], Table1[[#This Row],[px2auc]], Table1[[#This Row],[pxvitaauc]])</f>
        <v>0.90066716085989595</v>
      </c>
      <c r="AO30" t="str">
        <f>IF(Table1[[#This Row],[Column1]]=Table1[[#This Row],[pxvitaauc]], "Vita", IF(Table1[[#This Row],[Column1]]=Table1[[#This Row],[px2auc]], "Chybny", "Spravny"))</f>
        <v>Vita</v>
      </c>
    </row>
    <row r="31" spans="1:41" x14ac:dyDescent="0.25">
      <c r="A31">
        <v>32</v>
      </c>
      <c r="B31">
        <v>8</v>
      </c>
      <c r="C31">
        <v>3</v>
      </c>
      <c r="D31" t="s">
        <v>39</v>
      </c>
      <c r="E31" t="s">
        <v>40</v>
      </c>
      <c r="F31">
        <v>1024</v>
      </c>
      <c r="G31">
        <v>16</v>
      </c>
      <c r="H31">
        <v>0.1</v>
      </c>
      <c r="I31">
        <v>3</v>
      </c>
      <c r="J31">
        <v>0.19047619047618999</v>
      </c>
      <c r="K31">
        <v>0.115463499507795</v>
      </c>
      <c r="L31">
        <v>0.230507759569725</v>
      </c>
      <c r="M31">
        <v>0.91586360266864297</v>
      </c>
      <c r="N31">
        <v>0.90909090909090895</v>
      </c>
      <c r="O31">
        <v>0.26315789473684198</v>
      </c>
      <c r="P31">
        <v>0.05</v>
      </c>
      <c r="Q31">
        <v>2</v>
      </c>
      <c r="R31" t="s">
        <v>41</v>
      </c>
      <c r="S31">
        <v>0.75537435137138598</v>
      </c>
      <c r="T31" t="s">
        <v>42</v>
      </c>
      <c r="U31">
        <v>0.75588439354179404</v>
      </c>
      <c r="V31">
        <v>1030.51784097373</v>
      </c>
      <c r="W31">
        <v>0.92031134173461804</v>
      </c>
      <c r="X31">
        <v>0.921423276501111</v>
      </c>
      <c r="Y31">
        <v>0.92290585618976995</v>
      </c>
      <c r="Z31">
        <v>0.92327650111193404</v>
      </c>
      <c r="AA31">
        <v>0.94069681245366898</v>
      </c>
      <c r="AB31">
        <v>0.93587842846553004</v>
      </c>
      <c r="AC31">
        <v>0.934025203854707</v>
      </c>
      <c r="AD31">
        <v>0.93217197924388395</v>
      </c>
      <c r="AE31" s="3">
        <v>0.74981467753891695</v>
      </c>
      <c r="AF31" s="2">
        <v>0.78836174944403203</v>
      </c>
      <c r="AG31">
        <v>0.22572275759822</v>
      </c>
      <c r="AH31">
        <v>7.1163825055596694E-2</v>
      </c>
      <c r="AI31">
        <v>0.23239436619718301</v>
      </c>
      <c r="AJ31" s="1">
        <v>0.90066716085989595</v>
      </c>
      <c r="AK31" t="s">
        <v>68</v>
      </c>
      <c r="AL31">
        <v>109</v>
      </c>
      <c r="AM31">
        <v>38</v>
      </c>
      <c r="AN31">
        <f>MAX(Table1[[#This Row],[pxauc]], Table1[[#This Row],[px2auc]], Table1[[#This Row],[pxvitaauc]])</f>
        <v>0.90066716085989595</v>
      </c>
      <c r="AO31" t="str">
        <f>IF(Table1[[#This Row],[Column1]]=Table1[[#This Row],[pxvitaauc]], "Vita", IF(Table1[[#This Row],[Column1]]=Table1[[#This Row],[px2auc]], "Chybny", "Spravny"))</f>
        <v>Vita</v>
      </c>
    </row>
    <row r="32" spans="1:41" x14ac:dyDescent="0.25">
      <c r="A32">
        <v>32</v>
      </c>
      <c r="B32">
        <v>8</v>
      </c>
      <c r="C32">
        <v>3</v>
      </c>
      <c r="D32" t="s">
        <v>39</v>
      </c>
      <c r="E32" t="s">
        <v>40</v>
      </c>
      <c r="F32">
        <v>1024</v>
      </c>
      <c r="G32">
        <v>16</v>
      </c>
      <c r="H32">
        <v>0.1</v>
      </c>
      <c r="I32">
        <v>4</v>
      </c>
      <c r="J32">
        <v>0.232558139534883</v>
      </c>
      <c r="K32">
        <v>0.115463499507795</v>
      </c>
      <c r="L32">
        <v>0.230507759569725</v>
      </c>
      <c r="M32">
        <v>0.91586360266864297</v>
      </c>
      <c r="N32">
        <v>0.90909090909090895</v>
      </c>
      <c r="O32">
        <v>0.26315789473684198</v>
      </c>
      <c r="P32">
        <v>0.05</v>
      </c>
      <c r="Q32">
        <v>2</v>
      </c>
      <c r="R32" t="s">
        <v>41</v>
      </c>
      <c r="S32">
        <v>0.81319495922905805</v>
      </c>
      <c r="T32" t="s">
        <v>42</v>
      </c>
      <c r="U32">
        <v>0.75588439354179404</v>
      </c>
      <c r="V32">
        <v>1030.51784097373</v>
      </c>
      <c r="W32">
        <v>0.92031134173461804</v>
      </c>
      <c r="X32">
        <v>0.921423276501111</v>
      </c>
      <c r="Y32">
        <v>0.92290585618976995</v>
      </c>
      <c r="Z32">
        <v>0.92327650111193404</v>
      </c>
      <c r="AA32">
        <v>0.94069681245366898</v>
      </c>
      <c r="AB32">
        <v>0.93587842846553004</v>
      </c>
      <c r="AC32">
        <v>0.934025203854707</v>
      </c>
      <c r="AD32">
        <v>0.93217197924388395</v>
      </c>
      <c r="AE32" s="3">
        <v>0.74981467753891695</v>
      </c>
      <c r="AF32" s="2">
        <v>0.78836174944403203</v>
      </c>
      <c r="AG32">
        <v>0.22572275759822</v>
      </c>
      <c r="AH32">
        <v>7.1163825055596694E-2</v>
      </c>
      <c r="AI32">
        <v>0.23239436619718301</v>
      </c>
      <c r="AJ32" s="1">
        <v>0.90066716085989595</v>
      </c>
      <c r="AK32" t="s">
        <v>69</v>
      </c>
      <c r="AL32">
        <v>109</v>
      </c>
      <c r="AM32">
        <v>38</v>
      </c>
      <c r="AN32">
        <f>MAX(Table1[[#This Row],[pxauc]], Table1[[#This Row],[px2auc]], Table1[[#This Row],[pxvitaauc]])</f>
        <v>0.90066716085989595</v>
      </c>
      <c r="AO32" t="str">
        <f>IF(Table1[[#This Row],[Column1]]=Table1[[#This Row],[pxvitaauc]], "Vita", IF(Table1[[#This Row],[Column1]]=Table1[[#This Row],[px2auc]], "Chybny", "Spravny"))</f>
        <v>Vita</v>
      </c>
    </row>
    <row r="33" spans="1:41" x14ac:dyDescent="0.25">
      <c r="A33">
        <v>32</v>
      </c>
      <c r="B33">
        <v>8</v>
      </c>
      <c r="C33">
        <v>3</v>
      </c>
      <c r="D33" t="s">
        <v>39</v>
      </c>
      <c r="E33" t="s">
        <v>40</v>
      </c>
      <c r="F33">
        <v>1024</v>
      </c>
      <c r="G33">
        <v>16</v>
      </c>
      <c r="H33">
        <v>0.1</v>
      </c>
      <c r="I33">
        <v>5</v>
      </c>
      <c r="J33">
        <v>0.27272727272727199</v>
      </c>
      <c r="K33">
        <v>0.115463499507795</v>
      </c>
      <c r="L33">
        <v>0.230507759569725</v>
      </c>
      <c r="M33">
        <v>0.91586360266864297</v>
      </c>
      <c r="N33">
        <v>0.90909090909090895</v>
      </c>
      <c r="O33">
        <v>0.26315789473684198</v>
      </c>
      <c r="P33">
        <v>0.05</v>
      </c>
      <c r="Q33">
        <v>2</v>
      </c>
      <c r="R33" t="s">
        <v>41</v>
      </c>
      <c r="S33">
        <v>0.84525574499629297</v>
      </c>
      <c r="T33" t="s">
        <v>42</v>
      </c>
      <c r="U33">
        <v>0.75588439354179404</v>
      </c>
      <c r="V33">
        <v>1030.51784097373</v>
      </c>
      <c r="W33">
        <v>0.92031134173461804</v>
      </c>
      <c r="X33">
        <v>0.921423276501111</v>
      </c>
      <c r="Y33">
        <v>0.92290585618976995</v>
      </c>
      <c r="Z33">
        <v>0.92327650111193404</v>
      </c>
      <c r="AA33">
        <v>0.94069681245366898</v>
      </c>
      <c r="AB33">
        <v>0.93587842846553004</v>
      </c>
      <c r="AC33">
        <v>0.934025203854707</v>
      </c>
      <c r="AD33">
        <v>0.93217197924388395</v>
      </c>
      <c r="AE33" s="3">
        <v>0.74981467753891695</v>
      </c>
      <c r="AF33" s="2">
        <v>0.78836174944403203</v>
      </c>
      <c r="AG33">
        <v>0.22572275759822</v>
      </c>
      <c r="AH33">
        <v>7.1163825055596694E-2</v>
      </c>
      <c r="AI33">
        <v>0.23239436619718301</v>
      </c>
      <c r="AJ33" s="1">
        <v>0.90066716085989595</v>
      </c>
      <c r="AK33" t="s">
        <v>70</v>
      </c>
      <c r="AL33">
        <v>109</v>
      </c>
      <c r="AM33">
        <v>38</v>
      </c>
      <c r="AN33">
        <f>MAX(Table1[[#This Row],[pxauc]], Table1[[#This Row],[px2auc]], Table1[[#This Row],[pxvitaauc]])</f>
        <v>0.90066716085989595</v>
      </c>
      <c r="AO33" t="str">
        <f>IF(Table1[[#This Row],[Column1]]=Table1[[#This Row],[pxvitaauc]], "Vita", IF(Table1[[#This Row],[Column1]]=Table1[[#This Row],[px2auc]], "Chybny", "Spravny"))</f>
        <v>Vita</v>
      </c>
    </row>
    <row r="34" spans="1:41" x14ac:dyDescent="0.25">
      <c r="A34">
        <v>32</v>
      </c>
      <c r="B34">
        <v>8</v>
      </c>
      <c r="C34">
        <v>3</v>
      </c>
      <c r="D34" t="s">
        <v>39</v>
      </c>
      <c r="E34" t="s">
        <v>40</v>
      </c>
      <c r="F34">
        <v>1024</v>
      </c>
      <c r="G34">
        <v>16</v>
      </c>
      <c r="H34">
        <v>0.1</v>
      </c>
      <c r="I34">
        <v>1</v>
      </c>
      <c r="J34">
        <v>5.1282051282051197E-2</v>
      </c>
      <c r="K34">
        <v>0.115112332645654</v>
      </c>
      <c r="L34">
        <v>0.35137797521376601</v>
      </c>
      <c r="M34">
        <v>0.91771682727946602</v>
      </c>
      <c r="N34">
        <v>1</v>
      </c>
      <c r="O34">
        <v>0.5</v>
      </c>
      <c r="P34">
        <v>0.01</v>
      </c>
      <c r="Q34">
        <v>2</v>
      </c>
      <c r="R34" t="s">
        <v>41</v>
      </c>
      <c r="S34">
        <v>0.61842105263157898</v>
      </c>
      <c r="T34" t="s">
        <v>42</v>
      </c>
      <c r="U34">
        <v>0.80679738599619299</v>
      </c>
      <c r="V34">
        <v>216.00064260632001</v>
      </c>
      <c r="W34">
        <v>0.93291326908821304</v>
      </c>
      <c r="X34">
        <v>0.93291326908821304</v>
      </c>
      <c r="Y34">
        <v>0.93217197924388395</v>
      </c>
      <c r="Z34">
        <v>0.930689399555226</v>
      </c>
      <c r="AA34">
        <v>0.93513713862119996</v>
      </c>
      <c r="AB34">
        <v>0.93291326908821304</v>
      </c>
      <c r="AC34">
        <v>0.93291326908821304</v>
      </c>
      <c r="AD34">
        <v>0.930689399555226</v>
      </c>
      <c r="AE34" s="3">
        <v>0.74870274277242399</v>
      </c>
      <c r="AF34" s="2">
        <v>0.94699777613046698</v>
      </c>
      <c r="AG34">
        <v>0.24796145292809399</v>
      </c>
      <c r="AH34">
        <v>3.4469977761304602E-2</v>
      </c>
      <c r="AI34">
        <v>0.24351371386212001</v>
      </c>
      <c r="AJ34" s="1">
        <v>0.940326167531504</v>
      </c>
      <c r="AK34" t="s">
        <v>71</v>
      </c>
      <c r="AL34">
        <v>109</v>
      </c>
      <c r="AM34">
        <v>38</v>
      </c>
      <c r="AN34">
        <f>MAX(Table1[[#This Row],[pxauc]], Table1[[#This Row],[px2auc]], Table1[[#This Row],[pxvitaauc]])</f>
        <v>0.94699777613046698</v>
      </c>
      <c r="AO34" t="str">
        <f>IF(Table1[[#This Row],[Column1]]=Table1[[#This Row],[pxvitaauc]], "Vita", IF(Table1[[#This Row],[Column1]]=Table1[[#This Row],[px2auc]], "Chybny", "Spravny"))</f>
        <v>Chybny</v>
      </c>
    </row>
    <row r="35" spans="1:41" x14ac:dyDescent="0.25">
      <c r="A35">
        <v>32</v>
      </c>
      <c r="B35">
        <v>8</v>
      </c>
      <c r="C35">
        <v>3</v>
      </c>
      <c r="D35" t="s">
        <v>39</v>
      </c>
      <c r="E35" t="s">
        <v>40</v>
      </c>
      <c r="F35">
        <v>1024</v>
      </c>
      <c r="G35">
        <v>16</v>
      </c>
      <c r="H35">
        <v>0.1</v>
      </c>
      <c r="I35">
        <v>2</v>
      </c>
      <c r="J35">
        <v>0.19047619047618999</v>
      </c>
      <c r="K35">
        <v>0.115112332645654</v>
      </c>
      <c r="L35">
        <v>0.35137797521376601</v>
      </c>
      <c r="M35">
        <v>0.91771682727946602</v>
      </c>
      <c r="N35">
        <v>1</v>
      </c>
      <c r="O35">
        <v>0.5</v>
      </c>
      <c r="P35">
        <v>0.01</v>
      </c>
      <c r="Q35">
        <v>2</v>
      </c>
      <c r="R35" t="s">
        <v>41</v>
      </c>
      <c r="S35">
        <v>0.71052631578947301</v>
      </c>
      <c r="T35" t="s">
        <v>42</v>
      </c>
      <c r="U35">
        <v>0.80679738599619299</v>
      </c>
      <c r="V35">
        <v>216.00064260632001</v>
      </c>
      <c r="W35">
        <v>0.93291326908821304</v>
      </c>
      <c r="X35">
        <v>0.93291326908821304</v>
      </c>
      <c r="Y35">
        <v>0.93217197924388395</v>
      </c>
      <c r="Z35">
        <v>0.930689399555226</v>
      </c>
      <c r="AA35">
        <v>0.93513713862119996</v>
      </c>
      <c r="AB35">
        <v>0.93291326908821304</v>
      </c>
      <c r="AC35">
        <v>0.93291326908821304</v>
      </c>
      <c r="AD35">
        <v>0.930689399555226</v>
      </c>
      <c r="AE35" s="3">
        <v>0.74870274277242399</v>
      </c>
      <c r="AF35" s="2">
        <v>0.94699777613046698</v>
      </c>
      <c r="AG35">
        <v>0.24796145292809399</v>
      </c>
      <c r="AH35">
        <v>3.4469977761304602E-2</v>
      </c>
      <c r="AI35">
        <v>0.24351371386212001</v>
      </c>
      <c r="AJ35" s="1">
        <v>0.940326167531504</v>
      </c>
      <c r="AK35" t="s">
        <v>72</v>
      </c>
      <c r="AL35">
        <v>109</v>
      </c>
      <c r="AM35">
        <v>38</v>
      </c>
      <c r="AN35">
        <f>MAX(Table1[[#This Row],[pxauc]], Table1[[#This Row],[px2auc]], Table1[[#This Row],[pxvitaauc]])</f>
        <v>0.94699777613046698</v>
      </c>
      <c r="AO35" t="str">
        <f>IF(Table1[[#This Row],[Column1]]=Table1[[#This Row],[pxvitaauc]], "Vita", IF(Table1[[#This Row],[Column1]]=Table1[[#This Row],[px2auc]], "Chybny", "Spravny"))</f>
        <v>Chybny</v>
      </c>
    </row>
    <row r="36" spans="1:41" x14ac:dyDescent="0.25">
      <c r="A36">
        <v>32</v>
      </c>
      <c r="B36">
        <v>8</v>
      </c>
      <c r="C36">
        <v>3</v>
      </c>
      <c r="D36" t="s">
        <v>39</v>
      </c>
      <c r="E36" t="s">
        <v>40</v>
      </c>
      <c r="F36">
        <v>1024</v>
      </c>
      <c r="G36">
        <v>16</v>
      </c>
      <c r="H36">
        <v>0.1</v>
      </c>
      <c r="I36">
        <v>3</v>
      </c>
      <c r="J36">
        <v>0.34782608695652101</v>
      </c>
      <c r="K36">
        <v>0.115112332645654</v>
      </c>
      <c r="L36">
        <v>0.35137797521376601</v>
      </c>
      <c r="M36">
        <v>0.91771682727946602</v>
      </c>
      <c r="N36">
        <v>1</v>
      </c>
      <c r="O36">
        <v>0.5</v>
      </c>
      <c r="P36">
        <v>0.01</v>
      </c>
      <c r="Q36">
        <v>2</v>
      </c>
      <c r="R36" t="s">
        <v>41</v>
      </c>
      <c r="S36">
        <v>0.80726464047442503</v>
      </c>
      <c r="T36" t="s">
        <v>42</v>
      </c>
      <c r="U36">
        <v>0.80679738599619299</v>
      </c>
      <c r="V36">
        <v>216.00064260632001</v>
      </c>
      <c r="W36">
        <v>0.93291326908821304</v>
      </c>
      <c r="X36">
        <v>0.93291326908821304</v>
      </c>
      <c r="Y36">
        <v>0.93217197924388395</v>
      </c>
      <c r="Z36">
        <v>0.930689399555226</v>
      </c>
      <c r="AA36">
        <v>0.93513713862119996</v>
      </c>
      <c r="AB36">
        <v>0.93291326908821304</v>
      </c>
      <c r="AC36">
        <v>0.93291326908821304</v>
      </c>
      <c r="AD36">
        <v>0.930689399555226</v>
      </c>
      <c r="AE36" s="3">
        <v>0.74870274277242399</v>
      </c>
      <c r="AF36" s="2">
        <v>0.94699777613046698</v>
      </c>
      <c r="AG36">
        <v>0.24796145292809399</v>
      </c>
      <c r="AH36">
        <v>3.4469977761304602E-2</v>
      </c>
      <c r="AI36">
        <v>0.24351371386212001</v>
      </c>
      <c r="AJ36" s="1">
        <v>0.940326167531504</v>
      </c>
      <c r="AK36" t="s">
        <v>73</v>
      </c>
      <c r="AL36">
        <v>109</v>
      </c>
      <c r="AM36">
        <v>38</v>
      </c>
      <c r="AN36">
        <f>MAX(Table1[[#This Row],[pxauc]], Table1[[#This Row],[px2auc]], Table1[[#This Row],[pxvitaauc]])</f>
        <v>0.94699777613046698</v>
      </c>
      <c r="AO36" t="str">
        <f>IF(Table1[[#This Row],[Column1]]=Table1[[#This Row],[pxvitaauc]], "Vita", IF(Table1[[#This Row],[Column1]]=Table1[[#This Row],[px2auc]], "Chybny", "Spravny"))</f>
        <v>Chybny</v>
      </c>
    </row>
    <row r="37" spans="1:41" x14ac:dyDescent="0.25">
      <c r="A37">
        <v>32</v>
      </c>
      <c r="B37">
        <v>8</v>
      </c>
      <c r="C37">
        <v>3</v>
      </c>
      <c r="D37" t="s">
        <v>39</v>
      </c>
      <c r="E37" t="s">
        <v>40</v>
      </c>
      <c r="F37">
        <v>1024</v>
      </c>
      <c r="G37">
        <v>16</v>
      </c>
      <c r="H37">
        <v>0.1</v>
      </c>
      <c r="I37">
        <v>1</v>
      </c>
      <c r="J37">
        <v>5.1282051282051197E-2</v>
      </c>
      <c r="K37">
        <v>0.106460210067346</v>
      </c>
      <c r="L37">
        <v>0.47872104785424402</v>
      </c>
      <c r="M37">
        <v>0.65789473684210498</v>
      </c>
      <c r="N37" t="s">
        <v>51</v>
      </c>
      <c r="O37">
        <v>0</v>
      </c>
      <c r="P37">
        <v>5.0000000000000001E-3</v>
      </c>
      <c r="Q37">
        <v>2</v>
      </c>
      <c r="R37" t="s">
        <v>41</v>
      </c>
      <c r="S37">
        <v>0.65789473684210498</v>
      </c>
      <c r="T37" t="s">
        <v>42</v>
      </c>
      <c r="U37">
        <v>0.81793290168647803</v>
      </c>
      <c r="V37" t="s">
        <v>51</v>
      </c>
      <c r="W37">
        <v>0.93736100815418799</v>
      </c>
      <c r="X37">
        <v>0.934025203854707</v>
      </c>
      <c r="Y37">
        <v>0.93254262416604805</v>
      </c>
      <c r="Z37">
        <v>0.93254262416604905</v>
      </c>
      <c r="AA37">
        <v>0.94143810229799796</v>
      </c>
      <c r="AB37">
        <v>0.93736100815418799</v>
      </c>
      <c r="AC37">
        <v>0.934025203854707</v>
      </c>
      <c r="AD37">
        <v>0.93254262416604905</v>
      </c>
      <c r="AE37" s="3">
        <v>0.79985174203113396</v>
      </c>
      <c r="AF37" s="2">
        <v>0.96330615270570796</v>
      </c>
      <c r="AG37">
        <v>0.21719792438843499</v>
      </c>
      <c r="AH37">
        <v>2.89103039288361E-2</v>
      </c>
      <c r="AI37">
        <v>0.21349147516679001</v>
      </c>
      <c r="AJ37" s="1">
        <v>0.95552260934025202</v>
      </c>
      <c r="AK37" t="s">
        <v>48</v>
      </c>
      <c r="AL37">
        <v>109</v>
      </c>
      <c r="AM37">
        <v>38</v>
      </c>
      <c r="AN37">
        <f>MAX(Table1[[#This Row],[pxauc]], Table1[[#This Row],[px2auc]], Table1[[#This Row],[pxvitaauc]])</f>
        <v>0.96330615270570796</v>
      </c>
      <c r="AO37" t="str">
        <f>IF(Table1[[#This Row],[Column1]]=Table1[[#This Row],[pxvitaauc]], "Vita", IF(Table1[[#This Row],[Column1]]=Table1[[#This Row],[px2auc]], "Chybny", "Spravny"))</f>
        <v>Chybny</v>
      </c>
    </row>
    <row r="38" spans="1:41" x14ac:dyDescent="0.25">
      <c r="A38">
        <v>32</v>
      </c>
      <c r="B38">
        <v>8</v>
      </c>
      <c r="C38">
        <v>3</v>
      </c>
      <c r="D38" t="s">
        <v>39</v>
      </c>
      <c r="E38" t="s">
        <v>40</v>
      </c>
      <c r="F38">
        <v>128</v>
      </c>
      <c r="G38">
        <v>16</v>
      </c>
      <c r="H38">
        <v>0.1</v>
      </c>
      <c r="I38">
        <v>1</v>
      </c>
      <c r="J38">
        <v>0.232558139534883</v>
      </c>
      <c r="K38">
        <v>0.106747465821906</v>
      </c>
      <c r="L38">
        <v>0.24294172203120401</v>
      </c>
      <c r="M38">
        <v>0.96886582653817599</v>
      </c>
      <c r="N38">
        <v>0.875</v>
      </c>
      <c r="O38">
        <v>0.18421052631578899</v>
      </c>
      <c r="P38">
        <v>0.05</v>
      </c>
      <c r="Q38">
        <v>3</v>
      </c>
      <c r="R38" t="s">
        <v>41</v>
      </c>
      <c r="S38">
        <v>0.76538176426982896</v>
      </c>
      <c r="T38" t="s">
        <v>42</v>
      </c>
      <c r="U38">
        <v>0.77350028064750198</v>
      </c>
      <c r="V38">
        <v>25.301209925643601</v>
      </c>
      <c r="W38">
        <v>0.91845811712379499</v>
      </c>
      <c r="X38">
        <v>0.92512972572275698</v>
      </c>
      <c r="Y38">
        <v>0.92809488510007399</v>
      </c>
      <c r="Z38">
        <v>0.930689399555226</v>
      </c>
      <c r="AA38">
        <v>0.94292068198665602</v>
      </c>
      <c r="AB38">
        <v>0.94292068198665602</v>
      </c>
      <c r="AC38">
        <v>0.94106745737583397</v>
      </c>
      <c r="AD38">
        <v>0.93995552260934001</v>
      </c>
      <c r="AE38" s="3">
        <v>0.71756856931059998</v>
      </c>
      <c r="AF38" s="2">
        <v>0.84173461823573004</v>
      </c>
      <c r="AG38">
        <v>0.26278724981467699</v>
      </c>
      <c r="AH38">
        <v>7.2275759822090405E-2</v>
      </c>
      <c r="AI38">
        <v>0.25871015567086703</v>
      </c>
      <c r="AJ38" s="1">
        <v>0.874351371386212</v>
      </c>
      <c r="AK38" t="s">
        <v>43</v>
      </c>
      <c r="AL38">
        <v>109</v>
      </c>
      <c r="AM38">
        <v>38</v>
      </c>
      <c r="AN38">
        <f>MAX(Table1[[#This Row],[pxauc]], Table1[[#This Row],[px2auc]], Table1[[#This Row],[pxvitaauc]])</f>
        <v>0.874351371386212</v>
      </c>
      <c r="AO38" t="str">
        <f>IF(Table1[[#This Row],[Column1]]=Table1[[#This Row],[pxvitaauc]], "Vita", IF(Table1[[#This Row],[Column1]]=Table1[[#This Row],[px2auc]], "Chybny", "Spravny"))</f>
        <v>Vita</v>
      </c>
    </row>
    <row r="39" spans="1:41" x14ac:dyDescent="0.25">
      <c r="A39">
        <v>32</v>
      </c>
      <c r="B39">
        <v>8</v>
      </c>
      <c r="C39">
        <v>3</v>
      </c>
      <c r="D39" t="s">
        <v>39</v>
      </c>
      <c r="E39" t="s">
        <v>40</v>
      </c>
      <c r="F39">
        <v>128</v>
      </c>
      <c r="G39">
        <v>16</v>
      </c>
      <c r="H39">
        <v>0.1</v>
      </c>
      <c r="I39">
        <v>2</v>
      </c>
      <c r="J39">
        <v>0.38297872340425498</v>
      </c>
      <c r="K39">
        <v>0.106747465821906</v>
      </c>
      <c r="L39">
        <v>0.24294172203120401</v>
      </c>
      <c r="M39">
        <v>0.96886582653817599</v>
      </c>
      <c r="N39">
        <v>0.875</v>
      </c>
      <c r="O39">
        <v>0.18421052631578899</v>
      </c>
      <c r="P39">
        <v>0.05</v>
      </c>
      <c r="Q39">
        <v>3</v>
      </c>
      <c r="R39" t="s">
        <v>41</v>
      </c>
      <c r="S39">
        <v>0.96997776130466995</v>
      </c>
      <c r="T39" t="s">
        <v>42</v>
      </c>
      <c r="U39">
        <v>0.77350028064750198</v>
      </c>
      <c r="V39">
        <v>25.301209925643601</v>
      </c>
      <c r="W39">
        <v>0.91845811712379499</v>
      </c>
      <c r="X39">
        <v>0.92512972572275698</v>
      </c>
      <c r="Y39">
        <v>0.92809488510007399</v>
      </c>
      <c r="Z39">
        <v>0.930689399555226</v>
      </c>
      <c r="AA39">
        <v>0.94292068198665602</v>
      </c>
      <c r="AB39">
        <v>0.94292068198665602</v>
      </c>
      <c r="AC39">
        <v>0.94106745737583397</v>
      </c>
      <c r="AD39">
        <v>0.93995552260934001</v>
      </c>
      <c r="AE39" s="3">
        <v>0.71756856931059998</v>
      </c>
      <c r="AF39" s="2">
        <v>0.84173461823573004</v>
      </c>
      <c r="AG39">
        <v>0.26278724981467699</v>
      </c>
      <c r="AH39">
        <v>7.2275759822090405E-2</v>
      </c>
      <c r="AI39">
        <v>0.25871015567086703</v>
      </c>
      <c r="AJ39" s="1">
        <v>0.874351371386212</v>
      </c>
      <c r="AK39" t="s">
        <v>74</v>
      </c>
      <c r="AL39">
        <v>109</v>
      </c>
      <c r="AM39">
        <v>38</v>
      </c>
      <c r="AN39">
        <f>MAX(Table1[[#This Row],[pxauc]], Table1[[#This Row],[px2auc]], Table1[[#This Row],[pxvitaauc]])</f>
        <v>0.874351371386212</v>
      </c>
      <c r="AO39" t="str">
        <f>IF(Table1[[#This Row],[Column1]]=Table1[[#This Row],[pxvitaauc]], "Vita", IF(Table1[[#This Row],[Column1]]=Table1[[#This Row],[px2auc]], "Chybny", "Spravny"))</f>
        <v>Vita</v>
      </c>
    </row>
    <row r="40" spans="1:41" x14ac:dyDescent="0.25">
      <c r="A40">
        <v>32</v>
      </c>
      <c r="B40">
        <v>8</v>
      </c>
      <c r="C40">
        <v>3</v>
      </c>
      <c r="D40" t="s">
        <v>39</v>
      </c>
      <c r="E40" t="s">
        <v>40</v>
      </c>
      <c r="F40">
        <v>128</v>
      </c>
      <c r="G40">
        <v>16</v>
      </c>
      <c r="H40">
        <v>0.1</v>
      </c>
      <c r="I40">
        <v>3</v>
      </c>
      <c r="J40">
        <v>0.34782608695652101</v>
      </c>
      <c r="K40">
        <v>0.106747465821906</v>
      </c>
      <c r="L40">
        <v>0.24294172203120401</v>
      </c>
      <c r="M40">
        <v>0.96886582653817599</v>
      </c>
      <c r="N40">
        <v>0.875</v>
      </c>
      <c r="O40">
        <v>0.18421052631578899</v>
      </c>
      <c r="P40">
        <v>0.05</v>
      </c>
      <c r="Q40">
        <v>3</v>
      </c>
      <c r="R40" t="s">
        <v>41</v>
      </c>
      <c r="S40">
        <v>0.92994810971089703</v>
      </c>
      <c r="T40" t="s">
        <v>42</v>
      </c>
      <c r="U40">
        <v>0.77350028064750198</v>
      </c>
      <c r="V40">
        <v>25.301209925643601</v>
      </c>
      <c r="W40">
        <v>0.91845811712379499</v>
      </c>
      <c r="X40">
        <v>0.92512972572275698</v>
      </c>
      <c r="Y40">
        <v>0.92809488510007399</v>
      </c>
      <c r="Z40">
        <v>0.930689399555226</v>
      </c>
      <c r="AA40">
        <v>0.94292068198665602</v>
      </c>
      <c r="AB40">
        <v>0.94292068198665602</v>
      </c>
      <c r="AC40">
        <v>0.94106745737583397</v>
      </c>
      <c r="AD40">
        <v>0.93995552260934001</v>
      </c>
      <c r="AE40" s="3">
        <v>0.71756856931059998</v>
      </c>
      <c r="AF40" s="2">
        <v>0.84173461823573004</v>
      </c>
      <c r="AG40">
        <v>0.26278724981467699</v>
      </c>
      <c r="AH40">
        <v>7.2275759822090405E-2</v>
      </c>
      <c r="AI40">
        <v>0.25871015567086703</v>
      </c>
      <c r="AJ40" s="1">
        <v>0.874351371386212</v>
      </c>
      <c r="AK40" t="s">
        <v>75</v>
      </c>
      <c r="AL40">
        <v>109</v>
      </c>
      <c r="AM40">
        <v>38</v>
      </c>
      <c r="AN40">
        <f>MAX(Table1[[#This Row],[pxauc]], Table1[[#This Row],[px2auc]], Table1[[#This Row],[pxvitaauc]])</f>
        <v>0.874351371386212</v>
      </c>
      <c r="AO40" t="str">
        <f>IF(Table1[[#This Row],[Column1]]=Table1[[#This Row],[pxvitaauc]], "Vita", IF(Table1[[#This Row],[Column1]]=Table1[[#This Row],[px2auc]], "Chybny", "Spravny"))</f>
        <v>Vita</v>
      </c>
    </row>
    <row r="41" spans="1:41" x14ac:dyDescent="0.25">
      <c r="A41">
        <v>32</v>
      </c>
      <c r="B41">
        <v>8</v>
      </c>
      <c r="C41">
        <v>3</v>
      </c>
      <c r="D41" t="s">
        <v>39</v>
      </c>
      <c r="E41" t="s">
        <v>40</v>
      </c>
      <c r="F41">
        <v>128</v>
      </c>
      <c r="G41">
        <v>16</v>
      </c>
      <c r="H41">
        <v>0.1</v>
      </c>
      <c r="I41">
        <v>4</v>
      </c>
      <c r="J41">
        <v>0.48</v>
      </c>
      <c r="K41">
        <v>0.106747465821906</v>
      </c>
      <c r="L41">
        <v>0.24294172203120401</v>
      </c>
      <c r="M41">
        <v>0.96886582653817599</v>
      </c>
      <c r="N41">
        <v>0.875</v>
      </c>
      <c r="O41">
        <v>0.18421052631578899</v>
      </c>
      <c r="P41">
        <v>0.05</v>
      </c>
      <c r="Q41">
        <v>3</v>
      </c>
      <c r="R41" t="s">
        <v>41</v>
      </c>
      <c r="S41">
        <v>0.95478131949592204</v>
      </c>
      <c r="T41" t="s">
        <v>42</v>
      </c>
      <c r="U41">
        <v>0.77350028064750198</v>
      </c>
      <c r="V41">
        <v>25.301209925643601</v>
      </c>
      <c r="W41">
        <v>0.91845811712379499</v>
      </c>
      <c r="X41">
        <v>0.92512972572275698</v>
      </c>
      <c r="Y41">
        <v>0.92809488510007399</v>
      </c>
      <c r="Z41">
        <v>0.930689399555226</v>
      </c>
      <c r="AA41">
        <v>0.94292068198665602</v>
      </c>
      <c r="AB41">
        <v>0.94292068198665602</v>
      </c>
      <c r="AC41">
        <v>0.94106745737583397</v>
      </c>
      <c r="AD41">
        <v>0.93995552260934001</v>
      </c>
      <c r="AE41" s="3">
        <v>0.71756856931059998</v>
      </c>
      <c r="AF41" s="2">
        <v>0.84173461823573004</v>
      </c>
      <c r="AG41">
        <v>0.26278724981467699</v>
      </c>
      <c r="AH41">
        <v>7.2275759822090405E-2</v>
      </c>
      <c r="AI41">
        <v>0.25871015567086703</v>
      </c>
      <c r="AJ41" s="1">
        <v>0.874351371386212</v>
      </c>
      <c r="AK41" t="s">
        <v>76</v>
      </c>
      <c r="AL41">
        <v>109</v>
      </c>
      <c r="AM41">
        <v>38</v>
      </c>
      <c r="AN41">
        <f>MAX(Table1[[#This Row],[pxauc]], Table1[[#This Row],[px2auc]], Table1[[#This Row],[pxvitaauc]])</f>
        <v>0.874351371386212</v>
      </c>
      <c r="AO41" t="str">
        <f>IF(Table1[[#This Row],[Column1]]=Table1[[#This Row],[pxvitaauc]], "Vita", IF(Table1[[#This Row],[Column1]]=Table1[[#This Row],[px2auc]], "Chybny", "Spravny"))</f>
        <v>Vita</v>
      </c>
    </row>
    <row r="42" spans="1:41" x14ac:dyDescent="0.25">
      <c r="A42">
        <v>32</v>
      </c>
      <c r="B42">
        <v>8</v>
      </c>
      <c r="C42">
        <v>3</v>
      </c>
      <c r="D42" t="s">
        <v>39</v>
      </c>
      <c r="E42" t="s">
        <v>40</v>
      </c>
      <c r="F42">
        <v>128</v>
      </c>
      <c r="G42">
        <v>16</v>
      </c>
      <c r="H42">
        <v>0.1</v>
      </c>
      <c r="I42">
        <v>5</v>
      </c>
      <c r="J42">
        <v>0.44897959183673403</v>
      </c>
      <c r="K42">
        <v>0.106747465821906</v>
      </c>
      <c r="L42">
        <v>0.24294172203120401</v>
      </c>
      <c r="M42">
        <v>0.96886582653817599</v>
      </c>
      <c r="N42">
        <v>0.875</v>
      </c>
      <c r="O42">
        <v>0.18421052631578899</v>
      </c>
      <c r="P42">
        <v>0.05</v>
      </c>
      <c r="Q42">
        <v>3</v>
      </c>
      <c r="R42" t="s">
        <v>41</v>
      </c>
      <c r="S42">
        <v>0.92197924388435804</v>
      </c>
      <c r="T42" t="s">
        <v>42</v>
      </c>
      <c r="U42">
        <v>0.77350028064750198</v>
      </c>
      <c r="V42">
        <v>25.301209925643601</v>
      </c>
      <c r="W42">
        <v>0.91845811712379499</v>
      </c>
      <c r="X42">
        <v>0.92512972572275698</v>
      </c>
      <c r="Y42">
        <v>0.92809488510007399</v>
      </c>
      <c r="Z42">
        <v>0.930689399555226</v>
      </c>
      <c r="AA42">
        <v>0.94292068198665602</v>
      </c>
      <c r="AB42">
        <v>0.94292068198665602</v>
      </c>
      <c r="AC42">
        <v>0.94106745737583397</v>
      </c>
      <c r="AD42">
        <v>0.93995552260934001</v>
      </c>
      <c r="AE42" s="3">
        <v>0.71756856931059998</v>
      </c>
      <c r="AF42" s="2">
        <v>0.84173461823573004</v>
      </c>
      <c r="AG42">
        <v>0.26278724981467699</v>
      </c>
      <c r="AH42">
        <v>7.2275759822090405E-2</v>
      </c>
      <c r="AI42">
        <v>0.25871015567086703</v>
      </c>
      <c r="AJ42" s="1">
        <v>0.874351371386212</v>
      </c>
      <c r="AK42" t="s">
        <v>77</v>
      </c>
      <c r="AL42">
        <v>109</v>
      </c>
      <c r="AM42">
        <v>38</v>
      </c>
      <c r="AN42">
        <f>MAX(Table1[[#This Row],[pxauc]], Table1[[#This Row],[px2auc]], Table1[[#This Row],[pxvitaauc]])</f>
        <v>0.874351371386212</v>
      </c>
      <c r="AO42" t="str">
        <f>IF(Table1[[#This Row],[Column1]]=Table1[[#This Row],[pxvitaauc]], "Vita", IF(Table1[[#This Row],[Column1]]=Table1[[#This Row],[px2auc]], "Chybny", "Spravny"))</f>
        <v>Vita</v>
      </c>
    </row>
    <row r="43" spans="1:41" x14ac:dyDescent="0.25">
      <c r="A43">
        <v>32</v>
      </c>
      <c r="B43">
        <v>8</v>
      </c>
      <c r="C43">
        <v>3</v>
      </c>
      <c r="D43" t="s">
        <v>39</v>
      </c>
      <c r="E43" t="s">
        <v>40</v>
      </c>
      <c r="F43">
        <v>128</v>
      </c>
      <c r="G43">
        <v>16</v>
      </c>
      <c r="H43">
        <v>0.1</v>
      </c>
      <c r="I43">
        <v>1</v>
      </c>
      <c r="J43">
        <v>0.56603773584905603</v>
      </c>
      <c r="K43">
        <v>0.100263640003643</v>
      </c>
      <c r="L43">
        <v>0.28964900689232898</v>
      </c>
      <c r="M43">
        <v>0.89251297257227502</v>
      </c>
      <c r="N43">
        <v>1</v>
      </c>
      <c r="O43">
        <v>0.36842105263157798</v>
      </c>
      <c r="P43">
        <v>0.01</v>
      </c>
      <c r="Q43">
        <v>3</v>
      </c>
      <c r="R43" t="s">
        <v>41</v>
      </c>
      <c r="S43">
        <v>0.84581171237954</v>
      </c>
      <c r="T43" t="s">
        <v>42</v>
      </c>
      <c r="U43">
        <v>0.79662206513266898</v>
      </c>
      <c r="V43">
        <v>23.599272277872601</v>
      </c>
      <c r="W43">
        <v>0.95144551519644105</v>
      </c>
      <c r="X43">
        <v>0.94736842105263097</v>
      </c>
      <c r="Y43">
        <v>0.943291326908821</v>
      </c>
      <c r="Z43">
        <v>0.943291326908821</v>
      </c>
      <c r="AA43">
        <v>0.95255744996293501</v>
      </c>
      <c r="AB43">
        <v>0.95144551519644105</v>
      </c>
      <c r="AC43">
        <v>0.94736842105263097</v>
      </c>
      <c r="AD43">
        <v>0.943291326908821</v>
      </c>
      <c r="AE43" s="3">
        <v>0.80615270570793096</v>
      </c>
      <c r="AF43" s="2">
        <v>0.89473684210526305</v>
      </c>
      <c r="AG43">
        <v>0.18383988139362401</v>
      </c>
      <c r="AH43">
        <v>3.8176426982950297E-2</v>
      </c>
      <c r="AI43">
        <v>0.18606375092661201</v>
      </c>
      <c r="AJ43" s="1">
        <v>0.94885100074128903</v>
      </c>
      <c r="AK43" t="s">
        <v>43</v>
      </c>
      <c r="AL43">
        <v>109</v>
      </c>
      <c r="AM43">
        <v>38</v>
      </c>
      <c r="AN43">
        <f>MAX(Table1[[#This Row],[pxauc]], Table1[[#This Row],[px2auc]], Table1[[#This Row],[pxvitaauc]])</f>
        <v>0.94885100074128903</v>
      </c>
      <c r="AO43" t="str">
        <f>IF(Table1[[#This Row],[Column1]]=Table1[[#This Row],[pxvitaauc]], "Vita", IF(Table1[[#This Row],[Column1]]=Table1[[#This Row],[px2auc]], "Chybny", "Spravny"))</f>
        <v>Vita</v>
      </c>
    </row>
    <row r="44" spans="1:41" x14ac:dyDescent="0.25">
      <c r="A44">
        <v>32</v>
      </c>
      <c r="B44">
        <v>8</v>
      </c>
      <c r="C44">
        <v>3</v>
      </c>
      <c r="D44" t="s">
        <v>39</v>
      </c>
      <c r="E44" t="s">
        <v>40</v>
      </c>
      <c r="F44">
        <v>128</v>
      </c>
      <c r="G44">
        <v>16</v>
      </c>
      <c r="H44">
        <v>0.1</v>
      </c>
      <c r="I44">
        <v>2</v>
      </c>
      <c r="J44">
        <v>0.66666666666666596</v>
      </c>
      <c r="K44">
        <v>0.100263640003643</v>
      </c>
      <c r="L44">
        <v>0.28964900689232898</v>
      </c>
      <c r="M44">
        <v>0.89251297257227502</v>
      </c>
      <c r="N44">
        <v>1</v>
      </c>
      <c r="O44">
        <v>0.36842105263157798</v>
      </c>
      <c r="P44">
        <v>0.01</v>
      </c>
      <c r="Q44">
        <v>3</v>
      </c>
      <c r="R44" t="s">
        <v>41</v>
      </c>
      <c r="S44">
        <v>0.89974054855448404</v>
      </c>
      <c r="T44" t="s">
        <v>42</v>
      </c>
      <c r="U44">
        <v>0.79662206513266898</v>
      </c>
      <c r="V44">
        <v>23.599272277872601</v>
      </c>
      <c r="W44">
        <v>0.95144551519644105</v>
      </c>
      <c r="X44">
        <v>0.94736842105263097</v>
      </c>
      <c r="Y44">
        <v>0.943291326908821</v>
      </c>
      <c r="Z44">
        <v>0.943291326908821</v>
      </c>
      <c r="AA44">
        <v>0.95255744996293501</v>
      </c>
      <c r="AB44">
        <v>0.95144551519644105</v>
      </c>
      <c r="AC44">
        <v>0.94736842105263097</v>
      </c>
      <c r="AD44">
        <v>0.943291326908821</v>
      </c>
      <c r="AE44" s="3">
        <v>0.80615270570793096</v>
      </c>
      <c r="AF44" s="2">
        <v>0.89473684210526305</v>
      </c>
      <c r="AG44">
        <v>0.18383988139362401</v>
      </c>
      <c r="AH44">
        <v>3.8176426982950297E-2</v>
      </c>
      <c r="AI44">
        <v>0.18606375092661201</v>
      </c>
      <c r="AJ44" s="1">
        <v>0.94885100074128903</v>
      </c>
      <c r="AK44" t="s">
        <v>78</v>
      </c>
      <c r="AL44">
        <v>109</v>
      </c>
      <c r="AM44">
        <v>38</v>
      </c>
      <c r="AN44">
        <f>MAX(Table1[[#This Row],[pxauc]], Table1[[#This Row],[px2auc]], Table1[[#This Row],[pxvitaauc]])</f>
        <v>0.94885100074128903</v>
      </c>
      <c r="AO44" t="str">
        <f>IF(Table1[[#This Row],[Column1]]=Table1[[#This Row],[pxvitaauc]], "Vita", IF(Table1[[#This Row],[Column1]]=Table1[[#This Row],[px2auc]], "Chybny", "Spravny"))</f>
        <v>Vita</v>
      </c>
    </row>
    <row r="45" spans="1:41" x14ac:dyDescent="0.25">
      <c r="A45">
        <v>32</v>
      </c>
      <c r="B45">
        <v>8</v>
      </c>
      <c r="C45">
        <v>3</v>
      </c>
      <c r="D45" t="s">
        <v>39</v>
      </c>
      <c r="E45" t="s">
        <v>40</v>
      </c>
      <c r="F45">
        <v>128</v>
      </c>
      <c r="G45">
        <v>16</v>
      </c>
      <c r="H45">
        <v>0.1</v>
      </c>
      <c r="I45">
        <v>3</v>
      </c>
      <c r="J45">
        <v>0.79365079365079305</v>
      </c>
      <c r="K45">
        <v>0.100263640003643</v>
      </c>
      <c r="L45">
        <v>0.28964900689232898</v>
      </c>
      <c r="M45">
        <v>0.89251297257227502</v>
      </c>
      <c r="N45">
        <v>1</v>
      </c>
      <c r="O45">
        <v>0.36842105263157798</v>
      </c>
      <c r="P45">
        <v>0.01</v>
      </c>
      <c r="Q45">
        <v>3</v>
      </c>
      <c r="R45" t="s">
        <v>41</v>
      </c>
      <c r="S45">
        <v>0.968495181616011</v>
      </c>
      <c r="T45" t="s">
        <v>42</v>
      </c>
      <c r="U45">
        <v>0.79662206513266898</v>
      </c>
      <c r="V45">
        <v>23.599272277872601</v>
      </c>
      <c r="W45">
        <v>0.95144551519644105</v>
      </c>
      <c r="X45">
        <v>0.94736842105263097</v>
      </c>
      <c r="Y45">
        <v>0.943291326908821</v>
      </c>
      <c r="Z45">
        <v>0.943291326908821</v>
      </c>
      <c r="AA45">
        <v>0.95255744996293501</v>
      </c>
      <c r="AB45">
        <v>0.95144551519644105</v>
      </c>
      <c r="AC45">
        <v>0.94736842105263097</v>
      </c>
      <c r="AD45">
        <v>0.943291326908821</v>
      </c>
      <c r="AE45" s="3">
        <v>0.80615270570793096</v>
      </c>
      <c r="AF45" s="2">
        <v>0.89473684210526305</v>
      </c>
      <c r="AG45">
        <v>0.18383988139362401</v>
      </c>
      <c r="AH45">
        <v>3.8176426982950297E-2</v>
      </c>
      <c r="AI45">
        <v>0.18606375092661201</v>
      </c>
      <c r="AJ45" s="1">
        <v>0.94885100074128903</v>
      </c>
      <c r="AK45" t="s">
        <v>79</v>
      </c>
      <c r="AL45">
        <v>109</v>
      </c>
      <c r="AM45">
        <v>38</v>
      </c>
      <c r="AN45">
        <f>MAX(Table1[[#This Row],[pxauc]], Table1[[#This Row],[px2auc]], Table1[[#This Row],[pxvitaauc]])</f>
        <v>0.94885100074128903</v>
      </c>
      <c r="AO45" t="str">
        <f>IF(Table1[[#This Row],[Column1]]=Table1[[#This Row],[pxvitaauc]], "Vita", IF(Table1[[#This Row],[Column1]]=Table1[[#This Row],[px2auc]], "Chybny", "Spravny"))</f>
        <v>Vita</v>
      </c>
    </row>
    <row r="46" spans="1:41" x14ac:dyDescent="0.25">
      <c r="A46">
        <v>32</v>
      </c>
      <c r="B46">
        <v>8</v>
      </c>
      <c r="C46">
        <v>3</v>
      </c>
      <c r="D46" t="s">
        <v>39</v>
      </c>
      <c r="E46" t="s">
        <v>40</v>
      </c>
      <c r="F46">
        <v>128</v>
      </c>
      <c r="G46">
        <v>16</v>
      </c>
      <c r="H46">
        <v>0.1</v>
      </c>
      <c r="I46">
        <v>1</v>
      </c>
      <c r="J46">
        <v>0.38297872340425498</v>
      </c>
      <c r="K46">
        <v>0.104016840576812</v>
      </c>
      <c r="L46">
        <v>0.54793868364367004</v>
      </c>
      <c r="M46">
        <v>0.65270570793180105</v>
      </c>
      <c r="N46" t="s">
        <v>51</v>
      </c>
      <c r="O46">
        <v>0</v>
      </c>
      <c r="P46">
        <v>5.0000000000000001E-3</v>
      </c>
      <c r="Q46">
        <v>3</v>
      </c>
      <c r="R46" t="s">
        <v>41</v>
      </c>
      <c r="S46">
        <v>0.86767976278724901</v>
      </c>
      <c r="T46" t="s">
        <v>42</v>
      </c>
      <c r="U46">
        <v>0.78955945250595705</v>
      </c>
      <c r="V46" t="s">
        <v>51</v>
      </c>
      <c r="W46">
        <v>0.95218680504077102</v>
      </c>
      <c r="X46">
        <v>0.94922164566345402</v>
      </c>
      <c r="Y46">
        <v>0.94477390659747895</v>
      </c>
      <c r="Z46">
        <v>0.94477390659747895</v>
      </c>
      <c r="AA46">
        <v>0.955893254262416</v>
      </c>
      <c r="AB46">
        <v>0.95218680504077102</v>
      </c>
      <c r="AC46">
        <v>0.94922164566345402</v>
      </c>
      <c r="AD46">
        <v>0.94477390659747895</v>
      </c>
      <c r="AE46" s="3">
        <v>0.86397331356560403</v>
      </c>
      <c r="AF46" s="2">
        <v>0.97998517420311304</v>
      </c>
      <c r="AG46">
        <v>0.107857672349888</v>
      </c>
      <c r="AH46">
        <v>2.2238695329873898E-2</v>
      </c>
      <c r="AI46">
        <v>0.115641215715344</v>
      </c>
      <c r="AJ46" s="1">
        <v>0.96367679762787195</v>
      </c>
      <c r="AK46" t="s">
        <v>80</v>
      </c>
      <c r="AL46">
        <v>109</v>
      </c>
      <c r="AM46">
        <v>38</v>
      </c>
      <c r="AN46">
        <f>MAX(Table1[[#This Row],[pxauc]], Table1[[#This Row],[px2auc]], Table1[[#This Row],[pxvitaauc]])</f>
        <v>0.97998517420311304</v>
      </c>
      <c r="AO46" t="str">
        <f>IF(Table1[[#This Row],[Column1]]=Table1[[#This Row],[pxvitaauc]], "Vita", IF(Table1[[#This Row],[Column1]]=Table1[[#This Row],[px2auc]], "Chybny", "Spravny"))</f>
        <v>Chybny</v>
      </c>
    </row>
    <row r="47" spans="1:41" x14ac:dyDescent="0.25">
      <c r="A47">
        <v>32</v>
      </c>
      <c r="B47">
        <v>8</v>
      </c>
      <c r="C47">
        <v>3</v>
      </c>
      <c r="D47" t="s">
        <v>39</v>
      </c>
      <c r="E47" t="s">
        <v>40</v>
      </c>
      <c r="F47">
        <v>1024</v>
      </c>
      <c r="G47">
        <v>16</v>
      </c>
      <c r="H47">
        <v>0.1</v>
      </c>
      <c r="I47">
        <v>1</v>
      </c>
      <c r="J47">
        <v>0</v>
      </c>
      <c r="K47">
        <v>0.105117909047883</v>
      </c>
      <c r="L47">
        <v>0.25781816068872299</v>
      </c>
      <c r="M47">
        <v>0.94477390659747895</v>
      </c>
      <c r="N47">
        <v>1</v>
      </c>
      <c r="O47">
        <v>0.26315789473684198</v>
      </c>
      <c r="P47">
        <v>0.05</v>
      </c>
      <c r="Q47">
        <v>3</v>
      </c>
      <c r="R47" t="s">
        <v>41</v>
      </c>
      <c r="S47">
        <v>0.54484803558191197</v>
      </c>
      <c r="T47" t="s">
        <v>42</v>
      </c>
      <c r="U47">
        <v>0.77577549493499198</v>
      </c>
      <c r="V47">
        <v>384.00864070841402</v>
      </c>
      <c r="W47">
        <v>0.93291326908821304</v>
      </c>
      <c r="X47">
        <v>0.934025203854707</v>
      </c>
      <c r="Y47">
        <v>0.93513713862119996</v>
      </c>
      <c r="Z47">
        <v>0.93550778354336495</v>
      </c>
      <c r="AA47">
        <v>0.94848035581912504</v>
      </c>
      <c r="AB47">
        <v>0.94922164566345402</v>
      </c>
      <c r="AC47">
        <v>0.94625648628613701</v>
      </c>
      <c r="AD47">
        <v>0.943291326908821</v>
      </c>
      <c r="AE47" s="3">
        <v>0.73980726464047397</v>
      </c>
      <c r="AF47" s="2">
        <v>0.91994069681245305</v>
      </c>
      <c r="AG47">
        <v>0.25537435137138598</v>
      </c>
      <c r="AH47">
        <v>5.0407709414380997E-2</v>
      </c>
      <c r="AI47">
        <v>0.25203854707190498</v>
      </c>
      <c r="AJ47" s="1">
        <v>0.92475908080059299</v>
      </c>
      <c r="AK47" t="s">
        <v>43</v>
      </c>
      <c r="AL47">
        <v>109</v>
      </c>
      <c r="AM47">
        <v>38</v>
      </c>
      <c r="AN47">
        <f>MAX(Table1[[#This Row],[pxauc]], Table1[[#This Row],[px2auc]], Table1[[#This Row],[pxvitaauc]])</f>
        <v>0.92475908080059299</v>
      </c>
      <c r="AO47" t="str">
        <f>IF(Table1[[#This Row],[Column1]]=Table1[[#This Row],[pxvitaauc]], "Vita", IF(Table1[[#This Row],[Column1]]=Table1[[#This Row],[px2auc]], "Chybny", "Spravny"))</f>
        <v>Vita</v>
      </c>
    </row>
    <row r="48" spans="1:41" x14ac:dyDescent="0.25">
      <c r="A48">
        <v>32</v>
      </c>
      <c r="B48">
        <v>8</v>
      </c>
      <c r="C48">
        <v>3</v>
      </c>
      <c r="D48" t="s">
        <v>39</v>
      </c>
      <c r="E48" t="s">
        <v>40</v>
      </c>
      <c r="F48">
        <v>1024</v>
      </c>
      <c r="G48">
        <v>16</v>
      </c>
      <c r="H48">
        <v>0.1</v>
      </c>
      <c r="I48">
        <v>2</v>
      </c>
      <c r="J48">
        <v>0</v>
      </c>
      <c r="K48">
        <v>0.105117909047883</v>
      </c>
      <c r="L48">
        <v>0.25781816068872299</v>
      </c>
      <c r="M48">
        <v>0.94477390659747895</v>
      </c>
      <c r="N48">
        <v>1</v>
      </c>
      <c r="O48">
        <v>0.26315789473684198</v>
      </c>
      <c r="P48">
        <v>0.05</v>
      </c>
      <c r="Q48">
        <v>3</v>
      </c>
      <c r="R48" t="s">
        <v>41</v>
      </c>
      <c r="S48">
        <v>0.523535952557449</v>
      </c>
      <c r="T48" t="s">
        <v>42</v>
      </c>
      <c r="U48">
        <v>0.77577549493499198</v>
      </c>
      <c r="V48">
        <v>384.00864070841402</v>
      </c>
      <c r="W48">
        <v>0.93291326908821304</v>
      </c>
      <c r="X48">
        <v>0.934025203854707</v>
      </c>
      <c r="Y48">
        <v>0.93513713862119996</v>
      </c>
      <c r="Z48">
        <v>0.93550778354336495</v>
      </c>
      <c r="AA48">
        <v>0.94848035581912504</v>
      </c>
      <c r="AB48">
        <v>0.94922164566345402</v>
      </c>
      <c r="AC48">
        <v>0.94625648628613701</v>
      </c>
      <c r="AD48">
        <v>0.943291326908821</v>
      </c>
      <c r="AE48" s="3">
        <v>0.73980726464047397</v>
      </c>
      <c r="AF48" s="2">
        <v>0.91994069681245305</v>
      </c>
      <c r="AG48">
        <v>0.25537435137138598</v>
      </c>
      <c r="AH48">
        <v>5.0407709414380997E-2</v>
      </c>
      <c r="AI48">
        <v>0.25203854707190498</v>
      </c>
      <c r="AJ48" s="1">
        <v>0.92475908080059299</v>
      </c>
      <c r="AK48" t="s">
        <v>81</v>
      </c>
      <c r="AL48">
        <v>109</v>
      </c>
      <c r="AM48">
        <v>38</v>
      </c>
      <c r="AN48">
        <f>MAX(Table1[[#This Row],[pxauc]], Table1[[#This Row],[px2auc]], Table1[[#This Row],[pxvitaauc]])</f>
        <v>0.92475908080059299</v>
      </c>
      <c r="AO48" t="str">
        <f>IF(Table1[[#This Row],[Column1]]=Table1[[#This Row],[pxvitaauc]], "Vita", IF(Table1[[#This Row],[Column1]]=Table1[[#This Row],[px2auc]], "Chybny", "Spravny"))</f>
        <v>Vita</v>
      </c>
    </row>
    <row r="49" spans="1:41" x14ac:dyDescent="0.25">
      <c r="A49">
        <v>32</v>
      </c>
      <c r="B49">
        <v>8</v>
      </c>
      <c r="C49">
        <v>3</v>
      </c>
      <c r="D49" t="s">
        <v>39</v>
      </c>
      <c r="E49" t="s">
        <v>40</v>
      </c>
      <c r="F49">
        <v>1024</v>
      </c>
      <c r="G49">
        <v>16</v>
      </c>
      <c r="H49">
        <v>0.1</v>
      </c>
      <c r="I49">
        <v>3</v>
      </c>
      <c r="J49">
        <v>0</v>
      </c>
      <c r="K49">
        <v>0.105117909047883</v>
      </c>
      <c r="L49">
        <v>0.25781816068872299</v>
      </c>
      <c r="M49">
        <v>0.94477390659747895</v>
      </c>
      <c r="N49">
        <v>1</v>
      </c>
      <c r="O49">
        <v>0.26315789473684198</v>
      </c>
      <c r="P49">
        <v>0.05</v>
      </c>
      <c r="Q49">
        <v>3</v>
      </c>
      <c r="R49" t="s">
        <v>41</v>
      </c>
      <c r="S49">
        <v>0.57338769458858396</v>
      </c>
      <c r="T49" t="s">
        <v>42</v>
      </c>
      <c r="U49">
        <v>0.77577549493499198</v>
      </c>
      <c r="V49">
        <v>384.00864070841402</v>
      </c>
      <c r="W49">
        <v>0.93291326908821304</v>
      </c>
      <c r="X49">
        <v>0.934025203854707</v>
      </c>
      <c r="Y49">
        <v>0.93513713862119996</v>
      </c>
      <c r="Z49">
        <v>0.93550778354336495</v>
      </c>
      <c r="AA49">
        <v>0.94848035581912504</v>
      </c>
      <c r="AB49">
        <v>0.94922164566345402</v>
      </c>
      <c r="AC49">
        <v>0.94625648628613701</v>
      </c>
      <c r="AD49">
        <v>0.943291326908821</v>
      </c>
      <c r="AE49" s="3">
        <v>0.73980726464047397</v>
      </c>
      <c r="AF49" s="2">
        <v>0.91994069681245305</v>
      </c>
      <c r="AG49">
        <v>0.25537435137138598</v>
      </c>
      <c r="AH49">
        <v>5.0407709414380997E-2</v>
      </c>
      <c r="AI49">
        <v>0.25203854707190498</v>
      </c>
      <c r="AJ49" s="1">
        <v>0.92475908080059299</v>
      </c>
      <c r="AK49" t="s">
        <v>82</v>
      </c>
      <c r="AL49">
        <v>109</v>
      </c>
      <c r="AM49">
        <v>38</v>
      </c>
      <c r="AN49">
        <f>MAX(Table1[[#This Row],[pxauc]], Table1[[#This Row],[px2auc]], Table1[[#This Row],[pxvitaauc]])</f>
        <v>0.92475908080059299</v>
      </c>
      <c r="AO49" t="str">
        <f>IF(Table1[[#This Row],[Column1]]=Table1[[#This Row],[pxvitaauc]], "Vita", IF(Table1[[#This Row],[Column1]]=Table1[[#This Row],[px2auc]], "Chybny", "Spravny"))</f>
        <v>Vita</v>
      </c>
    </row>
    <row r="50" spans="1:41" x14ac:dyDescent="0.25">
      <c r="A50">
        <v>32</v>
      </c>
      <c r="B50">
        <v>8</v>
      </c>
      <c r="C50">
        <v>3</v>
      </c>
      <c r="D50" t="s">
        <v>39</v>
      </c>
      <c r="E50" t="s">
        <v>40</v>
      </c>
      <c r="F50">
        <v>1024</v>
      </c>
      <c r="G50">
        <v>16</v>
      </c>
      <c r="H50">
        <v>0.1</v>
      </c>
      <c r="I50">
        <v>4</v>
      </c>
      <c r="J50">
        <v>9.7560975609756101E-2</v>
      </c>
      <c r="K50">
        <v>0.105117909047883</v>
      </c>
      <c r="L50">
        <v>0.25781816068872299</v>
      </c>
      <c r="M50">
        <v>0.94477390659747895</v>
      </c>
      <c r="N50">
        <v>1</v>
      </c>
      <c r="O50">
        <v>0.26315789473684198</v>
      </c>
      <c r="P50">
        <v>0.05</v>
      </c>
      <c r="Q50">
        <v>3</v>
      </c>
      <c r="R50" t="s">
        <v>41</v>
      </c>
      <c r="S50">
        <v>0.68013343217197897</v>
      </c>
      <c r="T50" t="s">
        <v>42</v>
      </c>
      <c r="U50">
        <v>0.77577549493499198</v>
      </c>
      <c r="V50">
        <v>384.00864070841402</v>
      </c>
      <c r="W50">
        <v>0.93291326908821304</v>
      </c>
      <c r="X50">
        <v>0.934025203854707</v>
      </c>
      <c r="Y50">
        <v>0.93513713862119996</v>
      </c>
      <c r="Z50">
        <v>0.93550778354336495</v>
      </c>
      <c r="AA50">
        <v>0.94848035581912504</v>
      </c>
      <c r="AB50">
        <v>0.94922164566345402</v>
      </c>
      <c r="AC50">
        <v>0.94625648628613701</v>
      </c>
      <c r="AD50">
        <v>0.943291326908821</v>
      </c>
      <c r="AE50" s="3">
        <v>0.73980726464047397</v>
      </c>
      <c r="AF50" s="2">
        <v>0.91994069681245305</v>
      </c>
      <c r="AG50">
        <v>0.25537435137138598</v>
      </c>
      <c r="AH50">
        <v>5.0407709414380997E-2</v>
      </c>
      <c r="AI50">
        <v>0.25203854707190498</v>
      </c>
      <c r="AJ50" s="1">
        <v>0.92475908080059299</v>
      </c>
      <c r="AK50" t="s">
        <v>83</v>
      </c>
      <c r="AL50">
        <v>109</v>
      </c>
      <c r="AM50">
        <v>38</v>
      </c>
      <c r="AN50">
        <f>MAX(Table1[[#This Row],[pxauc]], Table1[[#This Row],[px2auc]], Table1[[#This Row],[pxvitaauc]])</f>
        <v>0.92475908080059299</v>
      </c>
      <c r="AO50" t="str">
        <f>IF(Table1[[#This Row],[Column1]]=Table1[[#This Row],[pxvitaauc]], "Vita", IF(Table1[[#This Row],[Column1]]=Table1[[#This Row],[px2auc]], "Chybny", "Spravny"))</f>
        <v>Vita</v>
      </c>
    </row>
    <row r="51" spans="1:41" x14ac:dyDescent="0.25">
      <c r="A51">
        <v>32</v>
      </c>
      <c r="B51">
        <v>8</v>
      </c>
      <c r="C51">
        <v>3</v>
      </c>
      <c r="D51" t="s">
        <v>39</v>
      </c>
      <c r="E51" t="s">
        <v>40</v>
      </c>
      <c r="F51">
        <v>1024</v>
      </c>
      <c r="G51">
        <v>16</v>
      </c>
      <c r="H51">
        <v>0.1</v>
      </c>
      <c r="I51">
        <v>5</v>
      </c>
      <c r="J51">
        <v>0.19047619047618999</v>
      </c>
      <c r="K51">
        <v>0.105117909047883</v>
      </c>
      <c r="L51">
        <v>0.25781816068872299</v>
      </c>
      <c r="M51">
        <v>0.94477390659747895</v>
      </c>
      <c r="N51">
        <v>1</v>
      </c>
      <c r="O51">
        <v>0.26315789473684198</v>
      </c>
      <c r="P51">
        <v>0.05</v>
      </c>
      <c r="Q51">
        <v>3</v>
      </c>
      <c r="R51" t="s">
        <v>41</v>
      </c>
      <c r="S51">
        <v>0.74166048925129702</v>
      </c>
      <c r="T51" t="s">
        <v>42</v>
      </c>
      <c r="U51">
        <v>0.77577549493499198</v>
      </c>
      <c r="V51">
        <v>384.00864070841402</v>
      </c>
      <c r="W51">
        <v>0.93291326908821304</v>
      </c>
      <c r="X51">
        <v>0.934025203854707</v>
      </c>
      <c r="Y51">
        <v>0.93513713862119996</v>
      </c>
      <c r="Z51">
        <v>0.93550778354336495</v>
      </c>
      <c r="AA51">
        <v>0.94848035581912504</v>
      </c>
      <c r="AB51">
        <v>0.94922164566345402</v>
      </c>
      <c r="AC51">
        <v>0.94625648628613701</v>
      </c>
      <c r="AD51">
        <v>0.943291326908821</v>
      </c>
      <c r="AE51" s="3">
        <v>0.73980726464047397</v>
      </c>
      <c r="AF51" s="2">
        <v>0.91994069681245305</v>
      </c>
      <c r="AG51">
        <v>0.25537435137138598</v>
      </c>
      <c r="AH51">
        <v>5.0407709414380997E-2</v>
      </c>
      <c r="AI51">
        <v>0.25203854707190498</v>
      </c>
      <c r="AJ51" s="1">
        <v>0.92475908080059299</v>
      </c>
      <c r="AK51" t="s">
        <v>84</v>
      </c>
      <c r="AL51">
        <v>109</v>
      </c>
      <c r="AM51">
        <v>38</v>
      </c>
      <c r="AN51">
        <f>MAX(Table1[[#This Row],[pxauc]], Table1[[#This Row],[px2auc]], Table1[[#This Row],[pxvitaauc]])</f>
        <v>0.92475908080059299</v>
      </c>
      <c r="AO51" t="str">
        <f>IF(Table1[[#This Row],[Column1]]=Table1[[#This Row],[pxvitaauc]], "Vita", IF(Table1[[#This Row],[Column1]]=Table1[[#This Row],[px2auc]], "Chybny", "Spravny"))</f>
        <v>Vita</v>
      </c>
    </row>
    <row r="52" spans="1:41" x14ac:dyDescent="0.25">
      <c r="A52">
        <v>32</v>
      </c>
      <c r="B52">
        <v>8</v>
      </c>
      <c r="C52">
        <v>3</v>
      </c>
      <c r="D52" t="s">
        <v>39</v>
      </c>
      <c r="E52" t="s">
        <v>40</v>
      </c>
      <c r="F52">
        <v>1024</v>
      </c>
      <c r="G52">
        <v>16</v>
      </c>
      <c r="H52">
        <v>0.1</v>
      </c>
      <c r="I52">
        <v>1</v>
      </c>
      <c r="J52">
        <v>0</v>
      </c>
      <c r="K52">
        <v>0.106252238467542</v>
      </c>
      <c r="L52">
        <v>0.54893337839752598</v>
      </c>
      <c r="M52">
        <v>0.74277242401779098</v>
      </c>
      <c r="N52">
        <v>1</v>
      </c>
      <c r="O52">
        <v>0.13157894736842099</v>
      </c>
      <c r="P52">
        <v>0.01</v>
      </c>
      <c r="Q52">
        <v>3</v>
      </c>
      <c r="R52" t="s">
        <v>41</v>
      </c>
      <c r="S52">
        <v>0.64473684210526305</v>
      </c>
      <c r="T52" t="s">
        <v>42</v>
      </c>
      <c r="U52">
        <v>0.79134476288452704</v>
      </c>
      <c r="V52">
        <v>7.3406079678655303</v>
      </c>
      <c r="W52">
        <v>0.94848035581912504</v>
      </c>
      <c r="X52">
        <v>0.94699777613046698</v>
      </c>
      <c r="Y52">
        <v>0.94217939214232704</v>
      </c>
      <c r="Z52">
        <v>0.94255003706449203</v>
      </c>
      <c r="AA52">
        <v>0.94922164566345402</v>
      </c>
      <c r="AB52">
        <v>0.94848035581912504</v>
      </c>
      <c r="AC52">
        <v>0.94699777613046698</v>
      </c>
      <c r="AD52">
        <v>0.94255003706449203</v>
      </c>
      <c r="AE52" s="3">
        <v>0.84951816160118598</v>
      </c>
      <c r="AF52" s="2">
        <v>0.97331356560415105</v>
      </c>
      <c r="AG52">
        <v>0.13269088213491401</v>
      </c>
      <c r="AH52">
        <v>2.3350630096367599E-2</v>
      </c>
      <c r="AI52">
        <v>0.12935507783543301</v>
      </c>
      <c r="AJ52" s="1">
        <v>0.965530022238695</v>
      </c>
      <c r="AK52" t="s">
        <v>53</v>
      </c>
      <c r="AL52">
        <v>109</v>
      </c>
      <c r="AM52">
        <v>38</v>
      </c>
      <c r="AN52">
        <f>MAX(Table1[[#This Row],[pxauc]], Table1[[#This Row],[px2auc]], Table1[[#This Row],[pxvitaauc]])</f>
        <v>0.97331356560415105</v>
      </c>
      <c r="AO52" t="str">
        <f>IF(Table1[[#This Row],[Column1]]=Table1[[#This Row],[pxvitaauc]], "Vita", IF(Table1[[#This Row],[Column1]]=Table1[[#This Row],[px2auc]], "Chybny", "Spravny"))</f>
        <v>Chybny</v>
      </c>
    </row>
    <row r="53" spans="1:41" x14ac:dyDescent="0.25">
      <c r="A53">
        <v>32</v>
      </c>
      <c r="B53">
        <v>8</v>
      </c>
      <c r="C53">
        <v>3</v>
      </c>
      <c r="D53" t="s">
        <v>39</v>
      </c>
      <c r="E53" t="s">
        <v>40</v>
      </c>
      <c r="F53">
        <v>1024</v>
      </c>
      <c r="G53">
        <v>16</v>
      </c>
      <c r="H53">
        <v>0.1</v>
      </c>
      <c r="I53">
        <v>2</v>
      </c>
      <c r="J53">
        <v>0</v>
      </c>
      <c r="K53">
        <v>0.106252238467542</v>
      </c>
      <c r="L53">
        <v>0.54893337839752598</v>
      </c>
      <c r="M53">
        <v>0.74277242401779098</v>
      </c>
      <c r="N53">
        <v>1</v>
      </c>
      <c r="O53">
        <v>0.13157894736842099</v>
      </c>
      <c r="P53">
        <v>0.01</v>
      </c>
      <c r="Q53">
        <v>3</v>
      </c>
      <c r="R53" t="s">
        <v>41</v>
      </c>
      <c r="S53">
        <v>0.60174203113417302</v>
      </c>
      <c r="T53" t="s">
        <v>42</v>
      </c>
      <c r="U53">
        <v>0.79134476288452704</v>
      </c>
      <c r="V53">
        <v>7.3406079678655303</v>
      </c>
      <c r="W53">
        <v>0.94848035581912504</v>
      </c>
      <c r="X53">
        <v>0.94699777613046698</v>
      </c>
      <c r="Y53">
        <v>0.94217939214232704</v>
      </c>
      <c r="Z53">
        <v>0.94255003706449203</v>
      </c>
      <c r="AA53">
        <v>0.94922164566345402</v>
      </c>
      <c r="AB53">
        <v>0.94848035581912504</v>
      </c>
      <c r="AC53">
        <v>0.94699777613046698</v>
      </c>
      <c r="AD53">
        <v>0.94255003706449203</v>
      </c>
      <c r="AE53" s="3">
        <v>0.84951816160118598</v>
      </c>
      <c r="AF53" s="2">
        <v>0.97331356560415105</v>
      </c>
      <c r="AG53">
        <v>0.13269088213491401</v>
      </c>
      <c r="AH53">
        <v>2.3350630096367599E-2</v>
      </c>
      <c r="AI53">
        <v>0.12935507783543301</v>
      </c>
      <c r="AJ53" s="1">
        <v>0.965530022238695</v>
      </c>
      <c r="AK53" t="s">
        <v>81</v>
      </c>
      <c r="AL53">
        <v>109</v>
      </c>
      <c r="AM53">
        <v>38</v>
      </c>
      <c r="AN53">
        <f>MAX(Table1[[#This Row],[pxauc]], Table1[[#This Row],[px2auc]], Table1[[#This Row],[pxvitaauc]])</f>
        <v>0.97331356560415105</v>
      </c>
      <c r="AO53" t="str">
        <f>IF(Table1[[#This Row],[Column1]]=Table1[[#This Row],[pxvitaauc]], "Vita", IF(Table1[[#This Row],[Column1]]=Table1[[#This Row],[px2auc]], "Chybny", "Spravny"))</f>
        <v>Chybny</v>
      </c>
    </row>
    <row r="54" spans="1:41" x14ac:dyDescent="0.25">
      <c r="A54">
        <v>32</v>
      </c>
      <c r="B54">
        <v>8</v>
      </c>
      <c r="C54">
        <v>3</v>
      </c>
      <c r="D54" t="s">
        <v>39</v>
      </c>
      <c r="E54" t="s">
        <v>40</v>
      </c>
      <c r="F54">
        <v>1024</v>
      </c>
      <c r="G54">
        <v>16</v>
      </c>
      <c r="H54">
        <v>0.1</v>
      </c>
      <c r="I54">
        <v>3</v>
      </c>
      <c r="J54">
        <v>4.8780487804878002E-2</v>
      </c>
      <c r="K54">
        <v>0.106252238467542</v>
      </c>
      <c r="L54">
        <v>0.54893337839752598</v>
      </c>
      <c r="M54">
        <v>0.74277242401779098</v>
      </c>
      <c r="N54">
        <v>1</v>
      </c>
      <c r="O54">
        <v>0.13157894736842099</v>
      </c>
      <c r="P54">
        <v>0.01</v>
      </c>
      <c r="Q54">
        <v>3</v>
      </c>
      <c r="R54" t="s">
        <v>41</v>
      </c>
      <c r="S54">
        <v>0.58154188287620401</v>
      </c>
      <c r="T54" t="s">
        <v>42</v>
      </c>
      <c r="U54">
        <v>0.79134476288452704</v>
      </c>
      <c r="V54">
        <v>7.3406079678655303</v>
      </c>
      <c r="W54">
        <v>0.94848035581912504</v>
      </c>
      <c r="X54">
        <v>0.94699777613046698</v>
      </c>
      <c r="Y54">
        <v>0.94217939214232704</v>
      </c>
      <c r="Z54">
        <v>0.94255003706449203</v>
      </c>
      <c r="AA54">
        <v>0.94922164566345402</v>
      </c>
      <c r="AB54">
        <v>0.94848035581912504</v>
      </c>
      <c r="AC54">
        <v>0.94699777613046698</v>
      </c>
      <c r="AD54">
        <v>0.94255003706449203</v>
      </c>
      <c r="AE54" s="3">
        <v>0.84951816160118598</v>
      </c>
      <c r="AF54" s="2">
        <v>0.97331356560415105</v>
      </c>
      <c r="AG54">
        <v>0.13269088213491401</v>
      </c>
      <c r="AH54">
        <v>2.3350630096367599E-2</v>
      </c>
      <c r="AI54">
        <v>0.12935507783543301</v>
      </c>
      <c r="AJ54" s="1">
        <v>0.965530022238695</v>
      </c>
      <c r="AK54" t="s">
        <v>85</v>
      </c>
      <c r="AL54">
        <v>109</v>
      </c>
      <c r="AM54">
        <v>38</v>
      </c>
      <c r="AN54">
        <f>MAX(Table1[[#This Row],[pxauc]], Table1[[#This Row],[px2auc]], Table1[[#This Row],[pxvitaauc]])</f>
        <v>0.97331356560415105</v>
      </c>
      <c r="AO54" t="str">
        <f>IF(Table1[[#This Row],[Column1]]=Table1[[#This Row],[pxvitaauc]], "Vita", IF(Table1[[#This Row],[Column1]]=Table1[[#This Row],[px2auc]], "Chybny", "Spravny"))</f>
        <v>Chybny</v>
      </c>
    </row>
    <row r="55" spans="1:41" x14ac:dyDescent="0.25">
      <c r="A55">
        <v>32</v>
      </c>
      <c r="B55">
        <v>8</v>
      </c>
      <c r="C55">
        <v>3</v>
      </c>
      <c r="D55" t="s">
        <v>39</v>
      </c>
      <c r="E55" t="s">
        <v>40</v>
      </c>
      <c r="F55">
        <v>1024</v>
      </c>
      <c r="G55">
        <v>16</v>
      </c>
      <c r="H55">
        <v>0.1</v>
      </c>
      <c r="I55">
        <v>1</v>
      </c>
      <c r="J55">
        <v>5.1282051282051197E-2</v>
      </c>
      <c r="K55">
        <v>0.102774429744492</v>
      </c>
      <c r="L55">
        <v>0.63778144771413703</v>
      </c>
      <c r="M55">
        <v>0.56578947368420995</v>
      </c>
      <c r="N55" t="s">
        <v>51</v>
      </c>
      <c r="O55">
        <v>0</v>
      </c>
      <c r="P55">
        <v>5.0000000000000001E-3</v>
      </c>
      <c r="Q55">
        <v>3</v>
      </c>
      <c r="R55" t="s">
        <v>41</v>
      </c>
      <c r="S55">
        <v>0.54633061527057003</v>
      </c>
      <c r="T55" t="s">
        <v>42</v>
      </c>
      <c r="U55">
        <v>0.80756032632776598</v>
      </c>
      <c r="V55" t="s">
        <v>51</v>
      </c>
      <c r="W55">
        <v>0.95329873980726398</v>
      </c>
      <c r="X55">
        <v>0.94996293550778299</v>
      </c>
      <c r="Y55">
        <v>0.94514455151964405</v>
      </c>
      <c r="Z55">
        <v>0.94514455151964405</v>
      </c>
      <c r="AA55">
        <v>0.95404002965159296</v>
      </c>
      <c r="AB55">
        <v>0.95329873980726398</v>
      </c>
      <c r="AC55">
        <v>0.94996293550778299</v>
      </c>
      <c r="AD55">
        <v>0.94514455151964405</v>
      </c>
      <c r="AE55" s="3">
        <v>0.88510007412898395</v>
      </c>
      <c r="AF55" s="2">
        <v>0.97220163083765698</v>
      </c>
      <c r="AG55">
        <v>9.1178650852483306E-2</v>
      </c>
      <c r="AH55">
        <v>1.8902891030392801E-2</v>
      </c>
      <c r="AI55">
        <v>8.1912527798369106E-2</v>
      </c>
      <c r="AJ55" s="1">
        <v>0.97034840622683405</v>
      </c>
      <c r="AK55" t="s">
        <v>86</v>
      </c>
      <c r="AL55">
        <v>109</v>
      </c>
      <c r="AM55">
        <v>38</v>
      </c>
      <c r="AN55">
        <f>MAX(Table1[[#This Row],[pxauc]], Table1[[#This Row],[px2auc]], Table1[[#This Row],[pxvitaauc]])</f>
        <v>0.97220163083765698</v>
      </c>
      <c r="AO55" t="str">
        <f>IF(Table1[[#This Row],[Column1]]=Table1[[#This Row],[pxvitaauc]], "Vita", IF(Table1[[#This Row],[Column1]]=Table1[[#This Row],[px2auc]], "Chybny", "Spravny"))</f>
        <v>Chybny</v>
      </c>
    </row>
    <row r="56" spans="1:41" x14ac:dyDescent="0.25">
      <c r="A56">
        <v>32</v>
      </c>
      <c r="B56">
        <v>8</v>
      </c>
      <c r="C56">
        <v>3</v>
      </c>
      <c r="D56" t="s">
        <v>39</v>
      </c>
      <c r="E56" t="s">
        <v>40</v>
      </c>
      <c r="F56">
        <v>128</v>
      </c>
      <c r="G56">
        <v>16</v>
      </c>
      <c r="H56">
        <v>0.1</v>
      </c>
      <c r="I56">
        <v>1</v>
      </c>
      <c r="J56">
        <v>5.1282051282051197E-2</v>
      </c>
      <c r="K56">
        <v>0.11413980007390601</v>
      </c>
      <c r="L56">
        <v>0.212648323245239</v>
      </c>
      <c r="M56">
        <v>0.89028910303928799</v>
      </c>
      <c r="N56">
        <v>1</v>
      </c>
      <c r="O56">
        <v>0.13157894736842099</v>
      </c>
      <c r="P56">
        <v>0.05</v>
      </c>
      <c r="Q56">
        <v>4</v>
      </c>
      <c r="R56" t="s">
        <v>41</v>
      </c>
      <c r="S56">
        <v>0.83543365455893204</v>
      </c>
      <c r="T56" t="s">
        <v>42</v>
      </c>
      <c r="U56">
        <v>0.76310696643610898</v>
      </c>
      <c r="V56">
        <v>83.949138464702699</v>
      </c>
      <c r="W56">
        <v>0.92883617494440296</v>
      </c>
      <c r="X56">
        <v>0.92809488510007399</v>
      </c>
      <c r="Y56">
        <v>0.92809488510007399</v>
      </c>
      <c r="Z56">
        <v>0.92809488510007399</v>
      </c>
      <c r="AA56">
        <v>0.94366197183098499</v>
      </c>
      <c r="AB56">
        <v>0.946627131208302</v>
      </c>
      <c r="AC56">
        <v>0.94069681245366898</v>
      </c>
      <c r="AD56">
        <v>0.93661971830985902</v>
      </c>
      <c r="AE56" s="3">
        <v>0.77650111193476601</v>
      </c>
      <c r="AF56" s="2">
        <v>0.67123795404002895</v>
      </c>
      <c r="AG56">
        <v>0.20867309117864999</v>
      </c>
      <c r="AH56">
        <v>7.4499629355077798E-2</v>
      </c>
      <c r="AI56">
        <v>0.205337286879169</v>
      </c>
      <c r="AJ56" s="1">
        <v>0.89881393624907302</v>
      </c>
      <c r="AK56" t="s">
        <v>43</v>
      </c>
      <c r="AL56">
        <v>109</v>
      </c>
      <c r="AM56">
        <v>38</v>
      </c>
      <c r="AN56">
        <f>MAX(Table1[[#This Row],[pxauc]], Table1[[#This Row],[px2auc]], Table1[[#This Row],[pxvitaauc]])</f>
        <v>0.89881393624907302</v>
      </c>
      <c r="AO56" t="str">
        <f>IF(Table1[[#This Row],[Column1]]=Table1[[#This Row],[pxvitaauc]], "Vita", IF(Table1[[#This Row],[Column1]]=Table1[[#This Row],[px2auc]], "Chybny", "Spravny"))</f>
        <v>Vita</v>
      </c>
    </row>
    <row r="57" spans="1:41" x14ac:dyDescent="0.25">
      <c r="A57">
        <v>32</v>
      </c>
      <c r="B57">
        <v>8</v>
      </c>
      <c r="C57">
        <v>3</v>
      </c>
      <c r="D57" t="s">
        <v>39</v>
      </c>
      <c r="E57" t="s">
        <v>40</v>
      </c>
      <c r="F57">
        <v>128</v>
      </c>
      <c r="G57">
        <v>16</v>
      </c>
      <c r="H57">
        <v>0.1</v>
      </c>
      <c r="I57">
        <v>2</v>
      </c>
      <c r="J57">
        <v>5.1282051282051197E-2</v>
      </c>
      <c r="K57">
        <v>0.11413980007390601</v>
      </c>
      <c r="L57">
        <v>0.212648323245239</v>
      </c>
      <c r="M57">
        <v>0.89028910303928799</v>
      </c>
      <c r="N57">
        <v>1</v>
      </c>
      <c r="O57">
        <v>0.13157894736842099</v>
      </c>
      <c r="P57">
        <v>0.05</v>
      </c>
      <c r="Q57">
        <v>4</v>
      </c>
      <c r="R57" t="s">
        <v>41</v>
      </c>
      <c r="S57">
        <v>0.84729429206819795</v>
      </c>
      <c r="T57" t="s">
        <v>42</v>
      </c>
      <c r="U57">
        <v>0.76310696643610898</v>
      </c>
      <c r="V57">
        <v>83.949138464702699</v>
      </c>
      <c r="W57">
        <v>0.92883617494440296</v>
      </c>
      <c r="X57">
        <v>0.92809488510007399</v>
      </c>
      <c r="Y57">
        <v>0.92809488510007399</v>
      </c>
      <c r="Z57">
        <v>0.92809488510007399</v>
      </c>
      <c r="AA57">
        <v>0.94366197183098499</v>
      </c>
      <c r="AB57">
        <v>0.946627131208302</v>
      </c>
      <c r="AC57">
        <v>0.94069681245366898</v>
      </c>
      <c r="AD57">
        <v>0.93661971830985902</v>
      </c>
      <c r="AE57" s="3">
        <v>0.77650111193476601</v>
      </c>
      <c r="AF57" s="2">
        <v>0.67123795404002895</v>
      </c>
      <c r="AG57">
        <v>0.20867309117864999</v>
      </c>
      <c r="AH57">
        <v>7.4499629355077798E-2</v>
      </c>
      <c r="AI57">
        <v>0.205337286879169</v>
      </c>
      <c r="AJ57" s="1">
        <v>0.89881393624907302</v>
      </c>
      <c r="AK57" t="s">
        <v>87</v>
      </c>
      <c r="AL57">
        <v>109</v>
      </c>
      <c r="AM57">
        <v>38</v>
      </c>
      <c r="AN57">
        <f>MAX(Table1[[#This Row],[pxauc]], Table1[[#This Row],[px2auc]], Table1[[#This Row],[pxvitaauc]])</f>
        <v>0.89881393624907302</v>
      </c>
      <c r="AO57" t="str">
        <f>IF(Table1[[#This Row],[Column1]]=Table1[[#This Row],[pxvitaauc]], "Vita", IF(Table1[[#This Row],[Column1]]=Table1[[#This Row],[px2auc]], "Chybny", "Spravny"))</f>
        <v>Vita</v>
      </c>
    </row>
    <row r="58" spans="1:41" x14ac:dyDescent="0.25">
      <c r="A58">
        <v>32</v>
      </c>
      <c r="B58">
        <v>8</v>
      </c>
      <c r="C58">
        <v>3</v>
      </c>
      <c r="D58" t="s">
        <v>39</v>
      </c>
      <c r="E58" t="s">
        <v>40</v>
      </c>
      <c r="F58">
        <v>128</v>
      </c>
      <c r="G58">
        <v>16</v>
      </c>
      <c r="H58">
        <v>0.1</v>
      </c>
      <c r="I58">
        <v>3</v>
      </c>
      <c r="J58">
        <v>0.146341463414634</v>
      </c>
      <c r="K58">
        <v>0.11413980007390601</v>
      </c>
      <c r="L58">
        <v>0.212648323245239</v>
      </c>
      <c r="M58">
        <v>0.89028910303928799</v>
      </c>
      <c r="N58">
        <v>1</v>
      </c>
      <c r="O58">
        <v>0.13157894736842099</v>
      </c>
      <c r="P58">
        <v>0.05</v>
      </c>
      <c r="Q58">
        <v>4</v>
      </c>
      <c r="R58" t="s">
        <v>41</v>
      </c>
      <c r="S58">
        <v>0.90770941438102204</v>
      </c>
      <c r="T58" t="s">
        <v>42</v>
      </c>
      <c r="U58">
        <v>0.76310696643610898</v>
      </c>
      <c r="V58">
        <v>83.949138464702699</v>
      </c>
      <c r="W58">
        <v>0.92883617494440296</v>
      </c>
      <c r="X58">
        <v>0.92809488510007399</v>
      </c>
      <c r="Y58">
        <v>0.92809488510007399</v>
      </c>
      <c r="Z58">
        <v>0.92809488510007399</v>
      </c>
      <c r="AA58">
        <v>0.94366197183098499</v>
      </c>
      <c r="AB58">
        <v>0.946627131208302</v>
      </c>
      <c r="AC58">
        <v>0.94069681245366898</v>
      </c>
      <c r="AD58">
        <v>0.93661971830985902</v>
      </c>
      <c r="AE58" s="3">
        <v>0.77650111193476601</v>
      </c>
      <c r="AF58" s="2">
        <v>0.67123795404002895</v>
      </c>
      <c r="AG58">
        <v>0.20867309117864999</v>
      </c>
      <c r="AH58">
        <v>7.4499629355077798E-2</v>
      </c>
      <c r="AI58">
        <v>0.205337286879169</v>
      </c>
      <c r="AJ58" s="1">
        <v>0.89881393624907302</v>
      </c>
      <c r="AK58" t="s">
        <v>88</v>
      </c>
      <c r="AL58">
        <v>109</v>
      </c>
      <c r="AM58">
        <v>38</v>
      </c>
      <c r="AN58">
        <f>MAX(Table1[[#This Row],[pxauc]], Table1[[#This Row],[px2auc]], Table1[[#This Row],[pxvitaauc]])</f>
        <v>0.89881393624907302</v>
      </c>
      <c r="AO58" t="str">
        <f>IF(Table1[[#This Row],[Column1]]=Table1[[#This Row],[pxvitaauc]], "Vita", IF(Table1[[#This Row],[Column1]]=Table1[[#This Row],[px2auc]], "Chybny", "Spravny"))</f>
        <v>Vita</v>
      </c>
    </row>
    <row r="59" spans="1:41" x14ac:dyDescent="0.25">
      <c r="A59">
        <v>32</v>
      </c>
      <c r="B59">
        <v>8</v>
      </c>
      <c r="C59">
        <v>3</v>
      </c>
      <c r="D59" t="s">
        <v>39</v>
      </c>
      <c r="E59" t="s">
        <v>40</v>
      </c>
      <c r="F59">
        <v>128</v>
      </c>
      <c r="G59">
        <v>16</v>
      </c>
      <c r="H59">
        <v>0.1</v>
      </c>
      <c r="I59">
        <v>4</v>
      </c>
      <c r="J59">
        <v>9.7560975609756101E-2</v>
      </c>
      <c r="K59">
        <v>0.11413980007390601</v>
      </c>
      <c r="L59">
        <v>0.212648323245239</v>
      </c>
      <c r="M59">
        <v>0.89028910303928799</v>
      </c>
      <c r="N59">
        <v>1</v>
      </c>
      <c r="O59">
        <v>0.13157894736842099</v>
      </c>
      <c r="P59">
        <v>0.05</v>
      </c>
      <c r="Q59">
        <v>4</v>
      </c>
      <c r="R59" t="s">
        <v>41</v>
      </c>
      <c r="S59">
        <v>0.94162342475908001</v>
      </c>
      <c r="T59" t="s">
        <v>42</v>
      </c>
      <c r="U59">
        <v>0.76310696643610898</v>
      </c>
      <c r="V59">
        <v>83.949138464702699</v>
      </c>
      <c r="W59">
        <v>0.92883617494440296</v>
      </c>
      <c r="X59">
        <v>0.92809488510007399</v>
      </c>
      <c r="Y59">
        <v>0.92809488510007399</v>
      </c>
      <c r="Z59">
        <v>0.92809488510007399</v>
      </c>
      <c r="AA59">
        <v>0.94366197183098499</v>
      </c>
      <c r="AB59">
        <v>0.946627131208302</v>
      </c>
      <c r="AC59">
        <v>0.94069681245366898</v>
      </c>
      <c r="AD59">
        <v>0.93661971830985902</v>
      </c>
      <c r="AE59" s="3">
        <v>0.77650111193476601</v>
      </c>
      <c r="AF59" s="2">
        <v>0.67123795404002895</v>
      </c>
      <c r="AG59">
        <v>0.20867309117864999</v>
      </c>
      <c r="AH59">
        <v>7.4499629355077798E-2</v>
      </c>
      <c r="AI59">
        <v>0.205337286879169</v>
      </c>
      <c r="AJ59" s="1">
        <v>0.89881393624907302</v>
      </c>
      <c r="AK59" t="s">
        <v>89</v>
      </c>
      <c r="AL59">
        <v>109</v>
      </c>
      <c r="AM59">
        <v>38</v>
      </c>
      <c r="AN59">
        <f>MAX(Table1[[#This Row],[pxauc]], Table1[[#This Row],[px2auc]], Table1[[#This Row],[pxvitaauc]])</f>
        <v>0.89881393624907302</v>
      </c>
      <c r="AO59" t="str">
        <f>IF(Table1[[#This Row],[Column1]]=Table1[[#This Row],[pxvitaauc]], "Vita", IF(Table1[[#This Row],[Column1]]=Table1[[#This Row],[px2auc]], "Chybny", "Spravny"))</f>
        <v>Vita</v>
      </c>
    </row>
    <row r="60" spans="1:41" x14ac:dyDescent="0.25">
      <c r="A60">
        <v>32</v>
      </c>
      <c r="B60">
        <v>8</v>
      </c>
      <c r="C60">
        <v>3</v>
      </c>
      <c r="D60" t="s">
        <v>39</v>
      </c>
      <c r="E60" t="s">
        <v>40</v>
      </c>
      <c r="F60">
        <v>128</v>
      </c>
      <c r="G60">
        <v>16</v>
      </c>
      <c r="H60">
        <v>0.1</v>
      </c>
      <c r="I60">
        <v>5</v>
      </c>
      <c r="J60">
        <v>0.34782608695652101</v>
      </c>
      <c r="K60">
        <v>0.11413980007390601</v>
      </c>
      <c r="L60">
        <v>0.212648323245239</v>
      </c>
      <c r="M60">
        <v>0.89028910303928799</v>
      </c>
      <c r="N60">
        <v>1</v>
      </c>
      <c r="O60">
        <v>0.13157894736842099</v>
      </c>
      <c r="P60">
        <v>0.05</v>
      </c>
      <c r="Q60">
        <v>4</v>
      </c>
      <c r="R60" t="s">
        <v>41</v>
      </c>
      <c r="S60">
        <v>0.96756856931059998</v>
      </c>
      <c r="T60" t="s">
        <v>42</v>
      </c>
      <c r="U60">
        <v>0.76310696643610898</v>
      </c>
      <c r="V60">
        <v>83.949138464702699</v>
      </c>
      <c r="W60">
        <v>0.92883617494440296</v>
      </c>
      <c r="X60">
        <v>0.92809488510007399</v>
      </c>
      <c r="Y60">
        <v>0.92809488510007399</v>
      </c>
      <c r="Z60">
        <v>0.92809488510007399</v>
      </c>
      <c r="AA60">
        <v>0.94366197183098499</v>
      </c>
      <c r="AB60">
        <v>0.946627131208302</v>
      </c>
      <c r="AC60">
        <v>0.94069681245366898</v>
      </c>
      <c r="AD60">
        <v>0.93661971830985902</v>
      </c>
      <c r="AE60" s="3">
        <v>0.77650111193476601</v>
      </c>
      <c r="AF60" s="2">
        <v>0.67123795404002895</v>
      </c>
      <c r="AG60">
        <v>0.20867309117864999</v>
      </c>
      <c r="AH60">
        <v>7.4499629355077798E-2</v>
      </c>
      <c r="AI60">
        <v>0.205337286879169</v>
      </c>
      <c r="AJ60" s="1">
        <v>0.89881393624907302</v>
      </c>
      <c r="AK60" t="s">
        <v>90</v>
      </c>
      <c r="AL60">
        <v>109</v>
      </c>
      <c r="AM60">
        <v>38</v>
      </c>
      <c r="AN60">
        <f>MAX(Table1[[#This Row],[pxauc]], Table1[[#This Row],[px2auc]], Table1[[#This Row],[pxvitaauc]])</f>
        <v>0.89881393624907302</v>
      </c>
      <c r="AO60" t="str">
        <f>IF(Table1[[#This Row],[Column1]]=Table1[[#This Row],[pxvitaauc]], "Vita", IF(Table1[[#This Row],[Column1]]=Table1[[#This Row],[px2auc]], "Chybny", "Spravny"))</f>
        <v>Vita</v>
      </c>
    </row>
    <row r="61" spans="1:41" x14ac:dyDescent="0.25">
      <c r="A61">
        <v>32</v>
      </c>
      <c r="B61">
        <v>8</v>
      </c>
      <c r="C61">
        <v>3</v>
      </c>
      <c r="D61" t="s">
        <v>39</v>
      </c>
      <c r="E61" t="s">
        <v>40</v>
      </c>
      <c r="F61">
        <v>128</v>
      </c>
      <c r="G61">
        <v>16</v>
      </c>
      <c r="H61">
        <v>0.1</v>
      </c>
      <c r="I61">
        <v>1</v>
      </c>
      <c r="J61">
        <v>0.232558139534883</v>
      </c>
      <c r="K61">
        <v>9.8542193471005901E-2</v>
      </c>
      <c r="L61">
        <v>0.319827161896796</v>
      </c>
      <c r="M61">
        <v>0.90789473684210498</v>
      </c>
      <c r="N61">
        <v>1</v>
      </c>
      <c r="O61">
        <v>0.42105263157894701</v>
      </c>
      <c r="P61">
        <v>0.01</v>
      </c>
      <c r="Q61">
        <v>4</v>
      </c>
      <c r="R61" t="s">
        <v>41</v>
      </c>
      <c r="S61">
        <v>0.93087472201630805</v>
      </c>
      <c r="T61" t="s">
        <v>42</v>
      </c>
      <c r="U61">
        <v>0.79250978316579601</v>
      </c>
      <c r="V61">
        <v>34.584588592117001</v>
      </c>
      <c r="W61">
        <v>0.94551519644180804</v>
      </c>
      <c r="X61">
        <v>0.94180874722016295</v>
      </c>
      <c r="Y61">
        <v>0.93995552260934001</v>
      </c>
      <c r="Z61">
        <v>0.93921423276501104</v>
      </c>
      <c r="AA61">
        <v>0.94292068198665602</v>
      </c>
      <c r="AB61">
        <v>0.94551519644180804</v>
      </c>
      <c r="AC61">
        <v>0.94180874722016295</v>
      </c>
      <c r="AD61">
        <v>0.93921423276501104</v>
      </c>
      <c r="AE61" s="3">
        <v>0.764269829503335</v>
      </c>
      <c r="AF61" s="2">
        <v>0.94366197183098599</v>
      </c>
      <c r="AG61">
        <v>0.234988880652335</v>
      </c>
      <c r="AH61">
        <v>3.2616753150481799E-2</v>
      </c>
      <c r="AI61">
        <v>0.23647146034099301</v>
      </c>
      <c r="AJ61" s="1">
        <v>0.949592290585618</v>
      </c>
      <c r="AK61" t="s">
        <v>43</v>
      </c>
      <c r="AL61">
        <v>109</v>
      </c>
      <c r="AM61">
        <v>38</v>
      </c>
      <c r="AN61">
        <f>MAX(Table1[[#This Row],[pxauc]], Table1[[#This Row],[px2auc]], Table1[[#This Row],[pxvitaauc]])</f>
        <v>0.949592290585618</v>
      </c>
      <c r="AO61" t="str">
        <f>IF(Table1[[#This Row],[Column1]]=Table1[[#This Row],[pxvitaauc]], "Vita", IF(Table1[[#This Row],[Column1]]=Table1[[#This Row],[px2auc]], "Chybny", "Spravny"))</f>
        <v>Vita</v>
      </c>
    </row>
    <row r="62" spans="1:41" x14ac:dyDescent="0.25">
      <c r="A62">
        <v>32</v>
      </c>
      <c r="B62">
        <v>8</v>
      </c>
      <c r="C62">
        <v>3</v>
      </c>
      <c r="D62" t="s">
        <v>39</v>
      </c>
      <c r="E62" t="s">
        <v>40</v>
      </c>
      <c r="F62">
        <v>128</v>
      </c>
      <c r="G62">
        <v>16</v>
      </c>
      <c r="H62">
        <v>0.1</v>
      </c>
      <c r="I62">
        <v>2</v>
      </c>
      <c r="J62">
        <v>0.31111111111111101</v>
      </c>
      <c r="K62">
        <v>9.8542193471005901E-2</v>
      </c>
      <c r="L62">
        <v>0.319827161896796</v>
      </c>
      <c r="M62">
        <v>0.90789473684210498</v>
      </c>
      <c r="N62">
        <v>1</v>
      </c>
      <c r="O62">
        <v>0.42105263157894701</v>
      </c>
      <c r="P62">
        <v>0.01</v>
      </c>
      <c r="Q62">
        <v>4</v>
      </c>
      <c r="R62" t="s">
        <v>41</v>
      </c>
      <c r="S62">
        <v>0.934025203854707</v>
      </c>
      <c r="T62" t="s">
        <v>42</v>
      </c>
      <c r="U62">
        <v>0.79250978316579601</v>
      </c>
      <c r="V62">
        <v>34.584588592117001</v>
      </c>
      <c r="W62">
        <v>0.94551519644180804</v>
      </c>
      <c r="X62">
        <v>0.94180874722016295</v>
      </c>
      <c r="Y62">
        <v>0.93995552260934001</v>
      </c>
      <c r="Z62">
        <v>0.93921423276501104</v>
      </c>
      <c r="AA62">
        <v>0.94292068198665602</v>
      </c>
      <c r="AB62">
        <v>0.94551519644180804</v>
      </c>
      <c r="AC62">
        <v>0.94180874722016295</v>
      </c>
      <c r="AD62">
        <v>0.93921423276501104</v>
      </c>
      <c r="AE62" s="3">
        <v>0.764269829503335</v>
      </c>
      <c r="AF62" s="2">
        <v>0.94366197183098599</v>
      </c>
      <c r="AG62">
        <v>0.234988880652335</v>
      </c>
      <c r="AH62">
        <v>3.2616753150481799E-2</v>
      </c>
      <c r="AI62">
        <v>0.23647146034099301</v>
      </c>
      <c r="AJ62" s="1">
        <v>0.949592290585618</v>
      </c>
      <c r="AK62" t="s">
        <v>91</v>
      </c>
      <c r="AL62">
        <v>109</v>
      </c>
      <c r="AM62">
        <v>38</v>
      </c>
      <c r="AN62">
        <f>MAX(Table1[[#This Row],[pxauc]], Table1[[#This Row],[px2auc]], Table1[[#This Row],[pxvitaauc]])</f>
        <v>0.949592290585618</v>
      </c>
      <c r="AO62" t="str">
        <f>IF(Table1[[#This Row],[Column1]]=Table1[[#This Row],[pxvitaauc]], "Vita", IF(Table1[[#This Row],[Column1]]=Table1[[#This Row],[px2auc]], "Chybny", "Spravny"))</f>
        <v>Vita</v>
      </c>
    </row>
    <row r="63" spans="1:41" x14ac:dyDescent="0.25">
      <c r="A63">
        <v>32</v>
      </c>
      <c r="B63">
        <v>8</v>
      </c>
      <c r="C63">
        <v>3</v>
      </c>
      <c r="D63" t="s">
        <v>39</v>
      </c>
      <c r="E63" t="s">
        <v>40</v>
      </c>
      <c r="F63">
        <v>128</v>
      </c>
      <c r="G63">
        <v>16</v>
      </c>
      <c r="H63">
        <v>0.1</v>
      </c>
      <c r="I63">
        <v>3</v>
      </c>
      <c r="J63">
        <v>0.61818181818181805</v>
      </c>
      <c r="K63">
        <v>9.8542193471005901E-2</v>
      </c>
      <c r="L63">
        <v>0.319827161896796</v>
      </c>
      <c r="M63">
        <v>0.90789473684210498</v>
      </c>
      <c r="N63">
        <v>1</v>
      </c>
      <c r="O63">
        <v>0.42105263157894701</v>
      </c>
      <c r="P63">
        <v>0.01</v>
      </c>
      <c r="Q63">
        <v>4</v>
      </c>
      <c r="R63" t="s">
        <v>41</v>
      </c>
      <c r="S63">
        <v>0.98369162342475902</v>
      </c>
      <c r="T63" t="s">
        <v>42</v>
      </c>
      <c r="U63">
        <v>0.79250978316579601</v>
      </c>
      <c r="V63">
        <v>34.584588592117001</v>
      </c>
      <c r="W63">
        <v>0.94551519644180804</v>
      </c>
      <c r="X63">
        <v>0.94180874722016295</v>
      </c>
      <c r="Y63">
        <v>0.93995552260934001</v>
      </c>
      <c r="Z63">
        <v>0.93921423276501104</v>
      </c>
      <c r="AA63">
        <v>0.94292068198665602</v>
      </c>
      <c r="AB63">
        <v>0.94551519644180804</v>
      </c>
      <c r="AC63">
        <v>0.94180874722016295</v>
      </c>
      <c r="AD63">
        <v>0.93921423276501104</v>
      </c>
      <c r="AE63" s="3">
        <v>0.764269829503335</v>
      </c>
      <c r="AF63" s="2">
        <v>0.94366197183098599</v>
      </c>
      <c r="AG63">
        <v>0.234988880652335</v>
      </c>
      <c r="AH63">
        <v>3.2616753150481799E-2</v>
      </c>
      <c r="AI63">
        <v>0.23647146034099301</v>
      </c>
      <c r="AJ63" s="1">
        <v>0.949592290585618</v>
      </c>
      <c r="AK63" t="s">
        <v>92</v>
      </c>
      <c r="AL63">
        <v>109</v>
      </c>
      <c r="AM63">
        <v>38</v>
      </c>
      <c r="AN63">
        <f>MAX(Table1[[#This Row],[pxauc]], Table1[[#This Row],[px2auc]], Table1[[#This Row],[pxvitaauc]])</f>
        <v>0.949592290585618</v>
      </c>
      <c r="AO63" t="str">
        <f>IF(Table1[[#This Row],[Column1]]=Table1[[#This Row],[pxvitaauc]], "Vita", IF(Table1[[#This Row],[Column1]]=Table1[[#This Row],[px2auc]], "Chybny", "Spravny"))</f>
        <v>Vita</v>
      </c>
    </row>
    <row r="64" spans="1:41" x14ac:dyDescent="0.25">
      <c r="A64">
        <v>32</v>
      </c>
      <c r="B64">
        <v>8</v>
      </c>
      <c r="C64">
        <v>3</v>
      </c>
      <c r="D64" t="s">
        <v>39</v>
      </c>
      <c r="E64" t="s">
        <v>40</v>
      </c>
      <c r="F64">
        <v>128</v>
      </c>
      <c r="G64">
        <v>16</v>
      </c>
      <c r="H64">
        <v>0.1</v>
      </c>
      <c r="I64">
        <v>1</v>
      </c>
      <c r="J64">
        <v>0.64285714285714202</v>
      </c>
      <c r="K64">
        <v>0.120137456918567</v>
      </c>
      <c r="L64">
        <v>0.42000441534423</v>
      </c>
      <c r="M64">
        <v>0.84210526315789402</v>
      </c>
      <c r="N64" t="s">
        <v>51</v>
      </c>
      <c r="O64">
        <v>0</v>
      </c>
      <c r="P64">
        <v>5.0000000000000001E-3</v>
      </c>
      <c r="Q64">
        <v>4</v>
      </c>
      <c r="R64" t="s">
        <v>41</v>
      </c>
      <c r="S64">
        <v>0.91475166790214901</v>
      </c>
      <c r="T64" t="s">
        <v>42</v>
      </c>
      <c r="U64">
        <v>0.79967124705127601</v>
      </c>
      <c r="V64" t="s">
        <v>51</v>
      </c>
      <c r="W64">
        <v>0.95144551519644105</v>
      </c>
      <c r="X64">
        <v>0.94736842105263097</v>
      </c>
      <c r="Y64">
        <v>0.94366197183098599</v>
      </c>
      <c r="Z64">
        <v>0.94292068198665602</v>
      </c>
      <c r="AA64">
        <v>0.95329873980726398</v>
      </c>
      <c r="AB64">
        <v>0.95144551519644105</v>
      </c>
      <c r="AC64">
        <v>0.94736842105263097</v>
      </c>
      <c r="AD64">
        <v>0.94292068198665602</v>
      </c>
      <c r="AE64" s="3">
        <v>0.82209043736100795</v>
      </c>
      <c r="AF64" s="2">
        <v>0.94440326167531496</v>
      </c>
      <c r="AG64">
        <v>0.189399555226093</v>
      </c>
      <c r="AH64">
        <v>3.52112676056337E-2</v>
      </c>
      <c r="AI64">
        <v>0.18606375092661201</v>
      </c>
      <c r="AJ64" s="1">
        <v>0.95441067457375794</v>
      </c>
      <c r="AK64" t="s">
        <v>93</v>
      </c>
      <c r="AL64">
        <v>109</v>
      </c>
      <c r="AM64">
        <v>38</v>
      </c>
      <c r="AN64">
        <f>MAX(Table1[[#This Row],[pxauc]], Table1[[#This Row],[px2auc]], Table1[[#This Row],[pxvitaauc]])</f>
        <v>0.95441067457375794</v>
      </c>
      <c r="AO64" t="str">
        <f>IF(Table1[[#This Row],[Column1]]=Table1[[#This Row],[pxvitaauc]], "Vita", IF(Table1[[#This Row],[Column1]]=Table1[[#This Row],[px2auc]], "Chybny", "Spravny"))</f>
        <v>Vita</v>
      </c>
    </row>
    <row r="65" spans="1:41" x14ac:dyDescent="0.25">
      <c r="A65">
        <v>32</v>
      </c>
      <c r="B65">
        <v>8</v>
      </c>
      <c r="C65">
        <v>3</v>
      </c>
      <c r="D65" t="s">
        <v>39</v>
      </c>
      <c r="E65" t="s">
        <v>40</v>
      </c>
      <c r="F65">
        <v>1024</v>
      </c>
      <c r="G65">
        <v>16</v>
      </c>
      <c r="H65">
        <v>0.1</v>
      </c>
      <c r="I65">
        <v>1</v>
      </c>
      <c r="J65">
        <v>5.1282051282051197E-2</v>
      </c>
      <c r="K65">
        <v>0.120608588853356</v>
      </c>
      <c r="L65">
        <v>0.22358380934741801</v>
      </c>
      <c r="M65">
        <v>0.94736842105263097</v>
      </c>
      <c r="N65">
        <v>1</v>
      </c>
      <c r="O65">
        <v>0.23684210526315699</v>
      </c>
      <c r="P65">
        <v>0.05</v>
      </c>
      <c r="Q65">
        <v>4</v>
      </c>
      <c r="R65" t="s">
        <v>41</v>
      </c>
      <c r="S65">
        <v>0.61842105263157898</v>
      </c>
      <c r="T65" t="s">
        <v>42</v>
      </c>
      <c r="U65">
        <v>0.76189305906725302</v>
      </c>
      <c r="V65">
        <v>344.86716588300197</v>
      </c>
      <c r="W65">
        <v>0.91882876204595998</v>
      </c>
      <c r="X65">
        <v>0.92290585618976995</v>
      </c>
      <c r="Y65">
        <v>0.92661230541141504</v>
      </c>
      <c r="Z65">
        <v>0.92735359525574501</v>
      </c>
      <c r="AA65">
        <v>0.93439584877687099</v>
      </c>
      <c r="AB65">
        <v>0.93847294292068195</v>
      </c>
      <c r="AC65">
        <v>0.93921423276501104</v>
      </c>
      <c r="AD65">
        <v>0.93847294292068195</v>
      </c>
      <c r="AE65" s="3">
        <v>0.701260192735359</v>
      </c>
      <c r="AF65" s="2">
        <v>0.79688658265381696</v>
      </c>
      <c r="AG65">
        <v>0.303558191252779</v>
      </c>
      <c r="AH65">
        <v>9.4143810229799799E-2</v>
      </c>
      <c r="AI65">
        <v>0.30429948109710803</v>
      </c>
      <c r="AJ65" s="1">
        <v>0.82950333580429902</v>
      </c>
      <c r="AK65" t="s">
        <v>43</v>
      </c>
      <c r="AL65">
        <v>109</v>
      </c>
      <c r="AM65">
        <v>38</v>
      </c>
      <c r="AN65">
        <f>MAX(Table1[[#This Row],[pxauc]], Table1[[#This Row],[px2auc]], Table1[[#This Row],[pxvitaauc]])</f>
        <v>0.82950333580429902</v>
      </c>
      <c r="AO65" t="str">
        <f>IF(Table1[[#This Row],[Column1]]=Table1[[#This Row],[pxvitaauc]], "Vita", IF(Table1[[#This Row],[Column1]]=Table1[[#This Row],[px2auc]], "Chybny", "Spravny"))</f>
        <v>Vita</v>
      </c>
    </row>
    <row r="66" spans="1:41" x14ac:dyDescent="0.25">
      <c r="A66">
        <v>32</v>
      </c>
      <c r="B66">
        <v>8</v>
      </c>
      <c r="C66">
        <v>3</v>
      </c>
      <c r="D66" t="s">
        <v>39</v>
      </c>
      <c r="E66" t="s">
        <v>40</v>
      </c>
      <c r="F66">
        <v>1024</v>
      </c>
      <c r="G66">
        <v>16</v>
      </c>
      <c r="H66">
        <v>0.1</v>
      </c>
      <c r="I66">
        <v>2</v>
      </c>
      <c r="J66">
        <v>0.146341463414634</v>
      </c>
      <c r="K66">
        <v>0.120608588853356</v>
      </c>
      <c r="L66">
        <v>0.22358380934741801</v>
      </c>
      <c r="M66">
        <v>0.94736842105263097</v>
      </c>
      <c r="N66">
        <v>1</v>
      </c>
      <c r="O66">
        <v>0.23684210526315699</v>
      </c>
      <c r="P66">
        <v>0.05</v>
      </c>
      <c r="Q66">
        <v>4</v>
      </c>
      <c r="R66" t="s">
        <v>41</v>
      </c>
      <c r="S66">
        <v>0.77631578947368396</v>
      </c>
      <c r="T66" t="s">
        <v>42</v>
      </c>
      <c r="U66">
        <v>0.76189305906725302</v>
      </c>
      <c r="V66">
        <v>344.86716588300197</v>
      </c>
      <c r="W66">
        <v>0.91882876204595998</v>
      </c>
      <c r="X66">
        <v>0.92290585618976995</v>
      </c>
      <c r="Y66">
        <v>0.92661230541141504</v>
      </c>
      <c r="Z66">
        <v>0.92735359525574501</v>
      </c>
      <c r="AA66">
        <v>0.93439584877687099</v>
      </c>
      <c r="AB66">
        <v>0.93847294292068195</v>
      </c>
      <c r="AC66">
        <v>0.93921423276501104</v>
      </c>
      <c r="AD66">
        <v>0.93847294292068195</v>
      </c>
      <c r="AE66" s="3">
        <v>0.701260192735359</v>
      </c>
      <c r="AF66" s="2">
        <v>0.79688658265381696</v>
      </c>
      <c r="AG66">
        <v>0.303558191252779</v>
      </c>
      <c r="AH66">
        <v>9.4143810229799799E-2</v>
      </c>
      <c r="AI66">
        <v>0.30429948109710803</v>
      </c>
      <c r="AJ66" s="1">
        <v>0.82950333580429902</v>
      </c>
      <c r="AK66" t="s">
        <v>94</v>
      </c>
      <c r="AL66">
        <v>109</v>
      </c>
      <c r="AM66">
        <v>38</v>
      </c>
      <c r="AN66">
        <f>MAX(Table1[[#This Row],[pxauc]], Table1[[#This Row],[px2auc]], Table1[[#This Row],[pxvitaauc]])</f>
        <v>0.82950333580429902</v>
      </c>
      <c r="AO66" t="str">
        <f>IF(Table1[[#This Row],[Column1]]=Table1[[#This Row],[pxvitaauc]], "Vita", IF(Table1[[#This Row],[Column1]]=Table1[[#This Row],[px2auc]], "Chybny", "Spravny"))</f>
        <v>Vita</v>
      </c>
    </row>
    <row r="67" spans="1:41" x14ac:dyDescent="0.25">
      <c r="A67">
        <v>32</v>
      </c>
      <c r="B67">
        <v>8</v>
      </c>
      <c r="C67">
        <v>3</v>
      </c>
      <c r="D67" t="s">
        <v>39</v>
      </c>
      <c r="E67" t="s">
        <v>40</v>
      </c>
      <c r="F67">
        <v>1024</v>
      </c>
      <c r="G67">
        <v>16</v>
      </c>
      <c r="H67">
        <v>0.1</v>
      </c>
      <c r="I67">
        <v>3</v>
      </c>
      <c r="J67">
        <v>0.19047619047618999</v>
      </c>
      <c r="K67">
        <v>0.120608588853356</v>
      </c>
      <c r="L67">
        <v>0.22358380934741801</v>
      </c>
      <c r="M67">
        <v>0.94736842105263097</v>
      </c>
      <c r="N67">
        <v>1</v>
      </c>
      <c r="O67">
        <v>0.23684210526315699</v>
      </c>
      <c r="P67">
        <v>0.05</v>
      </c>
      <c r="Q67">
        <v>4</v>
      </c>
      <c r="R67" t="s">
        <v>41</v>
      </c>
      <c r="S67">
        <v>0.75</v>
      </c>
      <c r="T67" t="s">
        <v>42</v>
      </c>
      <c r="U67">
        <v>0.76189305906725302</v>
      </c>
      <c r="V67">
        <v>344.86716588300197</v>
      </c>
      <c r="W67">
        <v>0.91882876204595998</v>
      </c>
      <c r="X67">
        <v>0.92290585618976995</v>
      </c>
      <c r="Y67">
        <v>0.92661230541141504</v>
      </c>
      <c r="Z67">
        <v>0.92735359525574501</v>
      </c>
      <c r="AA67">
        <v>0.93439584877687099</v>
      </c>
      <c r="AB67">
        <v>0.93847294292068195</v>
      </c>
      <c r="AC67">
        <v>0.93921423276501104</v>
      </c>
      <c r="AD67">
        <v>0.93847294292068195</v>
      </c>
      <c r="AE67" s="3">
        <v>0.701260192735359</v>
      </c>
      <c r="AF67" s="2">
        <v>0.79688658265381696</v>
      </c>
      <c r="AG67">
        <v>0.303558191252779</v>
      </c>
      <c r="AH67">
        <v>9.4143810229799799E-2</v>
      </c>
      <c r="AI67">
        <v>0.30429948109710803</v>
      </c>
      <c r="AJ67" s="1">
        <v>0.82950333580429902</v>
      </c>
      <c r="AK67" t="s">
        <v>95</v>
      </c>
      <c r="AL67">
        <v>109</v>
      </c>
      <c r="AM67">
        <v>38</v>
      </c>
      <c r="AN67">
        <f>MAX(Table1[[#This Row],[pxauc]], Table1[[#This Row],[px2auc]], Table1[[#This Row],[pxvitaauc]])</f>
        <v>0.82950333580429902</v>
      </c>
      <c r="AO67" t="str">
        <f>IF(Table1[[#This Row],[Column1]]=Table1[[#This Row],[pxvitaauc]], "Vita", IF(Table1[[#This Row],[Column1]]=Table1[[#This Row],[px2auc]], "Chybny", "Spravny"))</f>
        <v>Vita</v>
      </c>
    </row>
    <row r="68" spans="1:41" x14ac:dyDescent="0.25">
      <c r="A68">
        <v>32</v>
      </c>
      <c r="B68">
        <v>8</v>
      </c>
      <c r="C68">
        <v>3</v>
      </c>
      <c r="D68" t="s">
        <v>39</v>
      </c>
      <c r="E68" t="s">
        <v>40</v>
      </c>
      <c r="F68">
        <v>1024</v>
      </c>
      <c r="G68">
        <v>16</v>
      </c>
      <c r="H68">
        <v>0.1</v>
      </c>
      <c r="I68">
        <v>4</v>
      </c>
      <c r="J68">
        <v>0.146341463414634</v>
      </c>
      <c r="K68">
        <v>0.120608588853356</v>
      </c>
      <c r="L68">
        <v>0.22358380934741801</v>
      </c>
      <c r="M68">
        <v>0.94736842105263097</v>
      </c>
      <c r="N68">
        <v>1</v>
      </c>
      <c r="O68">
        <v>0.23684210526315699</v>
      </c>
      <c r="P68">
        <v>0.05</v>
      </c>
      <c r="Q68">
        <v>4</v>
      </c>
      <c r="R68" t="s">
        <v>41</v>
      </c>
      <c r="S68">
        <v>0.83506300963676705</v>
      </c>
      <c r="T68" t="s">
        <v>42</v>
      </c>
      <c r="U68">
        <v>0.76189305906725302</v>
      </c>
      <c r="V68">
        <v>344.86716588300197</v>
      </c>
      <c r="W68">
        <v>0.91882876204595998</v>
      </c>
      <c r="X68">
        <v>0.92290585618976995</v>
      </c>
      <c r="Y68">
        <v>0.92661230541141504</v>
      </c>
      <c r="Z68">
        <v>0.92735359525574501</v>
      </c>
      <c r="AA68">
        <v>0.93439584877687099</v>
      </c>
      <c r="AB68">
        <v>0.93847294292068195</v>
      </c>
      <c r="AC68">
        <v>0.93921423276501104</v>
      </c>
      <c r="AD68">
        <v>0.93847294292068195</v>
      </c>
      <c r="AE68" s="3">
        <v>0.701260192735359</v>
      </c>
      <c r="AF68" s="2">
        <v>0.79688658265381696</v>
      </c>
      <c r="AG68">
        <v>0.303558191252779</v>
      </c>
      <c r="AH68">
        <v>9.4143810229799799E-2</v>
      </c>
      <c r="AI68">
        <v>0.30429948109710803</v>
      </c>
      <c r="AJ68" s="1">
        <v>0.82950333580429902</v>
      </c>
      <c r="AK68" t="s">
        <v>96</v>
      </c>
      <c r="AL68">
        <v>109</v>
      </c>
      <c r="AM68">
        <v>38</v>
      </c>
      <c r="AN68">
        <f>MAX(Table1[[#This Row],[pxauc]], Table1[[#This Row],[px2auc]], Table1[[#This Row],[pxvitaauc]])</f>
        <v>0.82950333580429902</v>
      </c>
      <c r="AO68" t="str">
        <f>IF(Table1[[#This Row],[Column1]]=Table1[[#This Row],[pxvitaauc]], "Vita", IF(Table1[[#This Row],[Column1]]=Table1[[#This Row],[px2auc]], "Chybny", "Spravny"))</f>
        <v>Vita</v>
      </c>
    </row>
    <row r="69" spans="1:41" x14ac:dyDescent="0.25">
      <c r="A69">
        <v>32</v>
      </c>
      <c r="B69">
        <v>8</v>
      </c>
      <c r="C69">
        <v>3</v>
      </c>
      <c r="D69" t="s">
        <v>39</v>
      </c>
      <c r="E69" t="s">
        <v>40</v>
      </c>
      <c r="F69">
        <v>1024</v>
      </c>
      <c r="G69">
        <v>16</v>
      </c>
      <c r="H69">
        <v>0.1</v>
      </c>
      <c r="I69">
        <v>5</v>
      </c>
      <c r="J69">
        <v>0.232558139534883</v>
      </c>
      <c r="K69">
        <v>0.120608588853356</v>
      </c>
      <c r="L69">
        <v>0.22358380934741801</v>
      </c>
      <c r="M69">
        <v>0.94736842105263097</v>
      </c>
      <c r="N69">
        <v>1</v>
      </c>
      <c r="O69">
        <v>0.23684210526315699</v>
      </c>
      <c r="P69">
        <v>0.05</v>
      </c>
      <c r="Q69">
        <v>4</v>
      </c>
      <c r="R69" t="s">
        <v>41</v>
      </c>
      <c r="S69">
        <v>0.83691623424758999</v>
      </c>
      <c r="T69" t="s">
        <v>42</v>
      </c>
      <c r="U69">
        <v>0.76189305906725302</v>
      </c>
      <c r="V69">
        <v>344.86716588300197</v>
      </c>
      <c r="W69">
        <v>0.91882876204595998</v>
      </c>
      <c r="X69">
        <v>0.92290585618976995</v>
      </c>
      <c r="Y69">
        <v>0.92661230541141504</v>
      </c>
      <c r="Z69">
        <v>0.92735359525574501</v>
      </c>
      <c r="AA69">
        <v>0.93439584877687099</v>
      </c>
      <c r="AB69">
        <v>0.93847294292068195</v>
      </c>
      <c r="AC69">
        <v>0.93921423276501104</v>
      </c>
      <c r="AD69">
        <v>0.93847294292068195</v>
      </c>
      <c r="AE69" s="3">
        <v>0.701260192735359</v>
      </c>
      <c r="AF69" s="2">
        <v>0.79688658265381696</v>
      </c>
      <c r="AG69">
        <v>0.303558191252779</v>
      </c>
      <c r="AH69">
        <v>9.4143810229799799E-2</v>
      </c>
      <c r="AI69">
        <v>0.30429948109710803</v>
      </c>
      <c r="AJ69" s="1">
        <v>0.82950333580429902</v>
      </c>
      <c r="AK69" t="s">
        <v>97</v>
      </c>
      <c r="AL69">
        <v>109</v>
      </c>
      <c r="AM69">
        <v>38</v>
      </c>
      <c r="AN69">
        <f>MAX(Table1[[#This Row],[pxauc]], Table1[[#This Row],[px2auc]], Table1[[#This Row],[pxvitaauc]])</f>
        <v>0.82950333580429902</v>
      </c>
      <c r="AO69" t="str">
        <f>IF(Table1[[#This Row],[Column1]]=Table1[[#This Row],[pxvitaauc]], "Vita", IF(Table1[[#This Row],[Column1]]=Table1[[#This Row],[px2auc]], "Chybny", "Spravny"))</f>
        <v>Vita</v>
      </c>
    </row>
    <row r="70" spans="1:41" x14ac:dyDescent="0.25">
      <c r="A70">
        <v>32</v>
      </c>
      <c r="B70">
        <v>8</v>
      </c>
      <c r="C70">
        <v>3</v>
      </c>
      <c r="D70" t="s">
        <v>39</v>
      </c>
      <c r="E70" t="s">
        <v>40</v>
      </c>
      <c r="F70">
        <v>1024</v>
      </c>
      <c r="G70">
        <v>16</v>
      </c>
      <c r="H70">
        <v>0.1</v>
      </c>
      <c r="I70">
        <v>1</v>
      </c>
      <c r="J70">
        <v>0.146341463414634</v>
      </c>
      <c r="K70">
        <v>0.116082005596855</v>
      </c>
      <c r="L70">
        <v>0.372109272119164</v>
      </c>
      <c r="M70">
        <v>0.75</v>
      </c>
      <c r="N70">
        <v>1</v>
      </c>
      <c r="O70">
        <v>0.28947368421052599</v>
      </c>
      <c r="P70">
        <v>0.01</v>
      </c>
      <c r="Q70">
        <v>4</v>
      </c>
      <c r="R70" t="s">
        <v>41</v>
      </c>
      <c r="S70">
        <v>0.64473684210526305</v>
      </c>
      <c r="T70" t="s">
        <v>42</v>
      </c>
      <c r="U70">
        <v>0.78439276583168305</v>
      </c>
      <c r="V70">
        <v>974.951457212945</v>
      </c>
      <c r="W70">
        <v>0.95144551519644105</v>
      </c>
      <c r="X70">
        <v>0.94625648628613801</v>
      </c>
      <c r="Y70">
        <v>0.94255003706449203</v>
      </c>
      <c r="Z70">
        <v>0.94180874722016295</v>
      </c>
      <c r="AA70">
        <v>0.9529280948851</v>
      </c>
      <c r="AB70">
        <v>0.95144551519644105</v>
      </c>
      <c r="AC70">
        <v>0.94625648628613801</v>
      </c>
      <c r="AD70">
        <v>0.94180874722016295</v>
      </c>
      <c r="AE70" s="3">
        <v>0.70200148257968797</v>
      </c>
      <c r="AF70" s="2">
        <v>0.98146775389177099</v>
      </c>
      <c r="AG70">
        <v>0.254633061527057</v>
      </c>
      <c r="AH70">
        <v>3.6323202372127397E-2</v>
      </c>
      <c r="AI70">
        <v>0.25166790214974</v>
      </c>
      <c r="AJ70" s="1">
        <v>0.940326167531504</v>
      </c>
      <c r="AK70" t="s">
        <v>98</v>
      </c>
      <c r="AL70">
        <v>109</v>
      </c>
      <c r="AM70">
        <v>38</v>
      </c>
      <c r="AN70">
        <f>MAX(Table1[[#This Row],[pxauc]], Table1[[#This Row],[px2auc]], Table1[[#This Row],[pxvitaauc]])</f>
        <v>0.98146775389177099</v>
      </c>
      <c r="AO70" t="str">
        <f>IF(Table1[[#This Row],[Column1]]=Table1[[#This Row],[pxvitaauc]], "Vita", IF(Table1[[#This Row],[Column1]]=Table1[[#This Row],[px2auc]], "Chybny", "Spravny"))</f>
        <v>Chybny</v>
      </c>
    </row>
    <row r="71" spans="1:41" x14ac:dyDescent="0.25">
      <c r="A71">
        <v>32</v>
      </c>
      <c r="B71">
        <v>8</v>
      </c>
      <c r="C71">
        <v>3</v>
      </c>
      <c r="D71" t="s">
        <v>39</v>
      </c>
      <c r="E71" t="s">
        <v>40</v>
      </c>
      <c r="F71">
        <v>1024</v>
      </c>
      <c r="G71">
        <v>16</v>
      </c>
      <c r="H71">
        <v>0.1</v>
      </c>
      <c r="I71">
        <v>2</v>
      </c>
      <c r="J71">
        <v>5.1282051282051197E-2</v>
      </c>
      <c r="K71">
        <v>0.116082005596855</v>
      </c>
      <c r="L71">
        <v>0.372109272119164</v>
      </c>
      <c r="M71">
        <v>0.75</v>
      </c>
      <c r="N71">
        <v>1</v>
      </c>
      <c r="O71">
        <v>0.28947368421052599</v>
      </c>
      <c r="P71">
        <v>0.01</v>
      </c>
      <c r="Q71">
        <v>4</v>
      </c>
      <c r="R71" t="s">
        <v>41</v>
      </c>
      <c r="S71">
        <v>0.67865085248332102</v>
      </c>
      <c r="T71" t="s">
        <v>42</v>
      </c>
      <c r="U71">
        <v>0.78439276583168305</v>
      </c>
      <c r="V71">
        <v>974.951457212945</v>
      </c>
      <c r="W71">
        <v>0.95144551519644105</v>
      </c>
      <c r="X71">
        <v>0.94625648628613801</v>
      </c>
      <c r="Y71">
        <v>0.94255003706449203</v>
      </c>
      <c r="Z71">
        <v>0.94180874722016295</v>
      </c>
      <c r="AA71">
        <v>0.9529280948851</v>
      </c>
      <c r="AB71">
        <v>0.95144551519644105</v>
      </c>
      <c r="AC71">
        <v>0.94625648628613801</v>
      </c>
      <c r="AD71">
        <v>0.94180874722016295</v>
      </c>
      <c r="AE71" s="3">
        <v>0.70200148257968797</v>
      </c>
      <c r="AF71" s="2">
        <v>0.98146775389177099</v>
      </c>
      <c r="AG71">
        <v>0.254633061527057</v>
      </c>
      <c r="AH71">
        <v>3.6323202372127397E-2</v>
      </c>
      <c r="AI71">
        <v>0.25166790214974</v>
      </c>
      <c r="AJ71" s="1">
        <v>0.940326167531504</v>
      </c>
      <c r="AK71" t="s">
        <v>99</v>
      </c>
      <c r="AL71">
        <v>109</v>
      </c>
      <c r="AM71">
        <v>38</v>
      </c>
      <c r="AN71">
        <f>MAX(Table1[[#This Row],[pxauc]], Table1[[#This Row],[px2auc]], Table1[[#This Row],[pxvitaauc]])</f>
        <v>0.98146775389177099</v>
      </c>
      <c r="AO71" t="str">
        <f>IF(Table1[[#This Row],[Column1]]=Table1[[#This Row],[pxvitaauc]], "Vita", IF(Table1[[#This Row],[Column1]]=Table1[[#This Row],[px2auc]], "Chybny", "Spravny"))</f>
        <v>Chybny</v>
      </c>
    </row>
    <row r="72" spans="1:41" x14ac:dyDescent="0.25">
      <c r="A72">
        <v>32</v>
      </c>
      <c r="B72">
        <v>8</v>
      </c>
      <c r="C72">
        <v>3</v>
      </c>
      <c r="D72" t="s">
        <v>39</v>
      </c>
      <c r="E72" t="s">
        <v>40</v>
      </c>
      <c r="F72">
        <v>1024</v>
      </c>
      <c r="G72">
        <v>16</v>
      </c>
      <c r="H72">
        <v>0.1</v>
      </c>
      <c r="I72">
        <v>3</v>
      </c>
      <c r="J72">
        <v>0.19047619047618999</v>
      </c>
      <c r="K72">
        <v>0.116082005596855</v>
      </c>
      <c r="L72">
        <v>0.372109272119164</v>
      </c>
      <c r="M72">
        <v>0.75</v>
      </c>
      <c r="N72">
        <v>1</v>
      </c>
      <c r="O72">
        <v>0.28947368421052599</v>
      </c>
      <c r="P72">
        <v>0.01</v>
      </c>
      <c r="Q72">
        <v>4</v>
      </c>
      <c r="R72" t="s">
        <v>41</v>
      </c>
      <c r="S72">
        <v>0.71052631578947301</v>
      </c>
      <c r="T72" t="s">
        <v>42</v>
      </c>
      <c r="U72">
        <v>0.78439276583168305</v>
      </c>
      <c r="V72">
        <v>974.951457212945</v>
      </c>
      <c r="W72">
        <v>0.95144551519644105</v>
      </c>
      <c r="X72">
        <v>0.94625648628613801</v>
      </c>
      <c r="Y72">
        <v>0.94255003706449203</v>
      </c>
      <c r="Z72">
        <v>0.94180874722016295</v>
      </c>
      <c r="AA72">
        <v>0.9529280948851</v>
      </c>
      <c r="AB72">
        <v>0.95144551519644105</v>
      </c>
      <c r="AC72">
        <v>0.94625648628613801</v>
      </c>
      <c r="AD72">
        <v>0.94180874722016295</v>
      </c>
      <c r="AE72" s="3">
        <v>0.70200148257968797</v>
      </c>
      <c r="AF72" s="2">
        <v>0.98146775389177099</v>
      </c>
      <c r="AG72">
        <v>0.254633061527057</v>
      </c>
      <c r="AH72">
        <v>3.6323202372127397E-2</v>
      </c>
      <c r="AI72">
        <v>0.25166790214974</v>
      </c>
      <c r="AJ72" s="1">
        <v>0.940326167531504</v>
      </c>
      <c r="AK72" t="s">
        <v>100</v>
      </c>
      <c r="AL72">
        <v>109</v>
      </c>
      <c r="AM72">
        <v>38</v>
      </c>
      <c r="AN72">
        <f>MAX(Table1[[#This Row],[pxauc]], Table1[[#This Row],[px2auc]], Table1[[#This Row],[pxvitaauc]])</f>
        <v>0.98146775389177099</v>
      </c>
      <c r="AO72" t="str">
        <f>IF(Table1[[#This Row],[Column1]]=Table1[[#This Row],[pxvitaauc]], "Vita", IF(Table1[[#This Row],[Column1]]=Table1[[#This Row],[px2auc]], "Chybny", "Spravny"))</f>
        <v>Chybny</v>
      </c>
    </row>
    <row r="73" spans="1:41" x14ac:dyDescent="0.25">
      <c r="A73">
        <v>32</v>
      </c>
      <c r="B73">
        <v>8</v>
      </c>
      <c r="C73">
        <v>3</v>
      </c>
      <c r="D73" t="s">
        <v>39</v>
      </c>
      <c r="E73" t="s">
        <v>40</v>
      </c>
      <c r="F73">
        <v>1024</v>
      </c>
      <c r="G73">
        <v>16</v>
      </c>
      <c r="H73">
        <v>0.1</v>
      </c>
      <c r="I73">
        <v>1</v>
      </c>
      <c r="J73">
        <v>0.34782608695652101</v>
      </c>
      <c r="K73">
        <v>0.110887358385536</v>
      </c>
      <c r="L73">
        <v>0.53258344708738103</v>
      </c>
      <c r="M73">
        <v>0.75</v>
      </c>
      <c r="N73" t="s">
        <v>51</v>
      </c>
      <c r="O73">
        <v>0</v>
      </c>
      <c r="P73">
        <v>5.0000000000000001E-3</v>
      </c>
      <c r="Q73">
        <v>4</v>
      </c>
      <c r="R73" t="s">
        <v>41</v>
      </c>
      <c r="S73">
        <v>0.76315789473684204</v>
      </c>
      <c r="T73" t="s">
        <v>42</v>
      </c>
      <c r="U73">
        <v>0.81997696136260301</v>
      </c>
      <c r="V73" t="s">
        <v>51</v>
      </c>
      <c r="W73">
        <v>0.95144551519644105</v>
      </c>
      <c r="X73">
        <v>0.94810971089695995</v>
      </c>
      <c r="Y73">
        <v>0.94403261675314998</v>
      </c>
      <c r="Z73">
        <v>0.943291326908821</v>
      </c>
      <c r="AA73">
        <v>0.95329873980726398</v>
      </c>
      <c r="AB73">
        <v>0.95144551519644105</v>
      </c>
      <c r="AC73">
        <v>0.94810971089695995</v>
      </c>
      <c r="AD73">
        <v>0.943291326908821</v>
      </c>
      <c r="AE73" s="3">
        <v>0.79614529280948798</v>
      </c>
      <c r="AF73" s="2">
        <v>0.98999258710155602</v>
      </c>
      <c r="AG73">
        <v>0.157894736842105</v>
      </c>
      <c r="AH73">
        <v>1.8902891030392801E-2</v>
      </c>
      <c r="AI73">
        <v>0.14974054855448399</v>
      </c>
      <c r="AJ73" s="1">
        <v>0.97034840622683405</v>
      </c>
      <c r="AK73" t="s">
        <v>93</v>
      </c>
      <c r="AL73">
        <v>109</v>
      </c>
      <c r="AM73">
        <v>38</v>
      </c>
      <c r="AN73">
        <f>MAX(Table1[[#This Row],[pxauc]], Table1[[#This Row],[px2auc]], Table1[[#This Row],[pxvitaauc]])</f>
        <v>0.98999258710155602</v>
      </c>
      <c r="AO73" t="str">
        <f>IF(Table1[[#This Row],[Column1]]=Table1[[#This Row],[pxvitaauc]], "Vita", IF(Table1[[#This Row],[Column1]]=Table1[[#This Row],[px2auc]], "Chybny", "Spravny"))</f>
        <v>Chybny</v>
      </c>
    </row>
    <row r="74" spans="1:41" x14ac:dyDescent="0.25">
      <c r="A74">
        <v>32</v>
      </c>
      <c r="B74">
        <v>8</v>
      </c>
      <c r="C74">
        <v>3</v>
      </c>
      <c r="D74" t="s">
        <v>39</v>
      </c>
      <c r="E74" t="s">
        <v>40</v>
      </c>
      <c r="F74">
        <v>128</v>
      </c>
      <c r="G74">
        <v>16</v>
      </c>
      <c r="H74">
        <v>0.1</v>
      </c>
      <c r="I74">
        <v>1</v>
      </c>
      <c r="J74">
        <v>0</v>
      </c>
      <c r="K74">
        <v>0.11874160942084901</v>
      </c>
      <c r="L74">
        <v>0.23224548469206599</v>
      </c>
      <c r="M74">
        <v>0.90789473684210498</v>
      </c>
      <c r="N74">
        <v>1</v>
      </c>
      <c r="O74">
        <v>0.18421052631578899</v>
      </c>
      <c r="P74">
        <v>0.05</v>
      </c>
      <c r="Q74">
        <v>5</v>
      </c>
      <c r="R74" t="s">
        <v>41</v>
      </c>
      <c r="S74">
        <v>0.91586360266864297</v>
      </c>
      <c r="T74" t="s">
        <v>42</v>
      </c>
      <c r="U74">
        <v>0.77996460364433695</v>
      </c>
      <c r="V74">
        <v>150.06211746259601</v>
      </c>
      <c r="W74">
        <v>0.93736100815418799</v>
      </c>
      <c r="X74">
        <v>0.94069681245366898</v>
      </c>
      <c r="Y74">
        <v>0.94106745737583397</v>
      </c>
      <c r="Z74">
        <v>0.94143810229799796</v>
      </c>
      <c r="AA74">
        <v>0.94699777613046698</v>
      </c>
      <c r="AB74">
        <v>0.94996293550778299</v>
      </c>
      <c r="AC74">
        <v>0.94773906597479596</v>
      </c>
      <c r="AD74">
        <v>0.94551519644180804</v>
      </c>
      <c r="AE74" s="3">
        <v>0.74128984432913203</v>
      </c>
      <c r="AF74" s="2">
        <v>0.87583395107487005</v>
      </c>
      <c r="AG74">
        <v>0.25833951074870198</v>
      </c>
      <c r="AH74">
        <v>3.9288361749444001E-2</v>
      </c>
      <c r="AI74">
        <v>0.25092661230541102</v>
      </c>
      <c r="AJ74" s="1">
        <v>0.91401037805782004</v>
      </c>
      <c r="AK74" t="s">
        <v>43</v>
      </c>
      <c r="AL74">
        <v>109</v>
      </c>
      <c r="AM74">
        <v>38</v>
      </c>
      <c r="AN74">
        <f>MAX(Table1[[#This Row],[pxauc]], Table1[[#This Row],[px2auc]], Table1[[#This Row],[pxvitaauc]])</f>
        <v>0.91401037805782004</v>
      </c>
      <c r="AO74" t="str">
        <f>IF(Table1[[#This Row],[Column1]]=Table1[[#This Row],[pxvitaauc]], "Vita", IF(Table1[[#This Row],[Column1]]=Table1[[#This Row],[px2auc]], "Chybny", "Spravny"))</f>
        <v>Vita</v>
      </c>
    </row>
    <row r="75" spans="1:41" x14ac:dyDescent="0.25">
      <c r="A75">
        <v>32</v>
      </c>
      <c r="B75">
        <v>8</v>
      </c>
      <c r="C75">
        <v>3</v>
      </c>
      <c r="D75" t="s">
        <v>39</v>
      </c>
      <c r="E75" t="s">
        <v>40</v>
      </c>
      <c r="F75">
        <v>128</v>
      </c>
      <c r="G75">
        <v>16</v>
      </c>
      <c r="H75">
        <v>0.1</v>
      </c>
      <c r="I75">
        <v>2</v>
      </c>
      <c r="J75">
        <v>0.19047619047618999</v>
      </c>
      <c r="K75">
        <v>0.11874160942084901</v>
      </c>
      <c r="L75">
        <v>0.23224548469206599</v>
      </c>
      <c r="M75">
        <v>0.90789473684210498</v>
      </c>
      <c r="N75">
        <v>1</v>
      </c>
      <c r="O75">
        <v>0.18421052631578899</v>
      </c>
      <c r="P75">
        <v>0.05</v>
      </c>
      <c r="Q75">
        <v>5</v>
      </c>
      <c r="R75" t="s">
        <v>41</v>
      </c>
      <c r="S75">
        <v>0.95700518902890996</v>
      </c>
      <c r="T75" t="s">
        <v>42</v>
      </c>
      <c r="U75">
        <v>0.77996460364433695</v>
      </c>
      <c r="V75">
        <v>150.06211746259601</v>
      </c>
      <c r="W75">
        <v>0.93736100815418799</v>
      </c>
      <c r="X75">
        <v>0.94069681245366898</v>
      </c>
      <c r="Y75">
        <v>0.94106745737583397</v>
      </c>
      <c r="Z75">
        <v>0.94143810229799796</v>
      </c>
      <c r="AA75">
        <v>0.94699777613046698</v>
      </c>
      <c r="AB75">
        <v>0.94996293550778299</v>
      </c>
      <c r="AC75">
        <v>0.94773906597479596</v>
      </c>
      <c r="AD75">
        <v>0.94551519644180804</v>
      </c>
      <c r="AE75" s="3">
        <v>0.74128984432913203</v>
      </c>
      <c r="AF75" s="2">
        <v>0.87583395107487005</v>
      </c>
      <c r="AG75">
        <v>0.25833951074870198</v>
      </c>
      <c r="AH75">
        <v>3.9288361749444001E-2</v>
      </c>
      <c r="AI75">
        <v>0.25092661230541102</v>
      </c>
      <c r="AJ75" s="1">
        <v>0.91401037805782004</v>
      </c>
      <c r="AK75" t="s">
        <v>101</v>
      </c>
      <c r="AL75">
        <v>109</v>
      </c>
      <c r="AM75">
        <v>38</v>
      </c>
      <c r="AN75">
        <f>MAX(Table1[[#This Row],[pxauc]], Table1[[#This Row],[px2auc]], Table1[[#This Row],[pxvitaauc]])</f>
        <v>0.91401037805782004</v>
      </c>
      <c r="AO75" t="str">
        <f>IF(Table1[[#This Row],[Column1]]=Table1[[#This Row],[pxvitaauc]], "Vita", IF(Table1[[#This Row],[Column1]]=Table1[[#This Row],[px2auc]], "Chybny", "Spravny"))</f>
        <v>Vita</v>
      </c>
    </row>
    <row r="76" spans="1:41" x14ac:dyDescent="0.25">
      <c r="A76">
        <v>32</v>
      </c>
      <c r="B76">
        <v>8</v>
      </c>
      <c r="C76">
        <v>3</v>
      </c>
      <c r="D76" t="s">
        <v>39</v>
      </c>
      <c r="E76" t="s">
        <v>40</v>
      </c>
      <c r="F76">
        <v>128</v>
      </c>
      <c r="G76">
        <v>16</v>
      </c>
      <c r="H76">
        <v>0.1</v>
      </c>
      <c r="I76">
        <v>3</v>
      </c>
      <c r="J76">
        <v>0.19047619047618999</v>
      </c>
      <c r="K76">
        <v>0.11874160942084901</v>
      </c>
      <c r="L76">
        <v>0.23224548469206599</v>
      </c>
      <c r="M76">
        <v>0.90789473684210498</v>
      </c>
      <c r="N76">
        <v>1</v>
      </c>
      <c r="O76">
        <v>0.18421052631578899</v>
      </c>
      <c r="P76">
        <v>0.05</v>
      </c>
      <c r="Q76">
        <v>5</v>
      </c>
      <c r="R76" t="s">
        <v>41</v>
      </c>
      <c r="S76">
        <v>0.93661971830985902</v>
      </c>
      <c r="T76" t="s">
        <v>42</v>
      </c>
      <c r="U76">
        <v>0.77996460364433695</v>
      </c>
      <c r="V76">
        <v>150.06211746259601</v>
      </c>
      <c r="W76">
        <v>0.93736100815418799</v>
      </c>
      <c r="X76">
        <v>0.94069681245366898</v>
      </c>
      <c r="Y76">
        <v>0.94106745737583397</v>
      </c>
      <c r="Z76">
        <v>0.94143810229799796</v>
      </c>
      <c r="AA76">
        <v>0.94699777613046698</v>
      </c>
      <c r="AB76">
        <v>0.94996293550778299</v>
      </c>
      <c r="AC76">
        <v>0.94773906597479596</v>
      </c>
      <c r="AD76">
        <v>0.94551519644180804</v>
      </c>
      <c r="AE76" s="3">
        <v>0.74128984432913203</v>
      </c>
      <c r="AF76" s="2">
        <v>0.87583395107487005</v>
      </c>
      <c r="AG76">
        <v>0.25833951074870198</v>
      </c>
      <c r="AH76">
        <v>3.9288361749444001E-2</v>
      </c>
      <c r="AI76">
        <v>0.25092661230541102</v>
      </c>
      <c r="AJ76" s="1">
        <v>0.91401037805782004</v>
      </c>
      <c r="AK76" t="s">
        <v>102</v>
      </c>
      <c r="AL76">
        <v>109</v>
      </c>
      <c r="AM76">
        <v>38</v>
      </c>
      <c r="AN76">
        <f>MAX(Table1[[#This Row],[pxauc]], Table1[[#This Row],[px2auc]], Table1[[#This Row],[pxvitaauc]])</f>
        <v>0.91401037805782004</v>
      </c>
      <c r="AO76" t="str">
        <f>IF(Table1[[#This Row],[Column1]]=Table1[[#This Row],[pxvitaauc]], "Vita", IF(Table1[[#This Row],[Column1]]=Table1[[#This Row],[px2auc]], "Chybny", "Spravny"))</f>
        <v>Vita</v>
      </c>
    </row>
    <row r="77" spans="1:41" x14ac:dyDescent="0.25">
      <c r="A77">
        <v>32</v>
      </c>
      <c r="B77">
        <v>8</v>
      </c>
      <c r="C77">
        <v>3</v>
      </c>
      <c r="D77" t="s">
        <v>39</v>
      </c>
      <c r="E77" t="s">
        <v>40</v>
      </c>
      <c r="F77">
        <v>128</v>
      </c>
      <c r="G77">
        <v>16</v>
      </c>
      <c r="H77">
        <v>0.1</v>
      </c>
      <c r="I77">
        <v>4</v>
      </c>
      <c r="J77">
        <v>0.22727272727272699</v>
      </c>
      <c r="K77">
        <v>0.11874160942084901</v>
      </c>
      <c r="L77">
        <v>0.23224548469206599</v>
      </c>
      <c r="M77">
        <v>0.90789473684210498</v>
      </c>
      <c r="N77">
        <v>1</v>
      </c>
      <c r="O77">
        <v>0.18421052631578899</v>
      </c>
      <c r="P77">
        <v>0.05</v>
      </c>
      <c r="Q77">
        <v>5</v>
      </c>
      <c r="R77" t="s">
        <v>41</v>
      </c>
      <c r="S77">
        <v>0.993699036323202</v>
      </c>
      <c r="T77" t="s">
        <v>42</v>
      </c>
      <c r="U77">
        <v>0.77996460364433695</v>
      </c>
      <c r="V77">
        <v>150.06211746259601</v>
      </c>
      <c r="W77">
        <v>0.93736100815418799</v>
      </c>
      <c r="X77">
        <v>0.94069681245366898</v>
      </c>
      <c r="Y77">
        <v>0.94106745737583397</v>
      </c>
      <c r="Z77">
        <v>0.94143810229799796</v>
      </c>
      <c r="AA77">
        <v>0.94699777613046698</v>
      </c>
      <c r="AB77">
        <v>0.94996293550778299</v>
      </c>
      <c r="AC77">
        <v>0.94773906597479596</v>
      </c>
      <c r="AD77">
        <v>0.94551519644180804</v>
      </c>
      <c r="AE77" s="3">
        <v>0.74128984432913203</v>
      </c>
      <c r="AF77" s="2">
        <v>0.87583395107487005</v>
      </c>
      <c r="AG77">
        <v>0.25833951074870198</v>
      </c>
      <c r="AH77">
        <v>3.9288361749444001E-2</v>
      </c>
      <c r="AI77">
        <v>0.25092661230541102</v>
      </c>
      <c r="AJ77" s="1">
        <v>0.91401037805782004</v>
      </c>
      <c r="AK77" t="s">
        <v>103</v>
      </c>
      <c r="AL77">
        <v>109</v>
      </c>
      <c r="AM77">
        <v>38</v>
      </c>
      <c r="AN77">
        <f>MAX(Table1[[#This Row],[pxauc]], Table1[[#This Row],[px2auc]], Table1[[#This Row],[pxvitaauc]])</f>
        <v>0.91401037805782004</v>
      </c>
      <c r="AO77" t="str">
        <f>IF(Table1[[#This Row],[Column1]]=Table1[[#This Row],[pxvitaauc]], "Vita", IF(Table1[[#This Row],[Column1]]=Table1[[#This Row],[px2auc]], "Chybny", "Spravny"))</f>
        <v>Vita</v>
      </c>
    </row>
    <row r="78" spans="1:41" x14ac:dyDescent="0.25">
      <c r="A78">
        <v>32</v>
      </c>
      <c r="B78">
        <v>8</v>
      </c>
      <c r="C78">
        <v>3</v>
      </c>
      <c r="D78" t="s">
        <v>39</v>
      </c>
      <c r="E78" t="s">
        <v>40</v>
      </c>
      <c r="F78">
        <v>128</v>
      </c>
      <c r="G78">
        <v>16</v>
      </c>
      <c r="H78">
        <v>0.1</v>
      </c>
      <c r="I78">
        <v>5</v>
      </c>
      <c r="J78">
        <v>0.58181818181818101</v>
      </c>
      <c r="K78">
        <v>0.11874160942084901</v>
      </c>
      <c r="L78">
        <v>0.23224548469206599</v>
      </c>
      <c r="M78">
        <v>0.90789473684210498</v>
      </c>
      <c r="N78">
        <v>1</v>
      </c>
      <c r="O78">
        <v>0.18421052631578899</v>
      </c>
      <c r="P78">
        <v>0.05</v>
      </c>
      <c r="Q78">
        <v>5</v>
      </c>
      <c r="R78" t="s">
        <v>41</v>
      </c>
      <c r="S78">
        <v>0.97664936990363205</v>
      </c>
      <c r="T78" t="s">
        <v>42</v>
      </c>
      <c r="U78">
        <v>0.77996460364433695</v>
      </c>
      <c r="V78">
        <v>150.06211746259601</v>
      </c>
      <c r="W78">
        <v>0.93736100815418799</v>
      </c>
      <c r="X78">
        <v>0.94069681245366898</v>
      </c>
      <c r="Y78">
        <v>0.94106745737583397</v>
      </c>
      <c r="Z78">
        <v>0.94143810229799796</v>
      </c>
      <c r="AA78">
        <v>0.94699777613046698</v>
      </c>
      <c r="AB78">
        <v>0.94996293550778299</v>
      </c>
      <c r="AC78">
        <v>0.94773906597479596</v>
      </c>
      <c r="AD78">
        <v>0.94551519644180804</v>
      </c>
      <c r="AE78" s="3">
        <v>0.74128984432913203</v>
      </c>
      <c r="AF78" s="2">
        <v>0.87583395107487005</v>
      </c>
      <c r="AG78">
        <v>0.25833951074870198</v>
      </c>
      <c r="AH78">
        <v>3.9288361749444001E-2</v>
      </c>
      <c r="AI78">
        <v>0.25092661230541102</v>
      </c>
      <c r="AJ78" s="1">
        <v>0.91401037805782004</v>
      </c>
      <c r="AK78" t="s">
        <v>104</v>
      </c>
      <c r="AL78">
        <v>109</v>
      </c>
      <c r="AM78">
        <v>38</v>
      </c>
      <c r="AN78">
        <f>MAX(Table1[[#This Row],[pxauc]], Table1[[#This Row],[px2auc]], Table1[[#This Row],[pxvitaauc]])</f>
        <v>0.91401037805782004</v>
      </c>
      <c r="AO78" t="str">
        <f>IF(Table1[[#This Row],[Column1]]=Table1[[#This Row],[pxvitaauc]], "Vita", IF(Table1[[#This Row],[Column1]]=Table1[[#This Row],[px2auc]], "Chybny", "Spravny"))</f>
        <v>Vita</v>
      </c>
    </row>
    <row r="79" spans="1:41" x14ac:dyDescent="0.25">
      <c r="A79">
        <v>32</v>
      </c>
      <c r="B79">
        <v>8</v>
      </c>
      <c r="C79">
        <v>3</v>
      </c>
      <c r="D79" t="s">
        <v>39</v>
      </c>
      <c r="E79" t="s">
        <v>40</v>
      </c>
      <c r="F79">
        <v>128</v>
      </c>
      <c r="G79">
        <v>16</v>
      </c>
      <c r="H79">
        <v>0.1</v>
      </c>
      <c r="I79">
        <v>1</v>
      </c>
      <c r="J79">
        <v>0.19047619047618999</v>
      </c>
      <c r="K79">
        <v>0.11756642320324701</v>
      </c>
      <c r="L79">
        <v>0.46375283148706697</v>
      </c>
      <c r="M79">
        <v>0.57894736842105199</v>
      </c>
      <c r="N79" t="s">
        <v>51</v>
      </c>
      <c r="O79">
        <v>0</v>
      </c>
      <c r="P79">
        <v>0.01</v>
      </c>
      <c r="Q79">
        <v>5</v>
      </c>
      <c r="R79" t="s">
        <v>41</v>
      </c>
      <c r="S79">
        <v>0.817642698295033</v>
      </c>
      <c r="T79" t="s">
        <v>42</v>
      </c>
      <c r="U79">
        <v>0.80894344852903</v>
      </c>
      <c r="V79">
        <v>67.979258793916202</v>
      </c>
      <c r="W79">
        <v>0.94885100074128903</v>
      </c>
      <c r="X79">
        <v>0.946627131208302</v>
      </c>
      <c r="Y79">
        <v>0.946627131208302</v>
      </c>
      <c r="Z79">
        <v>0.94625648628613701</v>
      </c>
      <c r="AA79">
        <v>0.94885100074128903</v>
      </c>
      <c r="AB79">
        <v>0.94885100074128903</v>
      </c>
      <c r="AC79">
        <v>0.946627131208302</v>
      </c>
      <c r="AD79">
        <v>0.94625648628613701</v>
      </c>
      <c r="AE79" s="3">
        <v>0.783172720533728</v>
      </c>
      <c r="AF79" s="2">
        <v>0.98035581912527703</v>
      </c>
      <c r="AG79">
        <v>0.24166048925129699</v>
      </c>
      <c r="AH79">
        <v>2.1126760563380202E-2</v>
      </c>
      <c r="AI79">
        <v>0.24647887323943601</v>
      </c>
      <c r="AJ79" s="1">
        <v>0.962194217939214</v>
      </c>
      <c r="AK79" t="s">
        <v>86</v>
      </c>
      <c r="AL79">
        <v>109</v>
      </c>
      <c r="AM79">
        <v>38</v>
      </c>
      <c r="AN79">
        <f>MAX(Table1[[#This Row],[pxauc]], Table1[[#This Row],[px2auc]], Table1[[#This Row],[pxvitaauc]])</f>
        <v>0.98035581912527703</v>
      </c>
      <c r="AO79" t="str">
        <f>IF(Table1[[#This Row],[Column1]]=Table1[[#This Row],[pxvitaauc]], "Vita", IF(Table1[[#This Row],[Column1]]=Table1[[#This Row],[px2auc]], "Chybny", "Spravny"))</f>
        <v>Chybny</v>
      </c>
    </row>
    <row r="80" spans="1:41" x14ac:dyDescent="0.25">
      <c r="A80">
        <v>32</v>
      </c>
      <c r="B80">
        <v>8</v>
      </c>
      <c r="C80">
        <v>3</v>
      </c>
      <c r="D80" t="s">
        <v>39</v>
      </c>
      <c r="E80" t="s">
        <v>40</v>
      </c>
      <c r="F80">
        <v>128</v>
      </c>
      <c r="G80">
        <v>16</v>
      </c>
      <c r="H80">
        <v>0.1</v>
      </c>
      <c r="I80">
        <v>2</v>
      </c>
      <c r="J80">
        <v>0.19047619047618999</v>
      </c>
      <c r="K80">
        <v>0.11756642320324701</v>
      </c>
      <c r="L80">
        <v>0.46375283148706697</v>
      </c>
      <c r="M80">
        <v>0.57894736842105199</v>
      </c>
      <c r="N80" t="s">
        <v>51</v>
      </c>
      <c r="O80">
        <v>0</v>
      </c>
      <c r="P80">
        <v>0.01</v>
      </c>
      <c r="Q80">
        <v>5</v>
      </c>
      <c r="R80" t="s">
        <v>41</v>
      </c>
      <c r="S80">
        <v>0.95200148257968797</v>
      </c>
      <c r="T80" t="s">
        <v>42</v>
      </c>
      <c r="U80">
        <v>0.80894344852903</v>
      </c>
      <c r="V80">
        <v>67.979258793916202</v>
      </c>
      <c r="W80">
        <v>0.94885100074128903</v>
      </c>
      <c r="X80">
        <v>0.946627131208302</v>
      </c>
      <c r="Y80">
        <v>0.946627131208302</v>
      </c>
      <c r="Z80">
        <v>0.94625648628613701</v>
      </c>
      <c r="AA80">
        <v>0.94885100074128903</v>
      </c>
      <c r="AB80">
        <v>0.94885100074128903</v>
      </c>
      <c r="AC80">
        <v>0.946627131208302</v>
      </c>
      <c r="AD80">
        <v>0.94625648628613701</v>
      </c>
      <c r="AE80" s="3">
        <v>0.783172720533728</v>
      </c>
      <c r="AF80" s="2">
        <v>0.98035581912527703</v>
      </c>
      <c r="AG80">
        <v>0.24166048925129699</v>
      </c>
      <c r="AH80">
        <v>2.1126760563380202E-2</v>
      </c>
      <c r="AI80">
        <v>0.24647887323943601</v>
      </c>
      <c r="AJ80" s="1">
        <v>0.962194217939214</v>
      </c>
      <c r="AK80" t="s">
        <v>105</v>
      </c>
      <c r="AL80">
        <v>109</v>
      </c>
      <c r="AM80">
        <v>38</v>
      </c>
      <c r="AN80">
        <f>MAX(Table1[[#This Row],[pxauc]], Table1[[#This Row],[px2auc]], Table1[[#This Row],[pxvitaauc]])</f>
        <v>0.98035581912527703</v>
      </c>
      <c r="AO80" t="str">
        <f>IF(Table1[[#This Row],[Column1]]=Table1[[#This Row],[pxvitaauc]], "Vita", IF(Table1[[#This Row],[Column1]]=Table1[[#This Row],[px2auc]], "Chybny", "Spravny"))</f>
        <v>Chybny</v>
      </c>
    </row>
    <row r="81" spans="1:41" x14ac:dyDescent="0.25">
      <c r="A81">
        <v>32</v>
      </c>
      <c r="B81">
        <v>8</v>
      </c>
      <c r="C81">
        <v>3</v>
      </c>
      <c r="D81" t="s">
        <v>39</v>
      </c>
      <c r="E81" t="s">
        <v>40</v>
      </c>
      <c r="F81">
        <v>128</v>
      </c>
      <c r="G81">
        <v>16</v>
      </c>
      <c r="H81">
        <v>0.1</v>
      </c>
      <c r="I81">
        <v>3</v>
      </c>
      <c r="J81">
        <v>0.31111111111111101</v>
      </c>
      <c r="K81">
        <v>0.11756642320324701</v>
      </c>
      <c r="L81">
        <v>0.46375283148706697</v>
      </c>
      <c r="M81">
        <v>0.57894736842105199</v>
      </c>
      <c r="N81" t="s">
        <v>51</v>
      </c>
      <c r="O81">
        <v>0</v>
      </c>
      <c r="P81">
        <v>0.01</v>
      </c>
      <c r="Q81">
        <v>5</v>
      </c>
      <c r="R81" t="s">
        <v>41</v>
      </c>
      <c r="S81">
        <v>0.943291326908821</v>
      </c>
      <c r="T81" t="s">
        <v>42</v>
      </c>
      <c r="U81">
        <v>0.80894344852903</v>
      </c>
      <c r="V81">
        <v>67.979258793916202</v>
      </c>
      <c r="W81">
        <v>0.94885100074128903</v>
      </c>
      <c r="X81">
        <v>0.946627131208302</v>
      </c>
      <c r="Y81">
        <v>0.946627131208302</v>
      </c>
      <c r="Z81">
        <v>0.94625648628613701</v>
      </c>
      <c r="AA81">
        <v>0.94885100074128903</v>
      </c>
      <c r="AB81">
        <v>0.94885100074128903</v>
      </c>
      <c r="AC81">
        <v>0.946627131208302</v>
      </c>
      <c r="AD81">
        <v>0.94625648628613701</v>
      </c>
      <c r="AE81" s="3">
        <v>0.783172720533728</v>
      </c>
      <c r="AF81" s="2">
        <v>0.98035581912527703</v>
      </c>
      <c r="AG81">
        <v>0.24166048925129699</v>
      </c>
      <c r="AH81">
        <v>2.1126760563380202E-2</v>
      </c>
      <c r="AI81">
        <v>0.24647887323943601</v>
      </c>
      <c r="AJ81" s="1">
        <v>0.962194217939214</v>
      </c>
      <c r="AK81" t="s">
        <v>106</v>
      </c>
      <c r="AL81">
        <v>109</v>
      </c>
      <c r="AM81">
        <v>38</v>
      </c>
      <c r="AN81">
        <f>MAX(Table1[[#This Row],[pxauc]], Table1[[#This Row],[px2auc]], Table1[[#This Row],[pxvitaauc]])</f>
        <v>0.98035581912527703</v>
      </c>
      <c r="AO81" t="str">
        <f>IF(Table1[[#This Row],[Column1]]=Table1[[#This Row],[pxvitaauc]], "Vita", IF(Table1[[#This Row],[Column1]]=Table1[[#This Row],[px2auc]], "Chybny", "Spravny"))</f>
        <v>Chybny</v>
      </c>
    </row>
    <row r="82" spans="1:41" x14ac:dyDescent="0.25">
      <c r="A82">
        <v>32</v>
      </c>
      <c r="B82">
        <v>8</v>
      </c>
      <c r="C82">
        <v>3</v>
      </c>
      <c r="D82" t="s">
        <v>39</v>
      </c>
      <c r="E82" t="s">
        <v>40</v>
      </c>
      <c r="F82">
        <v>128</v>
      </c>
      <c r="G82">
        <v>16</v>
      </c>
      <c r="H82">
        <v>0.1</v>
      </c>
      <c r="I82">
        <v>1</v>
      </c>
      <c r="J82">
        <v>0.1</v>
      </c>
      <c r="K82">
        <v>0.10611561954719601</v>
      </c>
      <c r="L82">
        <v>0.54268709674464199</v>
      </c>
      <c r="M82">
        <v>0.57227575982209</v>
      </c>
      <c r="N82" t="s">
        <v>51</v>
      </c>
      <c r="O82">
        <v>0</v>
      </c>
      <c r="P82">
        <v>5.0000000000000001E-3</v>
      </c>
      <c r="Q82">
        <v>5</v>
      </c>
      <c r="R82" t="s">
        <v>41</v>
      </c>
      <c r="S82">
        <v>0.68087472201630805</v>
      </c>
      <c r="T82" t="s">
        <v>42</v>
      </c>
      <c r="U82">
        <v>0.80150143502012905</v>
      </c>
      <c r="V82" t="s">
        <v>51</v>
      </c>
      <c r="W82">
        <v>0.95218680504077102</v>
      </c>
      <c r="X82">
        <v>0.95033358042994798</v>
      </c>
      <c r="Y82">
        <v>0.94848035581912504</v>
      </c>
      <c r="Z82">
        <v>0.94736842105263097</v>
      </c>
      <c r="AA82">
        <v>0.95181616011860604</v>
      </c>
      <c r="AB82">
        <v>0.95218680504077102</v>
      </c>
      <c r="AC82">
        <v>0.95033358042994798</v>
      </c>
      <c r="AD82">
        <v>0.94736842105263097</v>
      </c>
      <c r="AE82" s="3">
        <v>0.79540400296515901</v>
      </c>
      <c r="AF82" s="2">
        <v>0.98406226834692301</v>
      </c>
      <c r="AG82">
        <v>0.19051148999258699</v>
      </c>
      <c r="AH82">
        <v>2.0385470719051099E-2</v>
      </c>
      <c r="AI82">
        <v>0.19681245366938399</v>
      </c>
      <c r="AJ82" s="1">
        <v>0.97850259451445498</v>
      </c>
      <c r="AK82" t="s">
        <v>86</v>
      </c>
      <c r="AL82">
        <v>109</v>
      </c>
      <c r="AM82">
        <v>38</v>
      </c>
      <c r="AN82">
        <f>MAX(Table1[[#This Row],[pxauc]], Table1[[#This Row],[px2auc]], Table1[[#This Row],[pxvitaauc]])</f>
        <v>0.98406226834692301</v>
      </c>
      <c r="AO82" t="str">
        <f>IF(Table1[[#This Row],[Column1]]=Table1[[#This Row],[pxvitaauc]], "Vita", IF(Table1[[#This Row],[Column1]]=Table1[[#This Row],[px2auc]], "Chybny", "Spravny"))</f>
        <v>Chybny</v>
      </c>
    </row>
    <row r="83" spans="1:41" x14ac:dyDescent="0.25">
      <c r="A83">
        <v>32</v>
      </c>
      <c r="B83">
        <v>8</v>
      </c>
      <c r="C83">
        <v>3</v>
      </c>
      <c r="D83" t="s">
        <v>39</v>
      </c>
      <c r="E83" t="s">
        <v>40</v>
      </c>
      <c r="F83">
        <v>1024</v>
      </c>
      <c r="G83">
        <v>16</v>
      </c>
      <c r="H83">
        <v>0.1</v>
      </c>
      <c r="I83">
        <v>1</v>
      </c>
      <c r="J83">
        <v>0</v>
      </c>
      <c r="K83">
        <v>0.121374209970667</v>
      </c>
      <c r="L83">
        <v>0.25681966990840099</v>
      </c>
      <c r="M83">
        <v>0.92105263157894701</v>
      </c>
      <c r="N83">
        <v>1</v>
      </c>
      <c r="O83">
        <v>0.26315789473684198</v>
      </c>
      <c r="P83">
        <v>0.05</v>
      </c>
      <c r="Q83">
        <v>5</v>
      </c>
      <c r="R83" t="s">
        <v>41</v>
      </c>
      <c r="S83">
        <v>0.59210526315789402</v>
      </c>
      <c r="T83" t="s">
        <v>42</v>
      </c>
      <c r="U83">
        <v>0.78410932423421398</v>
      </c>
      <c r="V83">
        <v>254.57331532237001</v>
      </c>
      <c r="W83">
        <v>0.93587842846553004</v>
      </c>
      <c r="X83">
        <v>0.93847294292068195</v>
      </c>
      <c r="Y83">
        <v>0.93995552260934001</v>
      </c>
      <c r="Z83">
        <v>0.93995552260934001</v>
      </c>
      <c r="AA83">
        <v>0.94440326167531496</v>
      </c>
      <c r="AB83">
        <v>0.946627131208302</v>
      </c>
      <c r="AC83">
        <v>0.94551519644180804</v>
      </c>
      <c r="AD83">
        <v>0.94551519644180804</v>
      </c>
      <c r="AE83" s="3">
        <v>0.75352112676056304</v>
      </c>
      <c r="AF83" s="2">
        <v>0.91401037805782004</v>
      </c>
      <c r="AG83">
        <v>0.234988880652335</v>
      </c>
      <c r="AH83">
        <v>3.4099332839139997E-2</v>
      </c>
      <c r="AI83">
        <v>0.239065974796145</v>
      </c>
      <c r="AJ83" s="1">
        <v>0.934025203854707</v>
      </c>
      <c r="AK83" t="s">
        <v>43</v>
      </c>
      <c r="AL83">
        <v>109</v>
      </c>
      <c r="AM83">
        <v>38</v>
      </c>
      <c r="AN83">
        <f>MAX(Table1[[#This Row],[pxauc]], Table1[[#This Row],[px2auc]], Table1[[#This Row],[pxvitaauc]])</f>
        <v>0.934025203854707</v>
      </c>
      <c r="AO83" t="str">
        <f>IF(Table1[[#This Row],[Column1]]=Table1[[#This Row],[pxvitaauc]], "Vita", IF(Table1[[#This Row],[Column1]]=Table1[[#This Row],[px2auc]], "Chybny", "Spravny"))</f>
        <v>Vita</v>
      </c>
    </row>
    <row r="84" spans="1:41" x14ac:dyDescent="0.25">
      <c r="A84">
        <v>32</v>
      </c>
      <c r="B84">
        <v>8</v>
      </c>
      <c r="C84">
        <v>3</v>
      </c>
      <c r="D84" t="s">
        <v>39</v>
      </c>
      <c r="E84" t="s">
        <v>40</v>
      </c>
      <c r="F84">
        <v>1024</v>
      </c>
      <c r="G84">
        <v>16</v>
      </c>
      <c r="H84">
        <v>0.1</v>
      </c>
      <c r="I84">
        <v>2</v>
      </c>
      <c r="J84">
        <v>0.19047619047618999</v>
      </c>
      <c r="K84">
        <v>0.121374209970667</v>
      </c>
      <c r="L84">
        <v>0.25681966990840099</v>
      </c>
      <c r="M84">
        <v>0.92105263157894701</v>
      </c>
      <c r="N84">
        <v>1</v>
      </c>
      <c r="O84">
        <v>0.26315789473684198</v>
      </c>
      <c r="P84">
        <v>0.05</v>
      </c>
      <c r="Q84">
        <v>5</v>
      </c>
      <c r="R84" t="s">
        <v>41</v>
      </c>
      <c r="S84">
        <v>0.78947368421052599</v>
      </c>
      <c r="T84" t="s">
        <v>42</v>
      </c>
      <c r="U84">
        <v>0.78410932423421398</v>
      </c>
      <c r="V84">
        <v>254.57331532237001</v>
      </c>
      <c r="W84">
        <v>0.93587842846553004</v>
      </c>
      <c r="X84">
        <v>0.93847294292068195</v>
      </c>
      <c r="Y84">
        <v>0.93995552260934001</v>
      </c>
      <c r="Z84">
        <v>0.93995552260934001</v>
      </c>
      <c r="AA84">
        <v>0.94440326167531496</v>
      </c>
      <c r="AB84">
        <v>0.946627131208302</v>
      </c>
      <c r="AC84">
        <v>0.94551519644180804</v>
      </c>
      <c r="AD84">
        <v>0.94551519644180804</v>
      </c>
      <c r="AE84" s="3">
        <v>0.75352112676056304</v>
      </c>
      <c r="AF84" s="2">
        <v>0.91401037805782004</v>
      </c>
      <c r="AG84">
        <v>0.234988880652335</v>
      </c>
      <c r="AH84">
        <v>3.4099332839139997E-2</v>
      </c>
      <c r="AI84">
        <v>0.239065974796145</v>
      </c>
      <c r="AJ84" s="1">
        <v>0.934025203854707</v>
      </c>
      <c r="AK84" t="s">
        <v>107</v>
      </c>
      <c r="AL84">
        <v>109</v>
      </c>
      <c r="AM84">
        <v>38</v>
      </c>
      <c r="AN84">
        <f>MAX(Table1[[#This Row],[pxauc]], Table1[[#This Row],[px2auc]], Table1[[#This Row],[pxvitaauc]])</f>
        <v>0.934025203854707</v>
      </c>
      <c r="AO84" t="str">
        <f>IF(Table1[[#This Row],[Column1]]=Table1[[#This Row],[pxvitaauc]], "Vita", IF(Table1[[#This Row],[Column1]]=Table1[[#This Row],[px2auc]], "Chybny", "Spravny"))</f>
        <v>Vita</v>
      </c>
    </row>
    <row r="85" spans="1:41" x14ac:dyDescent="0.25">
      <c r="A85">
        <v>32</v>
      </c>
      <c r="B85">
        <v>8</v>
      </c>
      <c r="C85">
        <v>3</v>
      </c>
      <c r="D85" t="s">
        <v>39</v>
      </c>
      <c r="E85" t="s">
        <v>40</v>
      </c>
      <c r="F85">
        <v>1024</v>
      </c>
      <c r="G85">
        <v>16</v>
      </c>
      <c r="H85">
        <v>0.1</v>
      </c>
      <c r="I85">
        <v>3</v>
      </c>
      <c r="J85">
        <v>0.19047619047618999</v>
      </c>
      <c r="K85">
        <v>0.121374209970667</v>
      </c>
      <c r="L85">
        <v>0.25681966990840099</v>
      </c>
      <c r="M85">
        <v>0.92105263157894701</v>
      </c>
      <c r="N85">
        <v>1</v>
      </c>
      <c r="O85">
        <v>0.26315789473684198</v>
      </c>
      <c r="P85">
        <v>0.05</v>
      </c>
      <c r="Q85">
        <v>5</v>
      </c>
      <c r="R85" t="s">
        <v>41</v>
      </c>
      <c r="S85">
        <v>0.81578947368420995</v>
      </c>
      <c r="T85" t="s">
        <v>42</v>
      </c>
      <c r="U85">
        <v>0.78410932423421398</v>
      </c>
      <c r="V85">
        <v>254.57331532237001</v>
      </c>
      <c r="W85">
        <v>0.93587842846553004</v>
      </c>
      <c r="X85">
        <v>0.93847294292068195</v>
      </c>
      <c r="Y85">
        <v>0.93995552260934001</v>
      </c>
      <c r="Z85">
        <v>0.93995552260934001</v>
      </c>
      <c r="AA85">
        <v>0.94440326167531496</v>
      </c>
      <c r="AB85">
        <v>0.946627131208302</v>
      </c>
      <c r="AC85">
        <v>0.94551519644180804</v>
      </c>
      <c r="AD85">
        <v>0.94551519644180804</v>
      </c>
      <c r="AE85" s="3">
        <v>0.75352112676056304</v>
      </c>
      <c r="AF85" s="2">
        <v>0.91401037805782004</v>
      </c>
      <c r="AG85">
        <v>0.234988880652335</v>
      </c>
      <c r="AH85">
        <v>3.4099332839139997E-2</v>
      </c>
      <c r="AI85">
        <v>0.239065974796145</v>
      </c>
      <c r="AJ85" s="1">
        <v>0.934025203854707</v>
      </c>
      <c r="AK85" t="s">
        <v>108</v>
      </c>
      <c r="AL85">
        <v>109</v>
      </c>
      <c r="AM85">
        <v>38</v>
      </c>
      <c r="AN85">
        <f>MAX(Table1[[#This Row],[pxauc]], Table1[[#This Row],[px2auc]], Table1[[#This Row],[pxvitaauc]])</f>
        <v>0.934025203854707</v>
      </c>
      <c r="AO85" t="str">
        <f>IF(Table1[[#This Row],[Column1]]=Table1[[#This Row],[pxvitaauc]], "Vita", IF(Table1[[#This Row],[Column1]]=Table1[[#This Row],[px2auc]], "Chybny", "Spravny"))</f>
        <v>Vita</v>
      </c>
    </row>
    <row r="86" spans="1:41" x14ac:dyDescent="0.25">
      <c r="A86">
        <v>32</v>
      </c>
      <c r="B86">
        <v>8</v>
      </c>
      <c r="C86">
        <v>3</v>
      </c>
      <c r="D86" t="s">
        <v>39</v>
      </c>
      <c r="E86" t="s">
        <v>40</v>
      </c>
      <c r="F86">
        <v>1024</v>
      </c>
      <c r="G86">
        <v>16</v>
      </c>
      <c r="H86">
        <v>0.1</v>
      </c>
      <c r="I86">
        <v>4</v>
      </c>
      <c r="J86">
        <v>0.27272727272727199</v>
      </c>
      <c r="K86">
        <v>0.121374209970667</v>
      </c>
      <c r="L86">
        <v>0.25681966990840099</v>
      </c>
      <c r="M86">
        <v>0.92105263157894701</v>
      </c>
      <c r="N86">
        <v>1</v>
      </c>
      <c r="O86">
        <v>0.26315789473684198</v>
      </c>
      <c r="P86">
        <v>0.05</v>
      </c>
      <c r="Q86">
        <v>5</v>
      </c>
      <c r="R86" t="s">
        <v>41</v>
      </c>
      <c r="S86">
        <v>0.80263157894736803</v>
      </c>
      <c r="T86" t="s">
        <v>42</v>
      </c>
      <c r="U86">
        <v>0.78410932423421398</v>
      </c>
      <c r="V86">
        <v>254.57331532237001</v>
      </c>
      <c r="W86">
        <v>0.93587842846553004</v>
      </c>
      <c r="X86">
        <v>0.93847294292068195</v>
      </c>
      <c r="Y86">
        <v>0.93995552260934001</v>
      </c>
      <c r="Z86">
        <v>0.93995552260934001</v>
      </c>
      <c r="AA86">
        <v>0.94440326167531496</v>
      </c>
      <c r="AB86">
        <v>0.946627131208302</v>
      </c>
      <c r="AC86">
        <v>0.94551519644180804</v>
      </c>
      <c r="AD86">
        <v>0.94551519644180804</v>
      </c>
      <c r="AE86" s="3">
        <v>0.75352112676056304</v>
      </c>
      <c r="AF86" s="2">
        <v>0.91401037805782004</v>
      </c>
      <c r="AG86">
        <v>0.234988880652335</v>
      </c>
      <c r="AH86">
        <v>3.4099332839139997E-2</v>
      </c>
      <c r="AI86">
        <v>0.239065974796145</v>
      </c>
      <c r="AJ86" s="1">
        <v>0.934025203854707</v>
      </c>
      <c r="AK86" t="s">
        <v>109</v>
      </c>
      <c r="AL86">
        <v>109</v>
      </c>
      <c r="AM86">
        <v>38</v>
      </c>
      <c r="AN86">
        <f>MAX(Table1[[#This Row],[pxauc]], Table1[[#This Row],[px2auc]], Table1[[#This Row],[pxvitaauc]])</f>
        <v>0.934025203854707</v>
      </c>
      <c r="AO86" t="str">
        <f>IF(Table1[[#This Row],[Column1]]=Table1[[#This Row],[pxvitaauc]], "Vita", IF(Table1[[#This Row],[Column1]]=Table1[[#This Row],[px2auc]], "Chybny", "Spravny"))</f>
        <v>Vita</v>
      </c>
    </row>
    <row r="87" spans="1:41" x14ac:dyDescent="0.25">
      <c r="A87">
        <v>32</v>
      </c>
      <c r="B87">
        <v>8</v>
      </c>
      <c r="C87">
        <v>3</v>
      </c>
      <c r="D87" t="s">
        <v>39</v>
      </c>
      <c r="E87" t="s">
        <v>40</v>
      </c>
      <c r="F87">
        <v>1024</v>
      </c>
      <c r="G87">
        <v>16</v>
      </c>
      <c r="H87">
        <v>0.1</v>
      </c>
      <c r="I87">
        <v>5</v>
      </c>
      <c r="J87">
        <v>0.232558139534883</v>
      </c>
      <c r="K87">
        <v>0.121374209970667</v>
      </c>
      <c r="L87">
        <v>0.25681966990840099</v>
      </c>
      <c r="M87">
        <v>0.92105263157894701</v>
      </c>
      <c r="N87">
        <v>1</v>
      </c>
      <c r="O87">
        <v>0.26315789473684198</v>
      </c>
      <c r="P87">
        <v>0.05</v>
      </c>
      <c r="Q87">
        <v>5</v>
      </c>
      <c r="R87" t="s">
        <v>41</v>
      </c>
      <c r="S87">
        <v>0.82468495181615997</v>
      </c>
      <c r="T87" t="s">
        <v>42</v>
      </c>
      <c r="U87">
        <v>0.78410932423421398</v>
      </c>
      <c r="V87">
        <v>254.57331532237001</v>
      </c>
      <c r="W87">
        <v>0.93587842846553004</v>
      </c>
      <c r="X87">
        <v>0.93847294292068195</v>
      </c>
      <c r="Y87">
        <v>0.93995552260934001</v>
      </c>
      <c r="Z87">
        <v>0.93995552260934001</v>
      </c>
      <c r="AA87">
        <v>0.94440326167531496</v>
      </c>
      <c r="AB87">
        <v>0.946627131208302</v>
      </c>
      <c r="AC87">
        <v>0.94551519644180804</v>
      </c>
      <c r="AD87">
        <v>0.94551519644180804</v>
      </c>
      <c r="AE87" s="3">
        <v>0.75352112676056304</v>
      </c>
      <c r="AF87" s="2">
        <v>0.91401037805782004</v>
      </c>
      <c r="AG87">
        <v>0.234988880652335</v>
      </c>
      <c r="AH87">
        <v>3.4099332839139997E-2</v>
      </c>
      <c r="AI87">
        <v>0.239065974796145</v>
      </c>
      <c r="AJ87" s="1">
        <v>0.934025203854707</v>
      </c>
      <c r="AK87" t="s">
        <v>110</v>
      </c>
      <c r="AL87">
        <v>109</v>
      </c>
      <c r="AM87">
        <v>38</v>
      </c>
      <c r="AN87">
        <f>MAX(Table1[[#This Row],[pxauc]], Table1[[#This Row],[px2auc]], Table1[[#This Row],[pxvitaauc]])</f>
        <v>0.934025203854707</v>
      </c>
      <c r="AO87" t="str">
        <f>IF(Table1[[#This Row],[Column1]]=Table1[[#This Row],[pxvitaauc]], "Vita", IF(Table1[[#This Row],[Column1]]=Table1[[#This Row],[px2auc]], "Chybny", "Spravny"))</f>
        <v>Vita</v>
      </c>
    </row>
    <row r="88" spans="1:41" x14ac:dyDescent="0.25">
      <c r="A88">
        <v>32</v>
      </c>
      <c r="B88">
        <v>8</v>
      </c>
      <c r="C88">
        <v>3</v>
      </c>
      <c r="D88" t="s">
        <v>39</v>
      </c>
      <c r="E88" t="s">
        <v>40</v>
      </c>
      <c r="F88">
        <v>1024</v>
      </c>
      <c r="G88">
        <v>16</v>
      </c>
      <c r="H88">
        <v>0.1</v>
      </c>
      <c r="I88">
        <v>1</v>
      </c>
      <c r="J88">
        <v>0.1</v>
      </c>
      <c r="K88">
        <v>0.11006745736798899</v>
      </c>
      <c r="L88">
        <v>0.49964292484277101</v>
      </c>
      <c r="M88">
        <v>0.70459599703483999</v>
      </c>
      <c r="N88">
        <v>1</v>
      </c>
      <c r="O88">
        <v>0.105263157894736</v>
      </c>
      <c r="P88">
        <v>0.01</v>
      </c>
      <c r="Q88">
        <v>5</v>
      </c>
      <c r="R88" t="s">
        <v>41</v>
      </c>
      <c r="S88">
        <v>0.57894736842105199</v>
      </c>
      <c r="T88" t="s">
        <v>42</v>
      </c>
      <c r="U88">
        <v>0.80367304418450103</v>
      </c>
      <c r="V88">
        <v>41.436155034999402</v>
      </c>
      <c r="W88">
        <v>0.94625648628613701</v>
      </c>
      <c r="X88">
        <v>0.94773906597479596</v>
      </c>
      <c r="Y88">
        <v>0.94551519644180804</v>
      </c>
      <c r="Z88">
        <v>0.94588584136397302</v>
      </c>
      <c r="AA88">
        <v>0.94699777613046698</v>
      </c>
      <c r="AB88">
        <v>0.94625648628613701</v>
      </c>
      <c r="AC88">
        <v>0.94773906597479596</v>
      </c>
      <c r="AD88">
        <v>0.94588584136397302</v>
      </c>
      <c r="AE88" s="3">
        <v>0.783172720533728</v>
      </c>
      <c r="AF88" s="2">
        <v>0.99629355077835402</v>
      </c>
      <c r="AG88">
        <v>0.25537435137138598</v>
      </c>
      <c r="AH88">
        <v>2.5203854707190498E-2</v>
      </c>
      <c r="AI88">
        <v>0.25648628613787899</v>
      </c>
      <c r="AJ88" s="1">
        <v>0.96701260192735305</v>
      </c>
      <c r="AK88" t="s">
        <v>43</v>
      </c>
      <c r="AL88">
        <v>109</v>
      </c>
      <c r="AM88">
        <v>38</v>
      </c>
      <c r="AN88">
        <f>MAX(Table1[[#This Row],[pxauc]], Table1[[#This Row],[px2auc]], Table1[[#This Row],[pxvitaauc]])</f>
        <v>0.99629355077835402</v>
      </c>
      <c r="AO88" t="str">
        <f>IF(Table1[[#This Row],[Column1]]=Table1[[#This Row],[pxvitaauc]], "Vita", IF(Table1[[#This Row],[Column1]]=Table1[[#This Row],[px2auc]], "Chybny", "Spravny"))</f>
        <v>Chybny</v>
      </c>
    </row>
    <row r="89" spans="1:41" x14ac:dyDescent="0.25">
      <c r="A89">
        <v>32</v>
      </c>
      <c r="B89">
        <v>8</v>
      </c>
      <c r="C89">
        <v>3</v>
      </c>
      <c r="D89" t="s">
        <v>39</v>
      </c>
      <c r="E89" t="s">
        <v>40</v>
      </c>
      <c r="F89">
        <v>1024</v>
      </c>
      <c r="G89">
        <v>16</v>
      </c>
      <c r="H89">
        <v>0.1</v>
      </c>
      <c r="I89">
        <v>2</v>
      </c>
      <c r="J89">
        <v>0</v>
      </c>
      <c r="K89">
        <v>0.11006745736798899</v>
      </c>
      <c r="L89">
        <v>0.49964292484277101</v>
      </c>
      <c r="M89">
        <v>0.70459599703483999</v>
      </c>
      <c r="N89">
        <v>1</v>
      </c>
      <c r="O89">
        <v>0.105263157894736</v>
      </c>
      <c r="P89">
        <v>0.01</v>
      </c>
      <c r="Q89">
        <v>5</v>
      </c>
      <c r="R89" t="s">
        <v>41</v>
      </c>
      <c r="S89">
        <v>0.61842105263157898</v>
      </c>
      <c r="T89" t="s">
        <v>42</v>
      </c>
      <c r="U89">
        <v>0.80367304418450103</v>
      </c>
      <c r="V89">
        <v>41.436155034999402</v>
      </c>
      <c r="W89">
        <v>0.94625648628613701</v>
      </c>
      <c r="X89">
        <v>0.94773906597479596</v>
      </c>
      <c r="Y89">
        <v>0.94551519644180804</v>
      </c>
      <c r="Z89">
        <v>0.94588584136397302</v>
      </c>
      <c r="AA89">
        <v>0.94699777613046698</v>
      </c>
      <c r="AB89">
        <v>0.94625648628613701</v>
      </c>
      <c r="AC89">
        <v>0.94773906597479596</v>
      </c>
      <c r="AD89">
        <v>0.94588584136397302</v>
      </c>
      <c r="AE89" s="3">
        <v>0.783172720533728</v>
      </c>
      <c r="AF89" s="2">
        <v>0.99629355077835402</v>
      </c>
      <c r="AG89">
        <v>0.25537435137138598</v>
      </c>
      <c r="AH89">
        <v>2.5203854707190498E-2</v>
      </c>
      <c r="AI89">
        <v>0.25648628613787899</v>
      </c>
      <c r="AJ89" s="1">
        <v>0.96701260192735305</v>
      </c>
      <c r="AK89" t="s">
        <v>67</v>
      </c>
      <c r="AL89">
        <v>109</v>
      </c>
      <c r="AM89">
        <v>38</v>
      </c>
      <c r="AN89">
        <f>MAX(Table1[[#This Row],[pxauc]], Table1[[#This Row],[px2auc]], Table1[[#This Row],[pxvitaauc]])</f>
        <v>0.99629355077835402</v>
      </c>
      <c r="AO89" t="str">
        <f>IF(Table1[[#This Row],[Column1]]=Table1[[#This Row],[pxvitaauc]], "Vita", IF(Table1[[#This Row],[Column1]]=Table1[[#This Row],[px2auc]], "Chybny", "Spravny"))</f>
        <v>Chybny</v>
      </c>
    </row>
    <row r="90" spans="1:41" x14ac:dyDescent="0.25">
      <c r="A90">
        <v>32</v>
      </c>
      <c r="B90">
        <v>8</v>
      </c>
      <c r="C90">
        <v>3</v>
      </c>
      <c r="D90" t="s">
        <v>39</v>
      </c>
      <c r="E90" t="s">
        <v>40</v>
      </c>
      <c r="F90">
        <v>1024</v>
      </c>
      <c r="G90">
        <v>16</v>
      </c>
      <c r="H90">
        <v>0.1</v>
      </c>
      <c r="I90">
        <v>3</v>
      </c>
      <c r="J90">
        <v>0</v>
      </c>
      <c r="K90">
        <v>0.11006745736798899</v>
      </c>
      <c r="L90">
        <v>0.49964292484277101</v>
      </c>
      <c r="M90">
        <v>0.70459599703483999</v>
      </c>
      <c r="N90">
        <v>1</v>
      </c>
      <c r="O90">
        <v>0.105263157894736</v>
      </c>
      <c r="P90">
        <v>0.01</v>
      </c>
      <c r="Q90">
        <v>5</v>
      </c>
      <c r="R90" t="s">
        <v>41</v>
      </c>
      <c r="S90">
        <v>0.69736842105263097</v>
      </c>
      <c r="T90" t="s">
        <v>42</v>
      </c>
      <c r="U90">
        <v>0.80367304418450103</v>
      </c>
      <c r="V90">
        <v>41.436155034999402</v>
      </c>
      <c r="W90">
        <v>0.94625648628613701</v>
      </c>
      <c r="X90">
        <v>0.94773906597479596</v>
      </c>
      <c r="Y90">
        <v>0.94551519644180804</v>
      </c>
      <c r="Z90">
        <v>0.94588584136397302</v>
      </c>
      <c r="AA90">
        <v>0.94699777613046698</v>
      </c>
      <c r="AB90">
        <v>0.94625648628613701</v>
      </c>
      <c r="AC90">
        <v>0.94773906597479596</v>
      </c>
      <c r="AD90">
        <v>0.94588584136397302</v>
      </c>
      <c r="AE90" s="3">
        <v>0.783172720533728</v>
      </c>
      <c r="AF90" s="2">
        <v>0.99629355077835402</v>
      </c>
      <c r="AG90">
        <v>0.25537435137138598</v>
      </c>
      <c r="AH90">
        <v>2.5203854707190498E-2</v>
      </c>
      <c r="AI90">
        <v>0.25648628613787899</v>
      </c>
      <c r="AJ90" s="1">
        <v>0.96701260192735305</v>
      </c>
      <c r="AK90" t="s">
        <v>111</v>
      </c>
      <c r="AL90">
        <v>109</v>
      </c>
      <c r="AM90">
        <v>38</v>
      </c>
      <c r="AN90">
        <f>MAX(Table1[[#This Row],[pxauc]], Table1[[#This Row],[px2auc]], Table1[[#This Row],[pxvitaauc]])</f>
        <v>0.99629355077835402</v>
      </c>
      <c r="AO90" t="str">
        <f>IF(Table1[[#This Row],[Column1]]=Table1[[#This Row],[pxvitaauc]], "Vita", IF(Table1[[#This Row],[Column1]]=Table1[[#This Row],[px2auc]], "Chybny", "Spravny"))</f>
        <v>Chybny</v>
      </c>
    </row>
    <row r="91" spans="1:41" x14ac:dyDescent="0.25">
      <c r="A91">
        <v>32</v>
      </c>
      <c r="B91">
        <v>8</v>
      </c>
      <c r="C91">
        <v>3</v>
      </c>
      <c r="D91" t="s">
        <v>39</v>
      </c>
      <c r="E91" t="s">
        <v>40</v>
      </c>
      <c r="F91">
        <v>1024</v>
      </c>
      <c r="G91">
        <v>16</v>
      </c>
      <c r="H91">
        <v>0.1</v>
      </c>
      <c r="I91">
        <v>1</v>
      </c>
      <c r="J91">
        <v>5.1282051282051197E-2</v>
      </c>
      <c r="K91">
        <v>0.11231285076789101</v>
      </c>
      <c r="L91">
        <v>0.52966019832009703</v>
      </c>
      <c r="M91">
        <v>0.59210526315789402</v>
      </c>
      <c r="N91" t="s">
        <v>51</v>
      </c>
      <c r="O91">
        <v>0</v>
      </c>
      <c r="P91">
        <v>5.0000000000000001E-3</v>
      </c>
      <c r="Q91">
        <v>5</v>
      </c>
      <c r="R91" t="s">
        <v>41</v>
      </c>
      <c r="S91">
        <v>0.54558932542624095</v>
      </c>
      <c r="T91" t="s">
        <v>42</v>
      </c>
      <c r="U91">
        <v>0.80062461982036004</v>
      </c>
      <c r="V91" t="s">
        <v>51</v>
      </c>
      <c r="W91">
        <v>0.95255744996293501</v>
      </c>
      <c r="X91">
        <v>0.94996293550778299</v>
      </c>
      <c r="Y91">
        <v>0.94773906597479596</v>
      </c>
      <c r="Z91">
        <v>0.94736842105263097</v>
      </c>
      <c r="AA91">
        <v>0.95404002965159296</v>
      </c>
      <c r="AB91">
        <v>0.95255744996293501</v>
      </c>
      <c r="AC91">
        <v>0.94996293550778299</v>
      </c>
      <c r="AD91">
        <v>0.94736842105263097</v>
      </c>
      <c r="AE91" s="3">
        <v>0.82431430689399499</v>
      </c>
      <c r="AF91" s="2">
        <v>0.99110452186804998</v>
      </c>
      <c r="AG91">
        <v>0.20311341734618199</v>
      </c>
      <c r="AH91">
        <v>1.4455151964418E-2</v>
      </c>
      <c r="AI91">
        <v>0.208302446256486</v>
      </c>
      <c r="AJ91" s="1">
        <v>0.97924388435878396</v>
      </c>
      <c r="AK91" t="s">
        <v>48</v>
      </c>
      <c r="AL91">
        <v>109</v>
      </c>
      <c r="AM91">
        <v>38</v>
      </c>
      <c r="AN91">
        <f>MAX(Table1[[#This Row],[pxauc]], Table1[[#This Row],[px2auc]], Table1[[#This Row],[pxvitaauc]])</f>
        <v>0.99110452186804998</v>
      </c>
      <c r="AO91" t="str">
        <f>IF(Table1[[#This Row],[Column1]]=Table1[[#This Row],[pxvitaauc]], "Vita", IF(Table1[[#This Row],[Column1]]=Table1[[#This Row],[px2auc]], "Chybny", "Spravny"))</f>
        <v>Chybny</v>
      </c>
    </row>
    <row r="92" spans="1:41" x14ac:dyDescent="0.25">
      <c r="A92">
        <v>32</v>
      </c>
      <c r="B92">
        <v>8</v>
      </c>
      <c r="C92">
        <v>3</v>
      </c>
      <c r="D92" t="s">
        <v>39</v>
      </c>
      <c r="E92" t="s">
        <v>40</v>
      </c>
      <c r="F92">
        <v>128</v>
      </c>
      <c r="G92">
        <v>16</v>
      </c>
      <c r="H92">
        <v>0.1</v>
      </c>
      <c r="I92">
        <v>1</v>
      </c>
      <c r="J92">
        <v>0</v>
      </c>
      <c r="K92">
        <v>0.20305931780611999</v>
      </c>
      <c r="L92">
        <v>0.20323445317882699</v>
      </c>
      <c r="M92">
        <v>0.82843414358394496</v>
      </c>
      <c r="N92">
        <v>0.61538461538461497</v>
      </c>
      <c r="O92">
        <v>0.27586206896551702</v>
      </c>
      <c r="P92">
        <v>0.05</v>
      </c>
      <c r="Q92">
        <v>1</v>
      </c>
      <c r="R92" t="s">
        <v>41</v>
      </c>
      <c r="S92">
        <v>0.48798756359525097</v>
      </c>
      <c r="T92" t="s">
        <v>112</v>
      </c>
      <c r="U92">
        <v>0.85655241657520098</v>
      </c>
      <c r="V92">
        <v>54.673492695683997</v>
      </c>
      <c r="W92">
        <v>0.37601281326549801</v>
      </c>
      <c r="X92">
        <v>0.36687394007913998</v>
      </c>
      <c r="Y92">
        <v>0.35980780101752402</v>
      </c>
      <c r="Z92">
        <v>0.35801771245524699</v>
      </c>
      <c r="AA92">
        <v>0.55992085924250901</v>
      </c>
      <c r="AB92">
        <v>0.52204635387224396</v>
      </c>
      <c r="AC92">
        <v>0.498586772187676</v>
      </c>
      <c r="AD92">
        <v>0.46287921612964</v>
      </c>
      <c r="AE92" s="3">
        <v>0.47833050687770801</v>
      </c>
      <c r="AF92" s="2">
        <v>0.37054833239118101</v>
      </c>
      <c r="AG92">
        <v>0.49274543056340597</v>
      </c>
      <c r="AH92">
        <v>0.65159223666855104</v>
      </c>
      <c r="AI92">
        <v>0.48228754475221403</v>
      </c>
      <c r="AJ92" s="1">
        <v>0.34963256076879501</v>
      </c>
      <c r="AK92" t="s">
        <v>113</v>
      </c>
      <c r="AL92">
        <v>395</v>
      </c>
      <c r="AM92">
        <v>29</v>
      </c>
      <c r="AN92">
        <f>MAX(Table1[[#This Row],[pxauc]], Table1[[#This Row],[px2auc]], Table1[[#This Row],[pxvitaauc]])</f>
        <v>0.47833050687770801</v>
      </c>
      <c r="AO92" t="str">
        <f>IF(Table1[[#This Row],[Column1]]=Table1[[#This Row],[pxvitaauc]], "Vita", IF(Table1[[#This Row],[Column1]]=Table1[[#This Row],[px2auc]], "Chybny", "Spravny"))</f>
        <v>Spravny</v>
      </c>
    </row>
    <row r="93" spans="1:41" x14ac:dyDescent="0.25">
      <c r="A93">
        <v>32</v>
      </c>
      <c r="B93">
        <v>8</v>
      </c>
      <c r="C93">
        <v>3</v>
      </c>
      <c r="D93" t="s">
        <v>39</v>
      </c>
      <c r="E93" t="s">
        <v>40</v>
      </c>
      <c r="F93">
        <v>128</v>
      </c>
      <c r="G93">
        <v>16</v>
      </c>
      <c r="H93">
        <v>0.1</v>
      </c>
      <c r="I93">
        <v>2</v>
      </c>
      <c r="J93">
        <v>0.19512195121951201</v>
      </c>
      <c r="K93">
        <v>0.20305931780611999</v>
      </c>
      <c r="L93">
        <v>0.20323445317882699</v>
      </c>
      <c r="M93">
        <v>0.82843414358394496</v>
      </c>
      <c r="N93">
        <v>0.61538461538461497</v>
      </c>
      <c r="O93">
        <v>0.27586206896551702</v>
      </c>
      <c r="P93">
        <v>0.05</v>
      </c>
      <c r="Q93">
        <v>1</v>
      </c>
      <c r="R93" t="s">
        <v>41</v>
      </c>
      <c r="S93">
        <v>0.835170529489353</v>
      </c>
      <c r="T93" t="s">
        <v>112</v>
      </c>
      <c r="U93">
        <v>0.85655241657520098</v>
      </c>
      <c r="V93">
        <v>54.673492695683997</v>
      </c>
      <c r="W93">
        <v>0.37601281326549801</v>
      </c>
      <c r="X93">
        <v>0.36687394007913998</v>
      </c>
      <c r="Y93">
        <v>0.35980780101752402</v>
      </c>
      <c r="Z93">
        <v>0.35801771245524699</v>
      </c>
      <c r="AA93">
        <v>0.55992085924250901</v>
      </c>
      <c r="AB93">
        <v>0.52204635387224396</v>
      </c>
      <c r="AC93">
        <v>0.498586772187676</v>
      </c>
      <c r="AD93">
        <v>0.46287921612964</v>
      </c>
      <c r="AE93" s="3">
        <v>0.47833050687770801</v>
      </c>
      <c r="AF93" s="2">
        <v>0.37054833239118101</v>
      </c>
      <c r="AG93">
        <v>0.49274543056340597</v>
      </c>
      <c r="AH93">
        <v>0.65159223666855104</v>
      </c>
      <c r="AI93">
        <v>0.48228754475221403</v>
      </c>
      <c r="AJ93" s="1">
        <v>0.34963256076879501</v>
      </c>
      <c r="AK93" t="s">
        <v>114</v>
      </c>
      <c r="AL93">
        <v>395</v>
      </c>
      <c r="AM93">
        <v>29</v>
      </c>
      <c r="AN93">
        <f>MAX(Table1[[#This Row],[pxauc]], Table1[[#This Row],[px2auc]], Table1[[#This Row],[pxvitaauc]])</f>
        <v>0.47833050687770801</v>
      </c>
      <c r="AO93" t="str">
        <f>IF(Table1[[#This Row],[Column1]]=Table1[[#This Row],[pxvitaauc]], "Vita", IF(Table1[[#This Row],[Column1]]=Table1[[#This Row],[px2auc]], "Chybny", "Spravny"))</f>
        <v>Spravny</v>
      </c>
    </row>
    <row r="94" spans="1:41" x14ac:dyDescent="0.25">
      <c r="A94">
        <v>32</v>
      </c>
      <c r="B94">
        <v>8</v>
      </c>
      <c r="C94">
        <v>3</v>
      </c>
      <c r="D94" t="s">
        <v>39</v>
      </c>
      <c r="E94" t="s">
        <v>40</v>
      </c>
      <c r="F94">
        <v>128</v>
      </c>
      <c r="G94">
        <v>16</v>
      </c>
      <c r="H94">
        <v>0.1</v>
      </c>
      <c r="I94">
        <v>3</v>
      </c>
      <c r="J94">
        <v>0.28571428571428498</v>
      </c>
      <c r="K94">
        <v>0.20305931780611999</v>
      </c>
      <c r="L94">
        <v>0.20323445317882699</v>
      </c>
      <c r="M94">
        <v>0.82843414358394496</v>
      </c>
      <c r="N94">
        <v>0.61538461538461497</v>
      </c>
      <c r="O94">
        <v>0.27586206896551702</v>
      </c>
      <c r="P94">
        <v>0.05</v>
      </c>
      <c r="Q94">
        <v>1</v>
      </c>
      <c r="R94" t="s">
        <v>41</v>
      </c>
      <c r="S94">
        <v>0.87648388920293896</v>
      </c>
      <c r="T94" t="s">
        <v>112</v>
      </c>
      <c r="U94">
        <v>0.85655241657520098</v>
      </c>
      <c r="V94">
        <v>54.673492695683997</v>
      </c>
      <c r="W94">
        <v>0.37601281326549801</v>
      </c>
      <c r="X94">
        <v>0.36687394007913998</v>
      </c>
      <c r="Y94">
        <v>0.35980780101752402</v>
      </c>
      <c r="Z94">
        <v>0.35801771245524699</v>
      </c>
      <c r="AA94">
        <v>0.55992085924250901</v>
      </c>
      <c r="AB94">
        <v>0.52204635387224396</v>
      </c>
      <c r="AC94">
        <v>0.498586772187676</v>
      </c>
      <c r="AD94">
        <v>0.46287921612964</v>
      </c>
      <c r="AE94" s="3">
        <v>0.47833050687770801</v>
      </c>
      <c r="AF94" s="2">
        <v>0.37054833239118101</v>
      </c>
      <c r="AG94">
        <v>0.49274543056340597</v>
      </c>
      <c r="AH94">
        <v>0.65159223666855104</v>
      </c>
      <c r="AI94">
        <v>0.48228754475221403</v>
      </c>
      <c r="AJ94" s="1">
        <v>0.34963256076879501</v>
      </c>
      <c r="AK94" t="s">
        <v>115</v>
      </c>
      <c r="AL94">
        <v>395</v>
      </c>
      <c r="AM94">
        <v>29</v>
      </c>
      <c r="AN94">
        <f>MAX(Table1[[#This Row],[pxauc]], Table1[[#This Row],[px2auc]], Table1[[#This Row],[pxvitaauc]])</f>
        <v>0.47833050687770801</v>
      </c>
      <c r="AO94" t="str">
        <f>IF(Table1[[#This Row],[Column1]]=Table1[[#This Row],[pxvitaauc]], "Vita", IF(Table1[[#This Row],[Column1]]=Table1[[#This Row],[px2auc]], "Chybny", "Spravny"))</f>
        <v>Spravny</v>
      </c>
    </row>
    <row r="95" spans="1:41" x14ac:dyDescent="0.25">
      <c r="A95">
        <v>32</v>
      </c>
      <c r="B95">
        <v>8</v>
      </c>
      <c r="C95">
        <v>3</v>
      </c>
      <c r="D95" t="s">
        <v>39</v>
      </c>
      <c r="E95" t="s">
        <v>40</v>
      </c>
      <c r="F95">
        <v>128</v>
      </c>
      <c r="G95">
        <v>16</v>
      </c>
      <c r="H95">
        <v>0.1</v>
      </c>
      <c r="I95">
        <v>4</v>
      </c>
      <c r="J95">
        <v>0.375</v>
      </c>
      <c r="K95">
        <v>0.20305931780611999</v>
      </c>
      <c r="L95">
        <v>0.20323445317882699</v>
      </c>
      <c r="M95">
        <v>0.82843414358394496</v>
      </c>
      <c r="N95">
        <v>0.61538461538461497</v>
      </c>
      <c r="O95">
        <v>0.27586206896551702</v>
      </c>
      <c r="P95">
        <v>0.05</v>
      </c>
      <c r="Q95">
        <v>1</v>
      </c>
      <c r="R95" t="s">
        <v>41</v>
      </c>
      <c r="S95">
        <v>0.88496325607687898</v>
      </c>
      <c r="T95" t="s">
        <v>112</v>
      </c>
      <c r="U95">
        <v>0.85655241657520098</v>
      </c>
      <c r="V95">
        <v>54.673492695683997</v>
      </c>
      <c r="W95">
        <v>0.37601281326549801</v>
      </c>
      <c r="X95">
        <v>0.36687394007913998</v>
      </c>
      <c r="Y95">
        <v>0.35980780101752402</v>
      </c>
      <c r="Z95">
        <v>0.35801771245524699</v>
      </c>
      <c r="AA95">
        <v>0.55992085924250901</v>
      </c>
      <c r="AB95">
        <v>0.52204635387224396</v>
      </c>
      <c r="AC95">
        <v>0.498586772187676</v>
      </c>
      <c r="AD95">
        <v>0.46287921612964</v>
      </c>
      <c r="AE95" s="3">
        <v>0.47833050687770801</v>
      </c>
      <c r="AF95" s="2">
        <v>0.37054833239118101</v>
      </c>
      <c r="AG95">
        <v>0.49274543056340597</v>
      </c>
      <c r="AH95">
        <v>0.65159223666855104</v>
      </c>
      <c r="AI95">
        <v>0.48228754475221403</v>
      </c>
      <c r="AJ95" s="1">
        <v>0.34963256076879501</v>
      </c>
      <c r="AK95" t="s">
        <v>116</v>
      </c>
      <c r="AL95">
        <v>395</v>
      </c>
      <c r="AM95">
        <v>29</v>
      </c>
      <c r="AN95">
        <f>MAX(Table1[[#This Row],[pxauc]], Table1[[#This Row],[px2auc]], Table1[[#This Row],[pxvitaauc]])</f>
        <v>0.47833050687770801</v>
      </c>
      <c r="AO95" t="str">
        <f>IF(Table1[[#This Row],[Column1]]=Table1[[#This Row],[pxvitaauc]], "Vita", IF(Table1[[#This Row],[Column1]]=Table1[[#This Row],[px2auc]], "Chybny", "Spravny"))</f>
        <v>Spravny</v>
      </c>
    </row>
    <row r="96" spans="1:41" x14ac:dyDescent="0.25">
      <c r="A96">
        <v>32</v>
      </c>
      <c r="B96">
        <v>8</v>
      </c>
      <c r="C96">
        <v>3</v>
      </c>
      <c r="D96" t="s">
        <v>39</v>
      </c>
      <c r="E96" t="s">
        <v>40</v>
      </c>
      <c r="F96">
        <v>128</v>
      </c>
      <c r="G96">
        <v>16</v>
      </c>
      <c r="H96">
        <v>0.1</v>
      </c>
      <c r="I96">
        <v>5</v>
      </c>
      <c r="J96">
        <v>0.31111111111111101</v>
      </c>
      <c r="K96">
        <v>0.20305931780611999</v>
      </c>
      <c r="L96">
        <v>0.20323445317882699</v>
      </c>
      <c r="M96">
        <v>0.82843414358394496</v>
      </c>
      <c r="N96">
        <v>0.61538461538461497</v>
      </c>
      <c r="O96">
        <v>0.27586206896551702</v>
      </c>
      <c r="P96">
        <v>0.05</v>
      </c>
      <c r="Q96">
        <v>1</v>
      </c>
      <c r="R96" t="s">
        <v>41</v>
      </c>
      <c r="S96">
        <v>0.89353683813830698</v>
      </c>
      <c r="T96" t="s">
        <v>112</v>
      </c>
      <c r="U96">
        <v>0.85655241657520098</v>
      </c>
      <c r="V96">
        <v>54.673492695683997</v>
      </c>
      <c r="W96">
        <v>0.37601281326549801</v>
      </c>
      <c r="X96">
        <v>0.36687394007913998</v>
      </c>
      <c r="Y96">
        <v>0.35980780101752402</v>
      </c>
      <c r="Z96">
        <v>0.35801771245524699</v>
      </c>
      <c r="AA96">
        <v>0.55992085924250901</v>
      </c>
      <c r="AB96">
        <v>0.52204635387224396</v>
      </c>
      <c r="AC96">
        <v>0.498586772187676</v>
      </c>
      <c r="AD96">
        <v>0.46287921612964</v>
      </c>
      <c r="AE96" s="3">
        <v>0.47833050687770801</v>
      </c>
      <c r="AF96" s="2">
        <v>0.37054833239118101</v>
      </c>
      <c r="AG96">
        <v>0.49274543056340597</v>
      </c>
      <c r="AH96">
        <v>0.65159223666855104</v>
      </c>
      <c r="AI96">
        <v>0.48228754475221403</v>
      </c>
      <c r="AJ96" s="1">
        <v>0.34963256076879501</v>
      </c>
      <c r="AK96" t="s">
        <v>117</v>
      </c>
      <c r="AL96">
        <v>395</v>
      </c>
      <c r="AM96">
        <v>29</v>
      </c>
      <c r="AN96">
        <f>MAX(Table1[[#This Row],[pxauc]], Table1[[#This Row],[px2auc]], Table1[[#This Row],[pxvitaauc]])</f>
        <v>0.47833050687770801</v>
      </c>
      <c r="AO96" t="str">
        <f>IF(Table1[[#This Row],[Column1]]=Table1[[#This Row],[pxvitaauc]], "Vita", IF(Table1[[#This Row],[Column1]]=Table1[[#This Row],[px2auc]], "Chybny", "Spravny"))</f>
        <v>Spravny</v>
      </c>
    </row>
    <row r="97" spans="1:41" x14ac:dyDescent="0.25">
      <c r="A97">
        <v>32</v>
      </c>
      <c r="B97">
        <v>8</v>
      </c>
      <c r="C97">
        <v>3</v>
      </c>
      <c r="D97" t="s">
        <v>39</v>
      </c>
      <c r="E97" t="s">
        <v>40</v>
      </c>
      <c r="F97">
        <v>128</v>
      </c>
      <c r="G97">
        <v>16</v>
      </c>
      <c r="H97">
        <v>0.1</v>
      </c>
      <c r="I97">
        <v>1</v>
      </c>
      <c r="J97">
        <v>0.11764705882352899</v>
      </c>
      <c r="K97">
        <v>0.20718234124701601</v>
      </c>
      <c r="L97">
        <v>0.21002623018560701</v>
      </c>
      <c r="M97">
        <v>0.59454494064443097</v>
      </c>
      <c r="N97">
        <v>0.5</v>
      </c>
      <c r="O97">
        <v>3.4482758620689599E-2</v>
      </c>
      <c r="P97">
        <v>0.01</v>
      </c>
      <c r="Q97">
        <v>1</v>
      </c>
      <c r="R97" t="s">
        <v>41</v>
      </c>
      <c r="S97">
        <v>0.82890521952138596</v>
      </c>
      <c r="T97" t="s">
        <v>112</v>
      </c>
      <c r="U97">
        <v>0.85857601929356897</v>
      </c>
      <c r="V97">
        <v>57.502542056329901</v>
      </c>
      <c r="W97">
        <v>0.49293386093838298</v>
      </c>
      <c r="X97">
        <v>0.47258338044092701</v>
      </c>
      <c r="Y97">
        <v>0.457414735255323</v>
      </c>
      <c r="Z97">
        <v>0.44139815338232502</v>
      </c>
      <c r="AA97">
        <v>0.56312417561710904</v>
      </c>
      <c r="AB97">
        <v>0.52581496137177297</v>
      </c>
      <c r="AC97">
        <v>0.49726775956284103</v>
      </c>
      <c r="AD97">
        <v>0.46363293762954499</v>
      </c>
      <c r="AE97" s="3">
        <v>0.48841153193894798</v>
      </c>
      <c r="AF97" s="2">
        <v>0.42189560957226302</v>
      </c>
      <c r="AG97">
        <v>0.44422460900697103</v>
      </c>
      <c r="AH97">
        <v>0.52939513849632502</v>
      </c>
      <c r="AI97">
        <v>0.45618993781797601</v>
      </c>
      <c r="AJ97" s="1">
        <v>0.39900131901262398</v>
      </c>
      <c r="AK97" t="s">
        <v>113</v>
      </c>
      <c r="AL97">
        <v>395</v>
      </c>
      <c r="AM97">
        <v>29</v>
      </c>
      <c r="AN97">
        <f>MAX(Table1[[#This Row],[pxauc]], Table1[[#This Row],[px2auc]], Table1[[#This Row],[pxvitaauc]])</f>
        <v>0.48841153193894798</v>
      </c>
      <c r="AO97" t="str">
        <f>IF(Table1[[#This Row],[Column1]]=Table1[[#This Row],[pxvitaauc]], "Vita", IF(Table1[[#This Row],[Column1]]=Table1[[#This Row],[px2auc]], "Chybny", "Spravny"))</f>
        <v>Spravny</v>
      </c>
    </row>
    <row r="98" spans="1:41" x14ac:dyDescent="0.25">
      <c r="A98">
        <v>32</v>
      </c>
      <c r="B98">
        <v>8</v>
      </c>
      <c r="C98">
        <v>3</v>
      </c>
      <c r="D98" t="s">
        <v>39</v>
      </c>
      <c r="E98" t="s">
        <v>40</v>
      </c>
      <c r="F98">
        <v>128</v>
      </c>
      <c r="G98">
        <v>16</v>
      </c>
      <c r="H98">
        <v>0.1</v>
      </c>
      <c r="I98">
        <v>2</v>
      </c>
      <c r="J98">
        <v>8.8888888888888795E-2</v>
      </c>
      <c r="K98">
        <v>0.20718234124701601</v>
      </c>
      <c r="L98">
        <v>0.21002623018560701</v>
      </c>
      <c r="M98">
        <v>0.59454494064443097</v>
      </c>
      <c r="N98">
        <v>0.5</v>
      </c>
      <c r="O98">
        <v>3.4482758620689599E-2</v>
      </c>
      <c r="P98">
        <v>0.01</v>
      </c>
      <c r="Q98">
        <v>1</v>
      </c>
      <c r="R98" t="s">
        <v>41</v>
      </c>
      <c r="S98">
        <v>0.74740908234407299</v>
      </c>
      <c r="T98" t="s">
        <v>112</v>
      </c>
      <c r="U98">
        <v>0.85857601929356897</v>
      </c>
      <c r="V98">
        <v>57.502542056329901</v>
      </c>
      <c r="W98">
        <v>0.49293386093838298</v>
      </c>
      <c r="X98">
        <v>0.47258338044092701</v>
      </c>
      <c r="Y98">
        <v>0.457414735255323</v>
      </c>
      <c r="Z98">
        <v>0.44139815338232502</v>
      </c>
      <c r="AA98">
        <v>0.56312417561710904</v>
      </c>
      <c r="AB98">
        <v>0.52581496137177297</v>
      </c>
      <c r="AC98">
        <v>0.49726775956284103</v>
      </c>
      <c r="AD98">
        <v>0.46363293762954499</v>
      </c>
      <c r="AE98" s="3">
        <v>0.48841153193894798</v>
      </c>
      <c r="AF98" s="2">
        <v>0.42189560957226302</v>
      </c>
      <c r="AG98">
        <v>0.44422460900697103</v>
      </c>
      <c r="AH98">
        <v>0.52939513849632502</v>
      </c>
      <c r="AI98">
        <v>0.45618993781797601</v>
      </c>
      <c r="AJ98" s="1">
        <v>0.39900131901262398</v>
      </c>
      <c r="AK98" t="s">
        <v>118</v>
      </c>
      <c r="AL98">
        <v>395</v>
      </c>
      <c r="AM98">
        <v>29</v>
      </c>
      <c r="AN98">
        <f>MAX(Table1[[#This Row],[pxauc]], Table1[[#This Row],[px2auc]], Table1[[#This Row],[pxvitaauc]])</f>
        <v>0.48841153193894798</v>
      </c>
      <c r="AO98" t="str">
        <f>IF(Table1[[#This Row],[Column1]]=Table1[[#This Row],[pxvitaauc]], "Vita", IF(Table1[[#This Row],[Column1]]=Table1[[#This Row],[px2auc]], "Chybny", "Spravny"))</f>
        <v>Spravny</v>
      </c>
    </row>
    <row r="99" spans="1:41" x14ac:dyDescent="0.25">
      <c r="A99">
        <v>32</v>
      </c>
      <c r="B99">
        <v>8</v>
      </c>
      <c r="C99">
        <v>3</v>
      </c>
      <c r="D99" t="s">
        <v>39</v>
      </c>
      <c r="E99" t="s">
        <v>40</v>
      </c>
      <c r="F99">
        <v>128</v>
      </c>
      <c r="G99">
        <v>16</v>
      </c>
      <c r="H99">
        <v>0.1</v>
      </c>
      <c r="I99">
        <v>3</v>
      </c>
      <c r="J99">
        <v>0.163265306122448</v>
      </c>
      <c r="K99">
        <v>0.20718234124701601</v>
      </c>
      <c r="L99">
        <v>0.21002623018560701</v>
      </c>
      <c r="M99">
        <v>0.59454494064443097</v>
      </c>
      <c r="N99">
        <v>0.5</v>
      </c>
      <c r="O99">
        <v>3.4482758620689599E-2</v>
      </c>
      <c r="P99">
        <v>0.01</v>
      </c>
      <c r="Q99">
        <v>1</v>
      </c>
      <c r="R99" t="s">
        <v>41</v>
      </c>
      <c r="S99">
        <v>0.77510834746561097</v>
      </c>
      <c r="T99" t="s">
        <v>112</v>
      </c>
      <c r="U99">
        <v>0.85857601929356897</v>
      </c>
      <c r="V99">
        <v>57.502542056329901</v>
      </c>
      <c r="W99">
        <v>0.49293386093838298</v>
      </c>
      <c r="X99">
        <v>0.47258338044092701</v>
      </c>
      <c r="Y99">
        <v>0.457414735255323</v>
      </c>
      <c r="Z99">
        <v>0.44139815338232502</v>
      </c>
      <c r="AA99">
        <v>0.56312417561710904</v>
      </c>
      <c r="AB99">
        <v>0.52581496137177297</v>
      </c>
      <c r="AC99">
        <v>0.49726775956284103</v>
      </c>
      <c r="AD99">
        <v>0.46363293762954499</v>
      </c>
      <c r="AE99" s="3">
        <v>0.48841153193894798</v>
      </c>
      <c r="AF99" s="2">
        <v>0.42189560957226302</v>
      </c>
      <c r="AG99">
        <v>0.44422460900697103</v>
      </c>
      <c r="AH99">
        <v>0.52939513849632502</v>
      </c>
      <c r="AI99">
        <v>0.45618993781797601</v>
      </c>
      <c r="AJ99" s="1">
        <v>0.39900131901262398</v>
      </c>
      <c r="AK99" t="s">
        <v>119</v>
      </c>
      <c r="AL99">
        <v>395</v>
      </c>
      <c r="AM99">
        <v>29</v>
      </c>
      <c r="AN99">
        <f>MAX(Table1[[#This Row],[pxauc]], Table1[[#This Row],[px2auc]], Table1[[#This Row],[pxvitaauc]])</f>
        <v>0.48841153193894798</v>
      </c>
      <c r="AO99" t="str">
        <f>IF(Table1[[#This Row],[Column1]]=Table1[[#This Row],[pxvitaauc]], "Vita", IF(Table1[[#This Row],[Column1]]=Table1[[#This Row],[px2auc]], "Chybny", "Spravny"))</f>
        <v>Spravny</v>
      </c>
    </row>
    <row r="100" spans="1:41" x14ac:dyDescent="0.25">
      <c r="A100">
        <v>32</v>
      </c>
      <c r="B100">
        <v>8</v>
      </c>
      <c r="C100">
        <v>3</v>
      </c>
      <c r="D100" t="s">
        <v>39</v>
      </c>
      <c r="E100" t="s">
        <v>40</v>
      </c>
      <c r="F100">
        <v>128</v>
      </c>
      <c r="G100">
        <v>16</v>
      </c>
      <c r="H100">
        <v>0.1</v>
      </c>
      <c r="I100">
        <v>4</v>
      </c>
      <c r="J100">
        <v>8.16326530612244E-2</v>
      </c>
      <c r="K100">
        <v>0.20718234124701601</v>
      </c>
      <c r="L100">
        <v>0.21002623018560701</v>
      </c>
      <c r="M100">
        <v>0.59454494064443097</v>
      </c>
      <c r="N100">
        <v>0.5</v>
      </c>
      <c r="O100">
        <v>3.4482758620689599E-2</v>
      </c>
      <c r="P100">
        <v>0.01</v>
      </c>
      <c r="Q100">
        <v>1</v>
      </c>
      <c r="R100" t="s">
        <v>41</v>
      </c>
      <c r="S100">
        <v>0.84529866214433702</v>
      </c>
      <c r="T100" t="s">
        <v>112</v>
      </c>
      <c r="U100">
        <v>0.85857601929356897</v>
      </c>
      <c r="V100">
        <v>57.502542056329901</v>
      </c>
      <c r="W100">
        <v>0.49293386093838298</v>
      </c>
      <c r="X100">
        <v>0.47258338044092701</v>
      </c>
      <c r="Y100">
        <v>0.457414735255323</v>
      </c>
      <c r="Z100">
        <v>0.44139815338232502</v>
      </c>
      <c r="AA100">
        <v>0.56312417561710904</v>
      </c>
      <c r="AB100">
        <v>0.52581496137177297</v>
      </c>
      <c r="AC100">
        <v>0.49726775956284103</v>
      </c>
      <c r="AD100">
        <v>0.46363293762954499</v>
      </c>
      <c r="AE100" s="3">
        <v>0.48841153193894798</v>
      </c>
      <c r="AF100" s="2">
        <v>0.42189560957226302</v>
      </c>
      <c r="AG100">
        <v>0.44422460900697103</v>
      </c>
      <c r="AH100">
        <v>0.52939513849632502</v>
      </c>
      <c r="AI100">
        <v>0.45618993781797601</v>
      </c>
      <c r="AJ100" s="1">
        <v>0.39900131901262398</v>
      </c>
      <c r="AK100" t="s">
        <v>120</v>
      </c>
      <c r="AL100">
        <v>395</v>
      </c>
      <c r="AM100">
        <v>29</v>
      </c>
      <c r="AN100">
        <f>MAX(Table1[[#This Row],[pxauc]], Table1[[#This Row],[px2auc]], Table1[[#This Row],[pxvitaauc]])</f>
        <v>0.48841153193894798</v>
      </c>
      <c r="AO100" t="str">
        <f>IF(Table1[[#This Row],[Column1]]=Table1[[#This Row],[pxvitaauc]], "Vita", IF(Table1[[#This Row],[Column1]]=Table1[[#This Row],[px2auc]], "Chybny", "Spravny"))</f>
        <v>Spravny</v>
      </c>
    </row>
    <row r="101" spans="1:41" x14ac:dyDescent="0.25">
      <c r="A101">
        <v>32</v>
      </c>
      <c r="B101">
        <v>8</v>
      </c>
      <c r="C101">
        <v>3</v>
      </c>
      <c r="D101" t="s">
        <v>39</v>
      </c>
      <c r="E101" t="s">
        <v>40</v>
      </c>
      <c r="F101">
        <v>128</v>
      </c>
      <c r="G101">
        <v>16</v>
      </c>
      <c r="H101">
        <v>0.1</v>
      </c>
      <c r="I101">
        <v>5</v>
      </c>
      <c r="J101">
        <v>0.18867924528301799</v>
      </c>
      <c r="K101">
        <v>0.20718234124701601</v>
      </c>
      <c r="L101">
        <v>0.21002623018560701</v>
      </c>
      <c r="M101">
        <v>0.59454494064443097</v>
      </c>
      <c r="N101">
        <v>0.5</v>
      </c>
      <c r="O101">
        <v>3.4482758620689599E-2</v>
      </c>
      <c r="P101">
        <v>0.01</v>
      </c>
      <c r="Q101">
        <v>1</v>
      </c>
      <c r="R101" t="s">
        <v>41</v>
      </c>
      <c r="S101">
        <v>0.88307895232711497</v>
      </c>
      <c r="T101" t="s">
        <v>112</v>
      </c>
      <c r="U101">
        <v>0.85857601929356897</v>
      </c>
      <c r="V101">
        <v>57.502542056329901</v>
      </c>
      <c r="W101">
        <v>0.49293386093838298</v>
      </c>
      <c r="X101">
        <v>0.47258338044092701</v>
      </c>
      <c r="Y101">
        <v>0.457414735255323</v>
      </c>
      <c r="Z101">
        <v>0.44139815338232502</v>
      </c>
      <c r="AA101">
        <v>0.56312417561710904</v>
      </c>
      <c r="AB101">
        <v>0.52581496137177297</v>
      </c>
      <c r="AC101">
        <v>0.49726775956284103</v>
      </c>
      <c r="AD101">
        <v>0.46363293762954499</v>
      </c>
      <c r="AE101" s="3">
        <v>0.48841153193894798</v>
      </c>
      <c r="AF101" s="2">
        <v>0.42189560957226302</v>
      </c>
      <c r="AG101">
        <v>0.44422460900697103</v>
      </c>
      <c r="AH101">
        <v>0.52939513849632502</v>
      </c>
      <c r="AI101">
        <v>0.45618993781797601</v>
      </c>
      <c r="AJ101" s="1">
        <v>0.39900131901262398</v>
      </c>
      <c r="AK101" t="s">
        <v>121</v>
      </c>
      <c r="AL101">
        <v>395</v>
      </c>
      <c r="AM101">
        <v>29</v>
      </c>
      <c r="AN101">
        <f>MAX(Table1[[#This Row],[pxauc]], Table1[[#This Row],[px2auc]], Table1[[#This Row],[pxvitaauc]])</f>
        <v>0.48841153193894798</v>
      </c>
      <c r="AO101" t="str">
        <f>IF(Table1[[#This Row],[Column1]]=Table1[[#This Row],[pxvitaauc]], "Vita", IF(Table1[[#This Row],[Column1]]=Table1[[#This Row],[px2auc]], "Chybny", "Spravny"))</f>
        <v>Spravny</v>
      </c>
    </row>
    <row r="102" spans="1:41" x14ac:dyDescent="0.25">
      <c r="A102">
        <v>32</v>
      </c>
      <c r="B102">
        <v>8</v>
      </c>
      <c r="C102">
        <v>3</v>
      </c>
      <c r="D102" t="s">
        <v>39</v>
      </c>
      <c r="E102" t="s">
        <v>40</v>
      </c>
      <c r="F102">
        <v>128</v>
      </c>
      <c r="G102">
        <v>16</v>
      </c>
      <c r="H102">
        <v>0.1</v>
      </c>
      <c r="I102">
        <v>1</v>
      </c>
      <c r="J102">
        <v>6.4516129032257993E-2</v>
      </c>
      <c r="K102">
        <v>0.22714748502802101</v>
      </c>
      <c r="L102">
        <v>0.21657463023628501</v>
      </c>
      <c r="M102">
        <v>0.66539476163557498</v>
      </c>
      <c r="N102">
        <v>1</v>
      </c>
      <c r="O102">
        <v>3.4482758620689599E-2</v>
      </c>
      <c r="P102">
        <v>5.0000000000000001E-3</v>
      </c>
      <c r="Q102">
        <v>1</v>
      </c>
      <c r="R102" t="s">
        <v>41</v>
      </c>
      <c r="S102">
        <v>0.72215941209723</v>
      </c>
      <c r="T102" t="s">
        <v>112</v>
      </c>
      <c r="U102">
        <v>0.85725175085123695</v>
      </c>
      <c r="V102">
        <v>75.060314535607901</v>
      </c>
      <c r="W102">
        <v>0.49820991143772297</v>
      </c>
      <c r="X102">
        <v>0.477859430940267</v>
      </c>
      <c r="Y102">
        <v>0.469097418503862</v>
      </c>
      <c r="Z102">
        <v>0.45421141888072297</v>
      </c>
      <c r="AA102">
        <v>0.53467118899566601</v>
      </c>
      <c r="AB102">
        <v>0.50310910118711105</v>
      </c>
      <c r="AC102">
        <v>0.48464292443941898</v>
      </c>
      <c r="AD102">
        <v>0.45863953269266999</v>
      </c>
      <c r="AE102" s="3">
        <v>0.47173544375353299</v>
      </c>
      <c r="AF102" s="2">
        <v>0.36414169964198201</v>
      </c>
      <c r="AG102">
        <v>0.48181646881477203</v>
      </c>
      <c r="AH102">
        <v>0.62078387035990201</v>
      </c>
      <c r="AI102">
        <v>0.47380817787827401</v>
      </c>
      <c r="AJ102" s="1">
        <v>0.328245713208969</v>
      </c>
      <c r="AK102" t="s">
        <v>113</v>
      </c>
      <c r="AL102">
        <v>395</v>
      </c>
      <c r="AM102">
        <v>29</v>
      </c>
      <c r="AN102">
        <f>MAX(Table1[[#This Row],[pxauc]], Table1[[#This Row],[px2auc]], Table1[[#This Row],[pxvitaauc]])</f>
        <v>0.47173544375353299</v>
      </c>
      <c r="AO102" t="str">
        <f>IF(Table1[[#This Row],[Column1]]=Table1[[#This Row],[pxvitaauc]], "Vita", IF(Table1[[#This Row],[Column1]]=Table1[[#This Row],[px2auc]], "Chybny", "Spravny"))</f>
        <v>Spravny</v>
      </c>
    </row>
    <row r="103" spans="1:41" x14ac:dyDescent="0.25">
      <c r="A103">
        <v>32</v>
      </c>
      <c r="B103">
        <v>8</v>
      </c>
      <c r="C103">
        <v>3</v>
      </c>
      <c r="D103" t="s">
        <v>39</v>
      </c>
      <c r="E103" t="s">
        <v>40</v>
      </c>
      <c r="F103">
        <v>128</v>
      </c>
      <c r="G103">
        <v>16</v>
      </c>
      <c r="H103">
        <v>0.1</v>
      </c>
      <c r="I103">
        <v>2</v>
      </c>
      <c r="J103">
        <v>6.4516129032257993E-2</v>
      </c>
      <c r="K103">
        <v>0.22714748502802101</v>
      </c>
      <c r="L103">
        <v>0.21657463023628501</v>
      </c>
      <c r="M103">
        <v>0.66539476163557498</v>
      </c>
      <c r="N103">
        <v>1</v>
      </c>
      <c r="O103">
        <v>3.4482758620689599E-2</v>
      </c>
      <c r="P103">
        <v>5.0000000000000001E-3</v>
      </c>
      <c r="Q103">
        <v>1</v>
      </c>
      <c r="R103" t="s">
        <v>41</v>
      </c>
      <c r="S103">
        <v>0.75570001884303695</v>
      </c>
      <c r="T103" t="s">
        <v>112</v>
      </c>
      <c r="U103">
        <v>0.85725175085123695</v>
      </c>
      <c r="V103">
        <v>75.060314535607901</v>
      </c>
      <c r="W103">
        <v>0.49820991143772297</v>
      </c>
      <c r="X103">
        <v>0.477859430940267</v>
      </c>
      <c r="Y103">
        <v>0.469097418503862</v>
      </c>
      <c r="Z103">
        <v>0.45421141888072297</v>
      </c>
      <c r="AA103">
        <v>0.53467118899566601</v>
      </c>
      <c r="AB103">
        <v>0.50310910118711105</v>
      </c>
      <c r="AC103">
        <v>0.48464292443941898</v>
      </c>
      <c r="AD103">
        <v>0.45863953269266999</v>
      </c>
      <c r="AE103" s="3">
        <v>0.47173544375353299</v>
      </c>
      <c r="AF103" s="2">
        <v>0.36414169964198201</v>
      </c>
      <c r="AG103">
        <v>0.48181646881477203</v>
      </c>
      <c r="AH103">
        <v>0.62078387035990201</v>
      </c>
      <c r="AI103">
        <v>0.47380817787827401</v>
      </c>
      <c r="AJ103" s="1">
        <v>0.328245713208969</v>
      </c>
      <c r="AK103" t="s">
        <v>122</v>
      </c>
      <c r="AL103">
        <v>395</v>
      </c>
      <c r="AM103">
        <v>29</v>
      </c>
      <c r="AN103">
        <f>MAX(Table1[[#This Row],[pxauc]], Table1[[#This Row],[px2auc]], Table1[[#This Row],[pxvitaauc]])</f>
        <v>0.47173544375353299</v>
      </c>
      <c r="AO103" t="str">
        <f>IF(Table1[[#This Row],[Column1]]=Table1[[#This Row],[pxvitaauc]], "Vita", IF(Table1[[#This Row],[Column1]]=Table1[[#This Row],[px2auc]], "Chybny", "Spravny"))</f>
        <v>Spravny</v>
      </c>
    </row>
    <row r="104" spans="1:41" x14ac:dyDescent="0.25">
      <c r="A104">
        <v>32</v>
      </c>
      <c r="B104">
        <v>8</v>
      </c>
      <c r="C104">
        <v>3</v>
      </c>
      <c r="D104" t="s">
        <v>39</v>
      </c>
      <c r="E104" t="s">
        <v>40</v>
      </c>
      <c r="F104">
        <v>128</v>
      </c>
      <c r="G104">
        <v>16</v>
      </c>
      <c r="H104">
        <v>0.1</v>
      </c>
      <c r="I104">
        <v>3</v>
      </c>
      <c r="J104">
        <v>0.28571428571428498</v>
      </c>
      <c r="K104">
        <v>0.22714748502802101</v>
      </c>
      <c r="L104">
        <v>0.21657463023628501</v>
      </c>
      <c r="M104">
        <v>0.66539476163557498</v>
      </c>
      <c r="N104">
        <v>1</v>
      </c>
      <c r="O104">
        <v>3.4482758620689599E-2</v>
      </c>
      <c r="P104">
        <v>5.0000000000000001E-3</v>
      </c>
      <c r="Q104">
        <v>1</v>
      </c>
      <c r="R104" t="s">
        <v>41</v>
      </c>
      <c r="S104">
        <v>0.84685321273789305</v>
      </c>
      <c r="T104" t="s">
        <v>112</v>
      </c>
      <c r="U104">
        <v>0.85725175085123695</v>
      </c>
      <c r="V104">
        <v>75.060314535607901</v>
      </c>
      <c r="W104">
        <v>0.49820991143772297</v>
      </c>
      <c r="X104">
        <v>0.477859430940267</v>
      </c>
      <c r="Y104">
        <v>0.469097418503862</v>
      </c>
      <c r="Z104">
        <v>0.45421141888072297</v>
      </c>
      <c r="AA104">
        <v>0.53467118899566601</v>
      </c>
      <c r="AB104">
        <v>0.50310910118711105</v>
      </c>
      <c r="AC104">
        <v>0.48464292443941898</v>
      </c>
      <c r="AD104">
        <v>0.45863953269266999</v>
      </c>
      <c r="AE104" s="3">
        <v>0.47173544375353299</v>
      </c>
      <c r="AF104" s="2">
        <v>0.36414169964198201</v>
      </c>
      <c r="AG104">
        <v>0.48181646881477203</v>
      </c>
      <c r="AH104">
        <v>0.62078387035990201</v>
      </c>
      <c r="AI104">
        <v>0.47380817787827401</v>
      </c>
      <c r="AJ104" s="1">
        <v>0.328245713208969</v>
      </c>
      <c r="AK104" t="s">
        <v>123</v>
      </c>
      <c r="AL104">
        <v>395</v>
      </c>
      <c r="AM104">
        <v>29</v>
      </c>
      <c r="AN104">
        <f>MAX(Table1[[#This Row],[pxauc]], Table1[[#This Row],[px2auc]], Table1[[#This Row],[pxvitaauc]])</f>
        <v>0.47173544375353299</v>
      </c>
      <c r="AO104" t="str">
        <f>IF(Table1[[#This Row],[Column1]]=Table1[[#This Row],[pxvitaauc]], "Vita", IF(Table1[[#This Row],[Column1]]=Table1[[#This Row],[px2auc]], "Chybny", "Spravny"))</f>
        <v>Spravny</v>
      </c>
    </row>
    <row r="105" spans="1:41" x14ac:dyDescent="0.25">
      <c r="A105">
        <v>32</v>
      </c>
      <c r="B105">
        <v>8</v>
      </c>
      <c r="C105">
        <v>3</v>
      </c>
      <c r="D105" t="s">
        <v>39</v>
      </c>
      <c r="E105" t="s">
        <v>40</v>
      </c>
      <c r="F105">
        <v>128</v>
      </c>
      <c r="G105">
        <v>16</v>
      </c>
      <c r="H105">
        <v>0.1</v>
      </c>
      <c r="I105">
        <v>4</v>
      </c>
      <c r="J105">
        <v>0.27027027027027001</v>
      </c>
      <c r="K105">
        <v>0.22714748502802101</v>
      </c>
      <c r="L105">
        <v>0.21657463023628501</v>
      </c>
      <c r="M105">
        <v>0.66539476163557498</v>
      </c>
      <c r="N105">
        <v>1</v>
      </c>
      <c r="O105">
        <v>3.4482758620689599E-2</v>
      </c>
      <c r="P105">
        <v>5.0000000000000001E-3</v>
      </c>
      <c r="Q105">
        <v>1</v>
      </c>
      <c r="R105" t="s">
        <v>41</v>
      </c>
      <c r="S105">
        <v>0.84755982664405505</v>
      </c>
      <c r="T105" t="s">
        <v>112</v>
      </c>
      <c r="U105">
        <v>0.85725175085123695</v>
      </c>
      <c r="V105">
        <v>75.060314535607901</v>
      </c>
      <c r="W105">
        <v>0.49820991143772297</v>
      </c>
      <c r="X105">
        <v>0.477859430940267</v>
      </c>
      <c r="Y105">
        <v>0.469097418503862</v>
      </c>
      <c r="Z105">
        <v>0.45421141888072297</v>
      </c>
      <c r="AA105">
        <v>0.53467118899566601</v>
      </c>
      <c r="AB105">
        <v>0.50310910118711105</v>
      </c>
      <c r="AC105">
        <v>0.48464292443941898</v>
      </c>
      <c r="AD105">
        <v>0.45863953269266999</v>
      </c>
      <c r="AE105" s="3">
        <v>0.47173544375353299</v>
      </c>
      <c r="AF105" s="2">
        <v>0.36414169964198201</v>
      </c>
      <c r="AG105">
        <v>0.48181646881477203</v>
      </c>
      <c r="AH105">
        <v>0.62078387035990201</v>
      </c>
      <c r="AI105">
        <v>0.47380817787827401</v>
      </c>
      <c r="AJ105" s="1">
        <v>0.328245713208969</v>
      </c>
      <c r="AK105" t="s">
        <v>124</v>
      </c>
      <c r="AL105">
        <v>395</v>
      </c>
      <c r="AM105">
        <v>29</v>
      </c>
      <c r="AN105">
        <f>MAX(Table1[[#This Row],[pxauc]], Table1[[#This Row],[px2auc]], Table1[[#This Row],[pxvitaauc]])</f>
        <v>0.47173544375353299</v>
      </c>
      <c r="AO105" t="str">
        <f>IF(Table1[[#This Row],[Column1]]=Table1[[#This Row],[pxvitaauc]], "Vita", IF(Table1[[#This Row],[Column1]]=Table1[[#This Row],[px2auc]], "Chybny", "Spravny"))</f>
        <v>Spravny</v>
      </c>
    </row>
    <row r="106" spans="1:41" x14ac:dyDescent="0.25">
      <c r="A106">
        <v>32</v>
      </c>
      <c r="B106">
        <v>8</v>
      </c>
      <c r="C106">
        <v>3</v>
      </c>
      <c r="D106" t="s">
        <v>39</v>
      </c>
      <c r="E106" t="s">
        <v>40</v>
      </c>
      <c r="F106">
        <v>128</v>
      </c>
      <c r="G106">
        <v>16</v>
      </c>
      <c r="H106">
        <v>0.1</v>
      </c>
      <c r="I106">
        <v>5</v>
      </c>
      <c r="J106">
        <v>0.20512820512820501</v>
      </c>
      <c r="K106">
        <v>0.22714748502802101</v>
      </c>
      <c r="L106">
        <v>0.21657463023628501</v>
      </c>
      <c r="M106">
        <v>0.66539476163557498</v>
      </c>
      <c r="N106">
        <v>1</v>
      </c>
      <c r="O106">
        <v>3.4482758620689599E-2</v>
      </c>
      <c r="P106">
        <v>5.0000000000000001E-3</v>
      </c>
      <c r="Q106">
        <v>1</v>
      </c>
      <c r="R106" t="s">
        <v>41</v>
      </c>
      <c r="S106">
        <v>0.84096476351987903</v>
      </c>
      <c r="T106" t="s">
        <v>112</v>
      </c>
      <c r="U106">
        <v>0.85725175085123695</v>
      </c>
      <c r="V106">
        <v>75.060314535607901</v>
      </c>
      <c r="W106">
        <v>0.49820991143772297</v>
      </c>
      <c r="X106">
        <v>0.477859430940267</v>
      </c>
      <c r="Y106">
        <v>0.469097418503862</v>
      </c>
      <c r="Z106">
        <v>0.45421141888072297</v>
      </c>
      <c r="AA106">
        <v>0.53467118899566601</v>
      </c>
      <c r="AB106">
        <v>0.50310910118711105</v>
      </c>
      <c r="AC106">
        <v>0.48464292443941898</v>
      </c>
      <c r="AD106">
        <v>0.45863953269266999</v>
      </c>
      <c r="AE106" s="3">
        <v>0.47173544375353299</v>
      </c>
      <c r="AF106" s="2">
        <v>0.36414169964198201</v>
      </c>
      <c r="AG106">
        <v>0.48181646881477203</v>
      </c>
      <c r="AH106">
        <v>0.62078387035990201</v>
      </c>
      <c r="AI106">
        <v>0.47380817787827401</v>
      </c>
      <c r="AJ106" s="1">
        <v>0.328245713208969</v>
      </c>
      <c r="AK106" t="s">
        <v>125</v>
      </c>
      <c r="AL106">
        <v>395</v>
      </c>
      <c r="AM106">
        <v>29</v>
      </c>
      <c r="AN106">
        <f>MAX(Table1[[#This Row],[pxauc]], Table1[[#This Row],[px2auc]], Table1[[#This Row],[pxvitaauc]])</f>
        <v>0.47173544375353299</v>
      </c>
      <c r="AO106" t="str">
        <f>IF(Table1[[#This Row],[Column1]]=Table1[[#This Row],[pxvitaauc]], "Vita", IF(Table1[[#This Row],[Column1]]=Table1[[#This Row],[px2auc]], "Chybny", "Spravny"))</f>
        <v>Spravny</v>
      </c>
    </row>
    <row r="107" spans="1:41" x14ac:dyDescent="0.25">
      <c r="A107">
        <v>32</v>
      </c>
      <c r="B107">
        <v>8</v>
      </c>
      <c r="C107">
        <v>3</v>
      </c>
      <c r="D107" t="s">
        <v>39</v>
      </c>
      <c r="E107" t="s">
        <v>40</v>
      </c>
      <c r="F107">
        <v>1024</v>
      </c>
      <c r="G107">
        <v>16</v>
      </c>
      <c r="H107">
        <v>0.1</v>
      </c>
      <c r="I107">
        <v>1</v>
      </c>
      <c r="J107">
        <v>6.4516129032257993E-2</v>
      </c>
      <c r="K107">
        <v>0.221991512713899</v>
      </c>
      <c r="L107">
        <v>0.227164334342145</v>
      </c>
      <c r="M107">
        <v>0.83257961183342699</v>
      </c>
      <c r="N107">
        <v>0.55555555555555503</v>
      </c>
      <c r="O107">
        <v>0.17241379310344801</v>
      </c>
      <c r="P107">
        <v>0.05</v>
      </c>
      <c r="Q107">
        <v>1</v>
      </c>
      <c r="R107" t="s">
        <v>41</v>
      </c>
      <c r="S107">
        <v>0.78589598643301295</v>
      </c>
      <c r="T107" t="s">
        <v>112</v>
      </c>
      <c r="U107">
        <v>0.86549949369993595</v>
      </c>
      <c r="V107">
        <v>26.6912608365251</v>
      </c>
      <c r="W107">
        <v>0.36188053514226398</v>
      </c>
      <c r="X107">
        <v>0.357735066892783</v>
      </c>
      <c r="Y107">
        <v>0.35933672508008202</v>
      </c>
      <c r="Z107">
        <v>0.36263425664217003</v>
      </c>
      <c r="AA107">
        <v>0.52769926512153698</v>
      </c>
      <c r="AB107">
        <v>0.49755040512530602</v>
      </c>
      <c r="AC107">
        <v>0.48181646881477203</v>
      </c>
      <c r="AD107">
        <v>0.45779159600527602</v>
      </c>
      <c r="AE107" s="3">
        <v>0.51639344262294995</v>
      </c>
      <c r="AF107" s="2">
        <v>0.26681741096664702</v>
      </c>
      <c r="AG107">
        <v>0.44450725456943602</v>
      </c>
      <c r="AH107">
        <v>0.623233465234595</v>
      </c>
      <c r="AI107">
        <v>0.45166760881854101</v>
      </c>
      <c r="AJ107" s="1">
        <v>0.35924250989259399</v>
      </c>
      <c r="AK107" t="s">
        <v>126</v>
      </c>
      <c r="AL107">
        <v>395</v>
      </c>
      <c r="AM107">
        <v>29</v>
      </c>
      <c r="AN107">
        <f>MAX(Table1[[#This Row],[pxauc]], Table1[[#This Row],[px2auc]], Table1[[#This Row],[pxvitaauc]])</f>
        <v>0.51639344262294995</v>
      </c>
      <c r="AO107" t="str">
        <f>IF(Table1[[#This Row],[Column1]]=Table1[[#This Row],[pxvitaauc]], "Vita", IF(Table1[[#This Row],[Column1]]=Table1[[#This Row],[px2auc]], "Chybny", "Spravny"))</f>
        <v>Spravny</v>
      </c>
    </row>
    <row r="108" spans="1:41" x14ac:dyDescent="0.25">
      <c r="A108">
        <v>32</v>
      </c>
      <c r="B108">
        <v>8</v>
      </c>
      <c r="C108">
        <v>3</v>
      </c>
      <c r="D108" t="s">
        <v>39</v>
      </c>
      <c r="E108" t="s">
        <v>40</v>
      </c>
      <c r="F108">
        <v>1024</v>
      </c>
      <c r="G108">
        <v>16</v>
      </c>
      <c r="H108">
        <v>0.1</v>
      </c>
      <c r="I108">
        <v>2</v>
      </c>
      <c r="J108">
        <v>6.6666666666666596E-2</v>
      </c>
      <c r="K108">
        <v>0.221991512713899</v>
      </c>
      <c r="L108">
        <v>0.227164334342145</v>
      </c>
      <c r="M108">
        <v>0.83257961183342699</v>
      </c>
      <c r="N108">
        <v>0.55555555555555503</v>
      </c>
      <c r="O108">
        <v>0.17241379310344801</v>
      </c>
      <c r="P108">
        <v>0.05</v>
      </c>
      <c r="Q108">
        <v>1</v>
      </c>
      <c r="R108" t="s">
        <v>41</v>
      </c>
      <c r="S108">
        <v>0.82457132089692797</v>
      </c>
      <c r="T108" t="s">
        <v>112</v>
      </c>
      <c r="U108">
        <v>0.86549949369993595</v>
      </c>
      <c r="V108">
        <v>26.6912608365251</v>
      </c>
      <c r="W108">
        <v>0.36188053514226398</v>
      </c>
      <c r="X108">
        <v>0.357735066892783</v>
      </c>
      <c r="Y108">
        <v>0.35933672508008202</v>
      </c>
      <c r="Z108">
        <v>0.36263425664217003</v>
      </c>
      <c r="AA108">
        <v>0.52769926512153698</v>
      </c>
      <c r="AB108">
        <v>0.49755040512530602</v>
      </c>
      <c r="AC108">
        <v>0.48181646881477203</v>
      </c>
      <c r="AD108">
        <v>0.45779159600527602</v>
      </c>
      <c r="AE108" s="3">
        <v>0.51639344262294995</v>
      </c>
      <c r="AF108" s="2">
        <v>0.26681741096664702</v>
      </c>
      <c r="AG108">
        <v>0.44450725456943602</v>
      </c>
      <c r="AH108">
        <v>0.623233465234595</v>
      </c>
      <c r="AI108">
        <v>0.45166760881854101</v>
      </c>
      <c r="AJ108" s="1">
        <v>0.35924250989259399</v>
      </c>
      <c r="AK108" t="s">
        <v>127</v>
      </c>
      <c r="AL108">
        <v>395</v>
      </c>
      <c r="AM108">
        <v>29</v>
      </c>
      <c r="AN108">
        <f>MAX(Table1[[#This Row],[pxauc]], Table1[[#This Row],[px2auc]], Table1[[#This Row],[pxvitaauc]])</f>
        <v>0.51639344262294995</v>
      </c>
      <c r="AO108" t="str">
        <f>IF(Table1[[#This Row],[Column1]]=Table1[[#This Row],[pxvitaauc]], "Vita", IF(Table1[[#This Row],[Column1]]=Table1[[#This Row],[px2auc]], "Chybny", "Spravny"))</f>
        <v>Spravny</v>
      </c>
    </row>
    <row r="109" spans="1:41" x14ac:dyDescent="0.25">
      <c r="A109">
        <v>32</v>
      </c>
      <c r="B109">
        <v>8</v>
      </c>
      <c r="C109">
        <v>3</v>
      </c>
      <c r="D109" t="s">
        <v>39</v>
      </c>
      <c r="E109" t="s">
        <v>40</v>
      </c>
      <c r="F109">
        <v>1024</v>
      </c>
      <c r="G109">
        <v>16</v>
      </c>
      <c r="H109">
        <v>0.1</v>
      </c>
      <c r="I109">
        <v>3</v>
      </c>
      <c r="J109">
        <v>0.12121212121212099</v>
      </c>
      <c r="K109">
        <v>0.221991512713899</v>
      </c>
      <c r="L109">
        <v>0.227164334342145</v>
      </c>
      <c r="M109">
        <v>0.83257961183342699</v>
      </c>
      <c r="N109">
        <v>0.55555555555555503</v>
      </c>
      <c r="O109">
        <v>0.17241379310344801</v>
      </c>
      <c r="P109">
        <v>0.05</v>
      </c>
      <c r="Q109">
        <v>1</v>
      </c>
      <c r="R109" t="s">
        <v>41</v>
      </c>
      <c r="S109">
        <v>0.81194648577350603</v>
      </c>
      <c r="T109" t="s">
        <v>112</v>
      </c>
      <c r="U109">
        <v>0.86549949369993595</v>
      </c>
      <c r="V109">
        <v>26.6912608365251</v>
      </c>
      <c r="W109">
        <v>0.36188053514226398</v>
      </c>
      <c r="X109">
        <v>0.357735066892783</v>
      </c>
      <c r="Y109">
        <v>0.35933672508008202</v>
      </c>
      <c r="Z109">
        <v>0.36263425664217003</v>
      </c>
      <c r="AA109">
        <v>0.52769926512153698</v>
      </c>
      <c r="AB109">
        <v>0.49755040512530602</v>
      </c>
      <c r="AC109">
        <v>0.48181646881477203</v>
      </c>
      <c r="AD109">
        <v>0.45779159600527602</v>
      </c>
      <c r="AE109" s="3">
        <v>0.51639344262294995</v>
      </c>
      <c r="AF109" s="2">
        <v>0.26681741096664702</v>
      </c>
      <c r="AG109">
        <v>0.44450725456943602</v>
      </c>
      <c r="AH109">
        <v>0.623233465234595</v>
      </c>
      <c r="AI109">
        <v>0.45166760881854101</v>
      </c>
      <c r="AJ109" s="1">
        <v>0.35924250989259399</v>
      </c>
      <c r="AK109" t="s">
        <v>128</v>
      </c>
      <c r="AL109">
        <v>395</v>
      </c>
      <c r="AM109">
        <v>29</v>
      </c>
      <c r="AN109">
        <f>MAX(Table1[[#This Row],[pxauc]], Table1[[#This Row],[px2auc]], Table1[[#This Row],[pxvitaauc]])</f>
        <v>0.51639344262294995</v>
      </c>
      <c r="AO109" t="str">
        <f>IF(Table1[[#This Row],[Column1]]=Table1[[#This Row],[pxvitaauc]], "Vita", IF(Table1[[#This Row],[Column1]]=Table1[[#This Row],[px2auc]], "Chybny", "Spravny"))</f>
        <v>Spravny</v>
      </c>
    </row>
    <row r="110" spans="1:41" x14ac:dyDescent="0.25">
      <c r="A110">
        <v>32</v>
      </c>
      <c r="B110">
        <v>8</v>
      </c>
      <c r="C110">
        <v>3</v>
      </c>
      <c r="D110" t="s">
        <v>39</v>
      </c>
      <c r="E110" t="s">
        <v>40</v>
      </c>
      <c r="F110">
        <v>1024</v>
      </c>
      <c r="G110">
        <v>16</v>
      </c>
      <c r="H110">
        <v>0.1</v>
      </c>
      <c r="I110">
        <v>4</v>
      </c>
      <c r="J110">
        <v>6.25E-2</v>
      </c>
      <c r="K110">
        <v>0.221991512713899</v>
      </c>
      <c r="L110">
        <v>0.227164334342145</v>
      </c>
      <c r="M110">
        <v>0.83257961183342699</v>
      </c>
      <c r="N110">
        <v>0.55555555555555503</v>
      </c>
      <c r="O110">
        <v>0.17241379310344801</v>
      </c>
      <c r="P110">
        <v>0.05</v>
      </c>
      <c r="Q110">
        <v>1</v>
      </c>
      <c r="R110" t="s">
        <v>41</v>
      </c>
      <c r="S110">
        <v>0.86164499717354404</v>
      </c>
      <c r="T110" t="s">
        <v>112</v>
      </c>
      <c r="U110">
        <v>0.86549949369993595</v>
      </c>
      <c r="V110">
        <v>26.6912608365251</v>
      </c>
      <c r="W110">
        <v>0.36188053514226398</v>
      </c>
      <c r="X110">
        <v>0.357735066892783</v>
      </c>
      <c r="Y110">
        <v>0.35933672508008202</v>
      </c>
      <c r="Z110">
        <v>0.36263425664217003</v>
      </c>
      <c r="AA110">
        <v>0.52769926512153698</v>
      </c>
      <c r="AB110">
        <v>0.49755040512530602</v>
      </c>
      <c r="AC110">
        <v>0.48181646881477203</v>
      </c>
      <c r="AD110">
        <v>0.45779159600527602</v>
      </c>
      <c r="AE110" s="3">
        <v>0.51639344262294995</v>
      </c>
      <c r="AF110" s="2">
        <v>0.26681741096664702</v>
      </c>
      <c r="AG110">
        <v>0.44450725456943602</v>
      </c>
      <c r="AH110">
        <v>0.623233465234595</v>
      </c>
      <c r="AI110">
        <v>0.45166760881854101</v>
      </c>
      <c r="AJ110" s="1">
        <v>0.35924250989259399</v>
      </c>
      <c r="AK110" t="s">
        <v>129</v>
      </c>
      <c r="AL110">
        <v>395</v>
      </c>
      <c r="AM110">
        <v>29</v>
      </c>
      <c r="AN110">
        <f>MAX(Table1[[#This Row],[pxauc]], Table1[[#This Row],[px2auc]], Table1[[#This Row],[pxvitaauc]])</f>
        <v>0.51639344262294995</v>
      </c>
      <c r="AO110" t="str">
        <f>IF(Table1[[#This Row],[Column1]]=Table1[[#This Row],[pxvitaauc]], "Vita", IF(Table1[[#This Row],[Column1]]=Table1[[#This Row],[px2auc]], "Chybny", "Spravny"))</f>
        <v>Spravny</v>
      </c>
    </row>
    <row r="111" spans="1:41" x14ac:dyDescent="0.25">
      <c r="A111">
        <v>32</v>
      </c>
      <c r="B111">
        <v>8</v>
      </c>
      <c r="C111">
        <v>3</v>
      </c>
      <c r="D111" t="s">
        <v>39</v>
      </c>
      <c r="E111" t="s">
        <v>40</v>
      </c>
      <c r="F111">
        <v>1024</v>
      </c>
      <c r="G111">
        <v>16</v>
      </c>
      <c r="H111">
        <v>0.1</v>
      </c>
      <c r="I111">
        <v>5</v>
      </c>
      <c r="J111">
        <v>0.3</v>
      </c>
      <c r="K111">
        <v>0.221991512713899</v>
      </c>
      <c r="L111">
        <v>0.227164334342145</v>
      </c>
      <c r="M111">
        <v>0.83257961183342699</v>
      </c>
      <c r="N111">
        <v>0.55555555555555503</v>
      </c>
      <c r="O111">
        <v>0.17241379310344801</v>
      </c>
      <c r="P111">
        <v>0.05</v>
      </c>
      <c r="Q111">
        <v>1</v>
      </c>
      <c r="R111" t="s">
        <v>41</v>
      </c>
      <c r="S111">
        <v>0.902722818918409</v>
      </c>
      <c r="T111" t="s">
        <v>112</v>
      </c>
      <c r="U111">
        <v>0.86549949369993595</v>
      </c>
      <c r="V111">
        <v>26.6912608365251</v>
      </c>
      <c r="W111">
        <v>0.36188053514226398</v>
      </c>
      <c r="X111">
        <v>0.357735066892783</v>
      </c>
      <c r="Y111">
        <v>0.35933672508008202</v>
      </c>
      <c r="Z111">
        <v>0.36263425664217003</v>
      </c>
      <c r="AA111">
        <v>0.52769926512153698</v>
      </c>
      <c r="AB111">
        <v>0.49755040512530602</v>
      </c>
      <c r="AC111">
        <v>0.48181646881477203</v>
      </c>
      <c r="AD111">
        <v>0.45779159600527602</v>
      </c>
      <c r="AE111" s="3">
        <v>0.51639344262294995</v>
      </c>
      <c r="AF111" s="2">
        <v>0.26681741096664702</v>
      </c>
      <c r="AG111">
        <v>0.44450725456943602</v>
      </c>
      <c r="AH111">
        <v>0.623233465234595</v>
      </c>
      <c r="AI111">
        <v>0.45166760881854101</v>
      </c>
      <c r="AJ111" s="1">
        <v>0.35924250989259399</v>
      </c>
      <c r="AK111" t="s">
        <v>130</v>
      </c>
      <c r="AL111">
        <v>395</v>
      </c>
      <c r="AM111">
        <v>29</v>
      </c>
      <c r="AN111">
        <f>MAX(Table1[[#This Row],[pxauc]], Table1[[#This Row],[px2auc]], Table1[[#This Row],[pxvitaauc]])</f>
        <v>0.51639344262294995</v>
      </c>
      <c r="AO111" t="str">
        <f>IF(Table1[[#This Row],[Column1]]=Table1[[#This Row],[pxvitaauc]], "Vita", IF(Table1[[#This Row],[Column1]]=Table1[[#This Row],[px2auc]], "Chybny", "Spravny"))</f>
        <v>Spravny</v>
      </c>
    </row>
    <row r="112" spans="1:41" x14ac:dyDescent="0.25">
      <c r="A112">
        <v>32</v>
      </c>
      <c r="B112">
        <v>8</v>
      </c>
      <c r="C112">
        <v>3</v>
      </c>
      <c r="D112" t="s">
        <v>39</v>
      </c>
      <c r="E112" t="s">
        <v>40</v>
      </c>
      <c r="F112">
        <v>1024</v>
      </c>
      <c r="G112">
        <v>16</v>
      </c>
      <c r="H112">
        <v>0.1</v>
      </c>
      <c r="I112">
        <v>1</v>
      </c>
      <c r="J112">
        <v>6.4516129032257993E-2</v>
      </c>
      <c r="K112">
        <v>0.216908033232144</v>
      </c>
      <c r="L112">
        <v>0.21812591776234899</v>
      </c>
      <c r="M112">
        <v>0.69841718485019699</v>
      </c>
      <c r="N112">
        <v>0.33333333333333298</v>
      </c>
      <c r="O112">
        <v>3.4482758620689599E-2</v>
      </c>
      <c r="P112">
        <v>0.01</v>
      </c>
      <c r="Q112">
        <v>1</v>
      </c>
      <c r="R112" t="s">
        <v>41</v>
      </c>
      <c r="S112">
        <v>0.56001507442999798</v>
      </c>
      <c r="T112" t="s">
        <v>112</v>
      </c>
      <c r="U112">
        <v>0.85562376074882696</v>
      </c>
      <c r="V112">
        <v>63.0694323140401</v>
      </c>
      <c r="W112">
        <v>0.46994535519125602</v>
      </c>
      <c r="X112">
        <v>0.45666101375541701</v>
      </c>
      <c r="Y112">
        <v>0.44931222913133501</v>
      </c>
      <c r="Z112">
        <v>0.43866591294516599</v>
      </c>
      <c r="AA112">
        <v>0.52468437912191401</v>
      </c>
      <c r="AB112">
        <v>0.49849255700018802</v>
      </c>
      <c r="AC112">
        <v>0.48370077256453697</v>
      </c>
      <c r="AD112">
        <v>0.45854531750518102</v>
      </c>
      <c r="AE112" s="3">
        <v>0.51799510081025002</v>
      </c>
      <c r="AF112" s="2">
        <v>0.43923120407009603</v>
      </c>
      <c r="AG112">
        <v>0.46551724137931</v>
      </c>
      <c r="AH112">
        <v>0.53938194837007702</v>
      </c>
      <c r="AI112">
        <v>0.46250235537968698</v>
      </c>
      <c r="AJ112" s="1">
        <v>0.35594497833050598</v>
      </c>
      <c r="AK112" t="s">
        <v>131</v>
      </c>
      <c r="AL112">
        <v>395</v>
      </c>
      <c r="AM112">
        <v>29</v>
      </c>
      <c r="AN112">
        <f>MAX(Table1[[#This Row],[pxauc]], Table1[[#This Row],[px2auc]], Table1[[#This Row],[pxvitaauc]])</f>
        <v>0.51799510081025002</v>
      </c>
      <c r="AO112" t="str">
        <f>IF(Table1[[#This Row],[Column1]]=Table1[[#This Row],[pxvitaauc]], "Vita", IF(Table1[[#This Row],[Column1]]=Table1[[#This Row],[px2auc]], "Chybny", "Spravny"))</f>
        <v>Spravny</v>
      </c>
    </row>
    <row r="113" spans="1:41" x14ac:dyDescent="0.25">
      <c r="A113">
        <v>32</v>
      </c>
      <c r="B113">
        <v>8</v>
      </c>
      <c r="C113">
        <v>3</v>
      </c>
      <c r="D113" t="s">
        <v>39</v>
      </c>
      <c r="E113" t="s">
        <v>40</v>
      </c>
      <c r="F113">
        <v>1024</v>
      </c>
      <c r="G113">
        <v>16</v>
      </c>
      <c r="H113">
        <v>0.1</v>
      </c>
      <c r="I113">
        <v>2</v>
      </c>
      <c r="J113">
        <v>0</v>
      </c>
      <c r="K113">
        <v>0.216908033232144</v>
      </c>
      <c r="L113">
        <v>0.21812591776234899</v>
      </c>
      <c r="M113">
        <v>0.69841718485019699</v>
      </c>
      <c r="N113">
        <v>0.33333333333333298</v>
      </c>
      <c r="O113">
        <v>3.4482758620689599E-2</v>
      </c>
      <c r="P113">
        <v>0.01</v>
      </c>
      <c r="Q113">
        <v>1</v>
      </c>
      <c r="R113" t="s">
        <v>41</v>
      </c>
      <c r="S113">
        <v>0.57744488411531902</v>
      </c>
      <c r="T113" t="s">
        <v>112</v>
      </c>
      <c r="U113">
        <v>0.85562376074882696</v>
      </c>
      <c r="V113">
        <v>63.0694323140401</v>
      </c>
      <c r="W113">
        <v>0.46994535519125602</v>
      </c>
      <c r="X113">
        <v>0.45666101375541701</v>
      </c>
      <c r="Y113">
        <v>0.44931222913133501</v>
      </c>
      <c r="Z113">
        <v>0.43866591294516599</v>
      </c>
      <c r="AA113">
        <v>0.52468437912191401</v>
      </c>
      <c r="AB113">
        <v>0.49849255700018802</v>
      </c>
      <c r="AC113">
        <v>0.48370077256453697</v>
      </c>
      <c r="AD113">
        <v>0.45854531750518102</v>
      </c>
      <c r="AE113" s="3">
        <v>0.51799510081025002</v>
      </c>
      <c r="AF113" s="2">
        <v>0.43923120407009603</v>
      </c>
      <c r="AG113">
        <v>0.46551724137931</v>
      </c>
      <c r="AH113">
        <v>0.53938194837007702</v>
      </c>
      <c r="AI113">
        <v>0.46250235537968698</v>
      </c>
      <c r="AJ113" s="1">
        <v>0.35594497833050598</v>
      </c>
      <c r="AK113" t="s">
        <v>132</v>
      </c>
      <c r="AL113">
        <v>395</v>
      </c>
      <c r="AM113">
        <v>29</v>
      </c>
      <c r="AN113">
        <f>MAX(Table1[[#This Row],[pxauc]], Table1[[#This Row],[px2auc]], Table1[[#This Row],[pxvitaauc]])</f>
        <v>0.51799510081025002</v>
      </c>
      <c r="AO113" t="str">
        <f>IF(Table1[[#This Row],[Column1]]=Table1[[#This Row],[pxvitaauc]], "Vita", IF(Table1[[#This Row],[Column1]]=Table1[[#This Row],[px2auc]], "Chybny", "Spravny"))</f>
        <v>Spravny</v>
      </c>
    </row>
    <row r="114" spans="1:41" x14ac:dyDescent="0.25">
      <c r="A114">
        <v>32</v>
      </c>
      <c r="B114">
        <v>8</v>
      </c>
      <c r="C114">
        <v>3</v>
      </c>
      <c r="D114" t="s">
        <v>39</v>
      </c>
      <c r="E114" t="s">
        <v>40</v>
      </c>
      <c r="F114">
        <v>1024</v>
      </c>
      <c r="G114">
        <v>16</v>
      </c>
      <c r="H114">
        <v>0.1</v>
      </c>
      <c r="I114">
        <v>3</v>
      </c>
      <c r="J114">
        <v>0</v>
      </c>
      <c r="K114">
        <v>0.216908033232144</v>
      </c>
      <c r="L114">
        <v>0.21812591776234899</v>
      </c>
      <c r="M114">
        <v>0.69841718485019699</v>
      </c>
      <c r="N114">
        <v>0.33333333333333298</v>
      </c>
      <c r="O114">
        <v>3.4482758620689599E-2</v>
      </c>
      <c r="P114">
        <v>0.01</v>
      </c>
      <c r="Q114">
        <v>1</v>
      </c>
      <c r="R114" t="s">
        <v>41</v>
      </c>
      <c r="S114">
        <v>0.78693235349538304</v>
      </c>
      <c r="T114" t="s">
        <v>112</v>
      </c>
      <c r="U114">
        <v>0.85562376074882696</v>
      </c>
      <c r="V114">
        <v>63.0694323140401</v>
      </c>
      <c r="W114">
        <v>0.46994535519125602</v>
      </c>
      <c r="X114">
        <v>0.45666101375541701</v>
      </c>
      <c r="Y114">
        <v>0.44931222913133501</v>
      </c>
      <c r="Z114">
        <v>0.43866591294516599</v>
      </c>
      <c r="AA114">
        <v>0.52468437912191401</v>
      </c>
      <c r="AB114">
        <v>0.49849255700018802</v>
      </c>
      <c r="AC114">
        <v>0.48370077256453697</v>
      </c>
      <c r="AD114">
        <v>0.45854531750518102</v>
      </c>
      <c r="AE114" s="3">
        <v>0.51799510081025002</v>
      </c>
      <c r="AF114" s="2">
        <v>0.43923120407009603</v>
      </c>
      <c r="AG114">
        <v>0.46551724137931</v>
      </c>
      <c r="AH114">
        <v>0.53938194837007702</v>
      </c>
      <c r="AI114">
        <v>0.46250235537968698</v>
      </c>
      <c r="AJ114" s="1">
        <v>0.35594497833050598</v>
      </c>
      <c r="AK114" t="s">
        <v>133</v>
      </c>
      <c r="AL114">
        <v>395</v>
      </c>
      <c r="AM114">
        <v>29</v>
      </c>
      <c r="AN114">
        <f>MAX(Table1[[#This Row],[pxauc]], Table1[[#This Row],[px2auc]], Table1[[#This Row],[pxvitaauc]])</f>
        <v>0.51799510081025002</v>
      </c>
      <c r="AO114" t="str">
        <f>IF(Table1[[#This Row],[Column1]]=Table1[[#This Row],[pxvitaauc]], "Vita", IF(Table1[[#This Row],[Column1]]=Table1[[#This Row],[px2auc]], "Chybny", "Spravny"))</f>
        <v>Spravny</v>
      </c>
    </row>
    <row r="115" spans="1:41" x14ac:dyDescent="0.25">
      <c r="A115">
        <v>32</v>
      </c>
      <c r="B115">
        <v>8</v>
      </c>
      <c r="C115">
        <v>3</v>
      </c>
      <c r="D115" t="s">
        <v>39</v>
      </c>
      <c r="E115" t="s">
        <v>40</v>
      </c>
      <c r="F115">
        <v>1024</v>
      </c>
      <c r="G115">
        <v>16</v>
      </c>
      <c r="H115">
        <v>0.1</v>
      </c>
      <c r="I115">
        <v>4</v>
      </c>
      <c r="J115">
        <v>0.12121212121212099</v>
      </c>
      <c r="K115">
        <v>0.216908033232144</v>
      </c>
      <c r="L115">
        <v>0.21812591776234899</v>
      </c>
      <c r="M115">
        <v>0.69841718485019699</v>
      </c>
      <c r="N115">
        <v>0.33333333333333298</v>
      </c>
      <c r="O115">
        <v>3.4482758620689599E-2</v>
      </c>
      <c r="P115">
        <v>0.01</v>
      </c>
      <c r="Q115">
        <v>1</v>
      </c>
      <c r="R115" t="s">
        <v>41</v>
      </c>
      <c r="S115">
        <v>0.80704729602411895</v>
      </c>
      <c r="T115" t="s">
        <v>112</v>
      </c>
      <c r="U115">
        <v>0.85562376074882696</v>
      </c>
      <c r="V115">
        <v>63.0694323140401</v>
      </c>
      <c r="W115">
        <v>0.46994535519125602</v>
      </c>
      <c r="X115">
        <v>0.45666101375541701</v>
      </c>
      <c r="Y115">
        <v>0.44931222913133501</v>
      </c>
      <c r="Z115">
        <v>0.43866591294516599</v>
      </c>
      <c r="AA115">
        <v>0.52468437912191401</v>
      </c>
      <c r="AB115">
        <v>0.49849255700018802</v>
      </c>
      <c r="AC115">
        <v>0.48370077256453697</v>
      </c>
      <c r="AD115">
        <v>0.45854531750518102</v>
      </c>
      <c r="AE115" s="3">
        <v>0.51799510081025002</v>
      </c>
      <c r="AF115" s="2">
        <v>0.43923120407009603</v>
      </c>
      <c r="AG115">
        <v>0.46551724137931</v>
      </c>
      <c r="AH115">
        <v>0.53938194837007702</v>
      </c>
      <c r="AI115">
        <v>0.46250235537968698</v>
      </c>
      <c r="AJ115" s="1">
        <v>0.35594497833050598</v>
      </c>
      <c r="AK115" t="s">
        <v>134</v>
      </c>
      <c r="AL115">
        <v>395</v>
      </c>
      <c r="AM115">
        <v>29</v>
      </c>
      <c r="AN115">
        <f>MAX(Table1[[#This Row],[pxauc]], Table1[[#This Row],[px2auc]], Table1[[#This Row],[pxvitaauc]])</f>
        <v>0.51799510081025002</v>
      </c>
      <c r="AO115" t="str">
        <f>IF(Table1[[#This Row],[Column1]]=Table1[[#This Row],[pxvitaauc]], "Vita", IF(Table1[[#This Row],[Column1]]=Table1[[#This Row],[px2auc]], "Chybny", "Spravny"))</f>
        <v>Spravny</v>
      </c>
    </row>
    <row r="116" spans="1:41" x14ac:dyDescent="0.25">
      <c r="A116">
        <v>32</v>
      </c>
      <c r="B116">
        <v>8</v>
      </c>
      <c r="C116">
        <v>3</v>
      </c>
      <c r="D116" t="s">
        <v>39</v>
      </c>
      <c r="E116" t="s">
        <v>40</v>
      </c>
      <c r="F116">
        <v>1024</v>
      </c>
      <c r="G116">
        <v>16</v>
      </c>
      <c r="H116">
        <v>0.1</v>
      </c>
      <c r="I116">
        <v>5</v>
      </c>
      <c r="J116">
        <v>5.5555555555555497E-2</v>
      </c>
      <c r="K116">
        <v>0.216908033232144</v>
      </c>
      <c r="L116">
        <v>0.21812591776234899</v>
      </c>
      <c r="M116">
        <v>0.69841718485019699</v>
      </c>
      <c r="N116">
        <v>0.33333333333333298</v>
      </c>
      <c r="O116">
        <v>3.4482758620689599E-2</v>
      </c>
      <c r="P116">
        <v>0.01</v>
      </c>
      <c r="Q116">
        <v>1</v>
      </c>
      <c r="R116" t="s">
        <v>41</v>
      </c>
      <c r="S116">
        <v>0.818494441303938</v>
      </c>
      <c r="T116" t="s">
        <v>112</v>
      </c>
      <c r="U116">
        <v>0.85562376074882696</v>
      </c>
      <c r="V116">
        <v>63.0694323140401</v>
      </c>
      <c r="W116">
        <v>0.46994535519125602</v>
      </c>
      <c r="X116">
        <v>0.45666101375541701</v>
      </c>
      <c r="Y116">
        <v>0.44931222913133501</v>
      </c>
      <c r="Z116">
        <v>0.43866591294516599</v>
      </c>
      <c r="AA116">
        <v>0.52468437912191401</v>
      </c>
      <c r="AB116">
        <v>0.49849255700018802</v>
      </c>
      <c r="AC116">
        <v>0.48370077256453697</v>
      </c>
      <c r="AD116">
        <v>0.45854531750518102</v>
      </c>
      <c r="AE116" s="3">
        <v>0.51799510081025002</v>
      </c>
      <c r="AF116" s="2">
        <v>0.43923120407009603</v>
      </c>
      <c r="AG116">
        <v>0.46551724137931</v>
      </c>
      <c r="AH116">
        <v>0.53938194837007702</v>
      </c>
      <c r="AI116">
        <v>0.46250235537968698</v>
      </c>
      <c r="AJ116" s="1">
        <v>0.35594497833050598</v>
      </c>
      <c r="AK116" t="s">
        <v>135</v>
      </c>
      <c r="AL116">
        <v>395</v>
      </c>
      <c r="AM116">
        <v>29</v>
      </c>
      <c r="AN116">
        <f>MAX(Table1[[#This Row],[pxauc]], Table1[[#This Row],[px2auc]], Table1[[#This Row],[pxvitaauc]])</f>
        <v>0.51799510081025002</v>
      </c>
      <c r="AO116" t="str">
        <f>IF(Table1[[#This Row],[Column1]]=Table1[[#This Row],[pxvitaauc]], "Vita", IF(Table1[[#This Row],[Column1]]=Table1[[#This Row],[px2auc]], "Chybny", "Spravny"))</f>
        <v>Spravny</v>
      </c>
    </row>
    <row r="117" spans="1:41" x14ac:dyDescent="0.25">
      <c r="A117">
        <v>32</v>
      </c>
      <c r="B117">
        <v>8</v>
      </c>
      <c r="C117">
        <v>3</v>
      </c>
      <c r="D117" t="s">
        <v>39</v>
      </c>
      <c r="E117" t="s">
        <v>40</v>
      </c>
      <c r="F117">
        <v>1024</v>
      </c>
      <c r="G117">
        <v>16</v>
      </c>
      <c r="H117">
        <v>0.1</v>
      </c>
      <c r="I117">
        <v>1</v>
      </c>
      <c r="J117">
        <v>0</v>
      </c>
      <c r="K117">
        <v>0.22119821370412199</v>
      </c>
      <c r="L117">
        <v>0.22132312074527999</v>
      </c>
      <c r="M117">
        <v>0.58017712455247705</v>
      </c>
      <c r="N117">
        <v>0.66666666666666596</v>
      </c>
      <c r="O117">
        <v>6.8965517241379296E-2</v>
      </c>
      <c r="P117">
        <v>5.0000000000000001E-3</v>
      </c>
      <c r="Q117">
        <v>1</v>
      </c>
      <c r="R117" t="s">
        <v>41</v>
      </c>
      <c r="S117">
        <v>0.68546259657056696</v>
      </c>
      <c r="T117" t="s">
        <v>112</v>
      </c>
      <c r="U117">
        <v>0.854961032959759</v>
      </c>
      <c r="V117">
        <v>51.419507490814603</v>
      </c>
      <c r="W117">
        <v>0.50678349349915197</v>
      </c>
      <c r="X117">
        <v>0.48162803843979601</v>
      </c>
      <c r="Y117">
        <v>0.469097418503862</v>
      </c>
      <c r="Z117">
        <v>0.45204446956849398</v>
      </c>
      <c r="AA117">
        <v>0.54192575843225899</v>
      </c>
      <c r="AB117">
        <v>0.50716035424910499</v>
      </c>
      <c r="AC117">
        <v>0.48322969662709597</v>
      </c>
      <c r="AD117">
        <v>0.45581307706802299</v>
      </c>
      <c r="AE117" s="3">
        <v>0.56142830224232099</v>
      </c>
      <c r="AF117" s="2">
        <v>0.37978142076502702</v>
      </c>
      <c r="AG117">
        <v>0.41539476163557498</v>
      </c>
      <c r="AH117">
        <v>0.53212737893348405</v>
      </c>
      <c r="AI117">
        <v>0.43009233088373799</v>
      </c>
      <c r="AJ117" s="1">
        <v>0.37667231957791503</v>
      </c>
      <c r="AK117" t="s">
        <v>113</v>
      </c>
      <c r="AL117">
        <v>395</v>
      </c>
      <c r="AM117">
        <v>29</v>
      </c>
      <c r="AN117">
        <f>MAX(Table1[[#This Row],[pxauc]], Table1[[#This Row],[px2auc]], Table1[[#This Row],[pxvitaauc]])</f>
        <v>0.56142830224232099</v>
      </c>
      <c r="AO117" t="str">
        <f>IF(Table1[[#This Row],[Column1]]=Table1[[#This Row],[pxvitaauc]], "Vita", IF(Table1[[#This Row],[Column1]]=Table1[[#This Row],[px2auc]], "Chybny", "Spravny"))</f>
        <v>Spravny</v>
      </c>
    </row>
    <row r="118" spans="1:41" x14ac:dyDescent="0.25">
      <c r="A118">
        <v>32</v>
      </c>
      <c r="B118">
        <v>8</v>
      </c>
      <c r="C118">
        <v>3</v>
      </c>
      <c r="D118" t="s">
        <v>39</v>
      </c>
      <c r="E118" t="s">
        <v>40</v>
      </c>
      <c r="F118">
        <v>1024</v>
      </c>
      <c r="G118">
        <v>16</v>
      </c>
      <c r="H118">
        <v>0.1</v>
      </c>
      <c r="I118">
        <v>2</v>
      </c>
      <c r="J118">
        <v>6.25E-2</v>
      </c>
      <c r="K118">
        <v>0.22119821370412199</v>
      </c>
      <c r="L118">
        <v>0.22132312074527999</v>
      </c>
      <c r="M118">
        <v>0.58017712455247705</v>
      </c>
      <c r="N118">
        <v>0.66666666666666596</v>
      </c>
      <c r="O118">
        <v>6.8965517241379296E-2</v>
      </c>
      <c r="P118">
        <v>5.0000000000000001E-3</v>
      </c>
      <c r="Q118">
        <v>1</v>
      </c>
      <c r="R118" t="s">
        <v>41</v>
      </c>
      <c r="S118">
        <v>0.78302242321462201</v>
      </c>
      <c r="T118" t="s">
        <v>112</v>
      </c>
      <c r="U118">
        <v>0.854961032959759</v>
      </c>
      <c r="V118">
        <v>51.419507490814603</v>
      </c>
      <c r="W118">
        <v>0.50678349349915197</v>
      </c>
      <c r="X118">
        <v>0.48162803843979601</v>
      </c>
      <c r="Y118">
        <v>0.469097418503862</v>
      </c>
      <c r="Z118">
        <v>0.45204446956849398</v>
      </c>
      <c r="AA118">
        <v>0.54192575843225899</v>
      </c>
      <c r="AB118">
        <v>0.50716035424910499</v>
      </c>
      <c r="AC118">
        <v>0.48322969662709597</v>
      </c>
      <c r="AD118">
        <v>0.45581307706802299</v>
      </c>
      <c r="AE118" s="3">
        <v>0.56142830224232099</v>
      </c>
      <c r="AF118" s="2">
        <v>0.37978142076502702</v>
      </c>
      <c r="AG118">
        <v>0.41539476163557498</v>
      </c>
      <c r="AH118">
        <v>0.53212737893348405</v>
      </c>
      <c r="AI118">
        <v>0.43009233088373799</v>
      </c>
      <c r="AJ118" s="1">
        <v>0.37667231957791503</v>
      </c>
      <c r="AK118" t="s">
        <v>136</v>
      </c>
      <c r="AL118">
        <v>395</v>
      </c>
      <c r="AM118">
        <v>29</v>
      </c>
      <c r="AN118">
        <f>MAX(Table1[[#This Row],[pxauc]], Table1[[#This Row],[px2auc]], Table1[[#This Row],[pxvitaauc]])</f>
        <v>0.56142830224232099</v>
      </c>
      <c r="AO118" t="str">
        <f>IF(Table1[[#This Row],[Column1]]=Table1[[#This Row],[pxvitaauc]], "Vita", IF(Table1[[#This Row],[Column1]]=Table1[[#This Row],[px2auc]], "Chybny", "Spravny"))</f>
        <v>Spravny</v>
      </c>
    </row>
    <row r="119" spans="1:41" x14ac:dyDescent="0.25">
      <c r="A119">
        <v>32</v>
      </c>
      <c r="B119">
        <v>8</v>
      </c>
      <c r="C119">
        <v>3</v>
      </c>
      <c r="D119" t="s">
        <v>39</v>
      </c>
      <c r="E119" t="s">
        <v>40</v>
      </c>
      <c r="F119">
        <v>1024</v>
      </c>
      <c r="G119">
        <v>16</v>
      </c>
      <c r="H119">
        <v>0.1</v>
      </c>
      <c r="I119">
        <v>3</v>
      </c>
      <c r="J119">
        <v>0.22857142857142801</v>
      </c>
      <c r="K119">
        <v>0.22119821370412199</v>
      </c>
      <c r="L119">
        <v>0.22132312074527999</v>
      </c>
      <c r="M119">
        <v>0.58017712455247705</v>
      </c>
      <c r="N119">
        <v>0.66666666666666596</v>
      </c>
      <c r="O119">
        <v>6.8965517241379296E-2</v>
      </c>
      <c r="P119">
        <v>5.0000000000000001E-3</v>
      </c>
      <c r="Q119">
        <v>1</v>
      </c>
      <c r="R119" t="s">
        <v>41</v>
      </c>
      <c r="S119">
        <v>0.82287544752214004</v>
      </c>
      <c r="T119" t="s">
        <v>112</v>
      </c>
      <c r="U119">
        <v>0.854961032959759</v>
      </c>
      <c r="V119">
        <v>51.419507490814603</v>
      </c>
      <c r="W119">
        <v>0.50678349349915197</v>
      </c>
      <c r="X119">
        <v>0.48162803843979601</v>
      </c>
      <c r="Y119">
        <v>0.469097418503862</v>
      </c>
      <c r="Z119">
        <v>0.45204446956849398</v>
      </c>
      <c r="AA119">
        <v>0.54192575843225899</v>
      </c>
      <c r="AB119">
        <v>0.50716035424910499</v>
      </c>
      <c r="AC119">
        <v>0.48322969662709597</v>
      </c>
      <c r="AD119">
        <v>0.45581307706802299</v>
      </c>
      <c r="AE119" s="3">
        <v>0.56142830224232099</v>
      </c>
      <c r="AF119" s="2">
        <v>0.37978142076502702</v>
      </c>
      <c r="AG119">
        <v>0.41539476163557498</v>
      </c>
      <c r="AH119">
        <v>0.53212737893348405</v>
      </c>
      <c r="AI119">
        <v>0.43009233088373799</v>
      </c>
      <c r="AJ119" s="1">
        <v>0.37667231957791503</v>
      </c>
      <c r="AK119" t="s">
        <v>137</v>
      </c>
      <c r="AL119">
        <v>395</v>
      </c>
      <c r="AM119">
        <v>29</v>
      </c>
      <c r="AN119">
        <f>MAX(Table1[[#This Row],[pxauc]], Table1[[#This Row],[px2auc]], Table1[[#This Row],[pxvitaauc]])</f>
        <v>0.56142830224232099</v>
      </c>
      <c r="AO119" t="str">
        <f>IF(Table1[[#This Row],[Column1]]=Table1[[#This Row],[pxvitaauc]], "Vita", IF(Table1[[#This Row],[Column1]]=Table1[[#This Row],[px2auc]], "Chybny", "Spravny"))</f>
        <v>Spravny</v>
      </c>
    </row>
    <row r="120" spans="1:41" x14ac:dyDescent="0.25">
      <c r="A120">
        <v>32</v>
      </c>
      <c r="B120">
        <v>8</v>
      </c>
      <c r="C120">
        <v>3</v>
      </c>
      <c r="D120" t="s">
        <v>39</v>
      </c>
      <c r="E120" t="s">
        <v>40</v>
      </c>
      <c r="F120">
        <v>1024</v>
      </c>
      <c r="G120">
        <v>16</v>
      </c>
      <c r="H120">
        <v>0.1</v>
      </c>
      <c r="I120">
        <v>4</v>
      </c>
      <c r="J120">
        <v>0.26315789473684198</v>
      </c>
      <c r="K120">
        <v>0.22119821370412199</v>
      </c>
      <c r="L120">
        <v>0.22132312074527999</v>
      </c>
      <c r="M120">
        <v>0.58017712455247705</v>
      </c>
      <c r="N120">
        <v>0.66666666666666596</v>
      </c>
      <c r="O120">
        <v>6.8965517241379296E-2</v>
      </c>
      <c r="P120">
        <v>5.0000000000000001E-3</v>
      </c>
      <c r="Q120">
        <v>1</v>
      </c>
      <c r="R120" t="s">
        <v>41</v>
      </c>
      <c r="S120">
        <v>0.80049934049368698</v>
      </c>
      <c r="T120" t="s">
        <v>112</v>
      </c>
      <c r="U120">
        <v>0.854961032959759</v>
      </c>
      <c r="V120">
        <v>51.419507490814603</v>
      </c>
      <c r="W120">
        <v>0.50678349349915197</v>
      </c>
      <c r="X120">
        <v>0.48162803843979601</v>
      </c>
      <c r="Y120">
        <v>0.469097418503862</v>
      </c>
      <c r="Z120">
        <v>0.45204446956849398</v>
      </c>
      <c r="AA120">
        <v>0.54192575843225899</v>
      </c>
      <c r="AB120">
        <v>0.50716035424910499</v>
      </c>
      <c r="AC120">
        <v>0.48322969662709597</v>
      </c>
      <c r="AD120">
        <v>0.45581307706802299</v>
      </c>
      <c r="AE120" s="3">
        <v>0.56142830224232099</v>
      </c>
      <c r="AF120" s="2">
        <v>0.37978142076502702</v>
      </c>
      <c r="AG120">
        <v>0.41539476163557498</v>
      </c>
      <c r="AH120">
        <v>0.53212737893348405</v>
      </c>
      <c r="AI120">
        <v>0.43009233088373799</v>
      </c>
      <c r="AJ120" s="1">
        <v>0.37667231957791503</v>
      </c>
      <c r="AK120" t="s">
        <v>138</v>
      </c>
      <c r="AL120">
        <v>395</v>
      </c>
      <c r="AM120">
        <v>29</v>
      </c>
      <c r="AN120">
        <f>MAX(Table1[[#This Row],[pxauc]], Table1[[#This Row],[px2auc]], Table1[[#This Row],[pxvitaauc]])</f>
        <v>0.56142830224232099</v>
      </c>
      <c r="AO120" t="str">
        <f>IF(Table1[[#This Row],[Column1]]=Table1[[#This Row],[pxvitaauc]], "Vita", IF(Table1[[#This Row],[Column1]]=Table1[[#This Row],[px2auc]], "Chybny", "Spravny"))</f>
        <v>Spravny</v>
      </c>
    </row>
    <row r="121" spans="1:41" x14ac:dyDescent="0.25">
      <c r="A121">
        <v>32</v>
      </c>
      <c r="B121">
        <v>8</v>
      </c>
      <c r="C121">
        <v>3</v>
      </c>
      <c r="D121" t="s">
        <v>39</v>
      </c>
      <c r="E121" t="s">
        <v>40</v>
      </c>
      <c r="F121">
        <v>1024</v>
      </c>
      <c r="G121">
        <v>16</v>
      </c>
      <c r="H121">
        <v>0.1</v>
      </c>
      <c r="I121">
        <v>5</v>
      </c>
      <c r="J121">
        <v>0.16666666666666599</v>
      </c>
      <c r="K121">
        <v>0.22119821370412199</v>
      </c>
      <c r="L121">
        <v>0.22132312074527999</v>
      </c>
      <c r="M121">
        <v>0.58017712455247705</v>
      </c>
      <c r="N121">
        <v>0.66666666666666596</v>
      </c>
      <c r="O121">
        <v>6.8965517241379296E-2</v>
      </c>
      <c r="P121">
        <v>5.0000000000000001E-3</v>
      </c>
      <c r="Q121">
        <v>1</v>
      </c>
      <c r="R121" t="s">
        <v>41</v>
      </c>
      <c r="S121">
        <v>0.80276050499340401</v>
      </c>
      <c r="T121" t="s">
        <v>112</v>
      </c>
      <c r="U121">
        <v>0.854961032959759</v>
      </c>
      <c r="V121">
        <v>51.419507490814603</v>
      </c>
      <c r="W121">
        <v>0.50678349349915197</v>
      </c>
      <c r="X121">
        <v>0.48162803843979601</v>
      </c>
      <c r="Y121">
        <v>0.469097418503862</v>
      </c>
      <c r="Z121">
        <v>0.45204446956849398</v>
      </c>
      <c r="AA121">
        <v>0.54192575843225899</v>
      </c>
      <c r="AB121">
        <v>0.50716035424910499</v>
      </c>
      <c r="AC121">
        <v>0.48322969662709597</v>
      </c>
      <c r="AD121">
        <v>0.45581307706802299</v>
      </c>
      <c r="AE121" s="3">
        <v>0.56142830224232099</v>
      </c>
      <c r="AF121" s="2">
        <v>0.37978142076502702</v>
      </c>
      <c r="AG121">
        <v>0.41539476163557498</v>
      </c>
      <c r="AH121">
        <v>0.53212737893348405</v>
      </c>
      <c r="AI121">
        <v>0.43009233088373799</v>
      </c>
      <c r="AJ121" s="1">
        <v>0.37667231957791503</v>
      </c>
      <c r="AK121" t="s">
        <v>139</v>
      </c>
      <c r="AL121">
        <v>395</v>
      </c>
      <c r="AM121">
        <v>29</v>
      </c>
      <c r="AN121">
        <f>MAX(Table1[[#This Row],[pxauc]], Table1[[#This Row],[px2auc]], Table1[[#This Row],[pxvitaauc]])</f>
        <v>0.56142830224232099</v>
      </c>
      <c r="AO121" t="str">
        <f>IF(Table1[[#This Row],[Column1]]=Table1[[#This Row],[pxvitaauc]], "Vita", IF(Table1[[#This Row],[Column1]]=Table1[[#This Row],[px2auc]], "Chybny", "Spravny"))</f>
        <v>Spravny</v>
      </c>
    </row>
    <row r="122" spans="1:41" x14ac:dyDescent="0.25">
      <c r="A122">
        <v>32</v>
      </c>
      <c r="B122">
        <v>8</v>
      </c>
      <c r="C122">
        <v>3</v>
      </c>
      <c r="D122" t="s">
        <v>39</v>
      </c>
      <c r="E122" t="s">
        <v>40</v>
      </c>
      <c r="F122">
        <v>128</v>
      </c>
      <c r="G122">
        <v>16</v>
      </c>
      <c r="H122">
        <v>0.1</v>
      </c>
      <c r="I122">
        <v>1</v>
      </c>
      <c r="J122">
        <v>0.22222222222222199</v>
      </c>
      <c r="K122">
        <v>0.27833148877342501</v>
      </c>
      <c r="L122">
        <v>0.29162270397059598</v>
      </c>
      <c r="M122">
        <v>0.817787827397776</v>
      </c>
      <c r="N122">
        <v>0.5</v>
      </c>
      <c r="O122">
        <v>0.13793103448275801</v>
      </c>
      <c r="P122">
        <v>0.05</v>
      </c>
      <c r="Q122">
        <v>2</v>
      </c>
      <c r="R122" t="s">
        <v>41</v>
      </c>
      <c r="S122">
        <v>0.88939136988882606</v>
      </c>
      <c r="T122" t="s">
        <v>112</v>
      </c>
      <c r="U122">
        <v>0.86524759553540898</v>
      </c>
      <c r="V122">
        <v>21.250264470635301</v>
      </c>
      <c r="W122">
        <v>0.46353872244205702</v>
      </c>
      <c r="X122">
        <v>0.446485773506689</v>
      </c>
      <c r="Y122">
        <v>0.43423779913322003</v>
      </c>
      <c r="Z122">
        <v>0.42330883738458602</v>
      </c>
      <c r="AA122">
        <v>0.62709628792161298</v>
      </c>
      <c r="AB122">
        <v>0.60288298473713897</v>
      </c>
      <c r="AC122">
        <v>0.57292255511588397</v>
      </c>
      <c r="AD122">
        <v>0.52025626530996805</v>
      </c>
      <c r="AE122" s="3">
        <v>0.466459393254192</v>
      </c>
      <c r="AF122" s="2">
        <v>0.37469380064066299</v>
      </c>
      <c r="AG122">
        <v>0.490013190126248</v>
      </c>
      <c r="AH122">
        <v>0.623233465234595</v>
      </c>
      <c r="AI122">
        <v>0.49764462031279399</v>
      </c>
      <c r="AJ122" s="1">
        <v>0.34407386470698997</v>
      </c>
      <c r="AK122" t="s">
        <v>140</v>
      </c>
      <c r="AL122">
        <v>395</v>
      </c>
      <c r="AM122">
        <v>29</v>
      </c>
      <c r="AN122">
        <f>MAX(Table1[[#This Row],[pxauc]], Table1[[#This Row],[px2auc]], Table1[[#This Row],[pxvitaauc]])</f>
        <v>0.466459393254192</v>
      </c>
      <c r="AO122" t="str">
        <f>IF(Table1[[#This Row],[Column1]]=Table1[[#This Row],[pxvitaauc]], "Vita", IF(Table1[[#This Row],[Column1]]=Table1[[#This Row],[px2auc]], "Chybny", "Spravny"))</f>
        <v>Spravny</v>
      </c>
    </row>
    <row r="123" spans="1:41" x14ac:dyDescent="0.25">
      <c r="A123">
        <v>32</v>
      </c>
      <c r="B123">
        <v>8</v>
      </c>
      <c r="C123">
        <v>3</v>
      </c>
      <c r="D123" t="s">
        <v>39</v>
      </c>
      <c r="E123" t="s">
        <v>40</v>
      </c>
      <c r="F123">
        <v>128</v>
      </c>
      <c r="G123">
        <v>16</v>
      </c>
      <c r="H123">
        <v>0.1</v>
      </c>
      <c r="I123">
        <v>2</v>
      </c>
      <c r="J123">
        <v>0.21621621621621601</v>
      </c>
      <c r="K123">
        <v>0.27833148877342501</v>
      </c>
      <c r="L123">
        <v>0.29162270397059598</v>
      </c>
      <c r="M123">
        <v>0.817787827397776</v>
      </c>
      <c r="N123">
        <v>0.5</v>
      </c>
      <c r="O123">
        <v>0.13793103448275801</v>
      </c>
      <c r="P123">
        <v>0.05</v>
      </c>
      <c r="Q123">
        <v>2</v>
      </c>
      <c r="R123" t="s">
        <v>41</v>
      </c>
      <c r="S123">
        <v>0.89843602788769505</v>
      </c>
      <c r="T123" t="s">
        <v>112</v>
      </c>
      <c r="U123">
        <v>0.86524759553540898</v>
      </c>
      <c r="V123">
        <v>21.250264470635301</v>
      </c>
      <c r="W123">
        <v>0.46353872244205702</v>
      </c>
      <c r="X123">
        <v>0.446485773506689</v>
      </c>
      <c r="Y123">
        <v>0.43423779913322003</v>
      </c>
      <c r="Z123">
        <v>0.42330883738458602</v>
      </c>
      <c r="AA123">
        <v>0.62709628792161298</v>
      </c>
      <c r="AB123">
        <v>0.60288298473713897</v>
      </c>
      <c r="AC123">
        <v>0.57292255511588397</v>
      </c>
      <c r="AD123">
        <v>0.52025626530996805</v>
      </c>
      <c r="AE123" s="3">
        <v>0.466459393254192</v>
      </c>
      <c r="AF123" s="2">
        <v>0.37469380064066299</v>
      </c>
      <c r="AG123">
        <v>0.490013190126248</v>
      </c>
      <c r="AH123">
        <v>0.623233465234595</v>
      </c>
      <c r="AI123">
        <v>0.49764462031279399</v>
      </c>
      <c r="AJ123" s="1">
        <v>0.34407386470698997</v>
      </c>
      <c r="AK123" t="s">
        <v>141</v>
      </c>
      <c r="AL123">
        <v>395</v>
      </c>
      <c r="AM123">
        <v>29</v>
      </c>
      <c r="AN123">
        <f>MAX(Table1[[#This Row],[pxauc]], Table1[[#This Row],[px2auc]], Table1[[#This Row],[pxvitaauc]])</f>
        <v>0.466459393254192</v>
      </c>
      <c r="AO123" t="str">
        <f>IF(Table1[[#This Row],[Column1]]=Table1[[#This Row],[pxvitaauc]], "Vita", IF(Table1[[#This Row],[Column1]]=Table1[[#This Row],[px2auc]], "Chybny", "Spravny"))</f>
        <v>Spravny</v>
      </c>
    </row>
    <row r="124" spans="1:41" x14ac:dyDescent="0.25">
      <c r="A124">
        <v>32</v>
      </c>
      <c r="B124">
        <v>8</v>
      </c>
      <c r="C124">
        <v>3</v>
      </c>
      <c r="D124" t="s">
        <v>39</v>
      </c>
      <c r="E124" t="s">
        <v>40</v>
      </c>
      <c r="F124">
        <v>128</v>
      </c>
      <c r="G124">
        <v>16</v>
      </c>
      <c r="H124">
        <v>0.1</v>
      </c>
      <c r="I124">
        <v>3</v>
      </c>
      <c r="J124">
        <v>0.2</v>
      </c>
      <c r="K124">
        <v>0.27833148877342501</v>
      </c>
      <c r="L124">
        <v>0.29162270397059598</v>
      </c>
      <c r="M124">
        <v>0.817787827397776</v>
      </c>
      <c r="N124">
        <v>0.5</v>
      </c>
      <c r="O124">
        <v>0.13793103448275801</v>
      </c>
      <c r="P124">
        <v>0.05</v>
      </c>
      <c r="Q124">
        <v>2</v>
      </c>
      <c r="R124" t="s">
        <v>41</v>
      </c>
      <c r="S124">
        <v>0.90380629357452402</v>
      </c>
      <c r="T124" t="s">
        <v>112</v>
      </c>
      <c r="U124">
        <v>0.86524759553540898</v>
      </c>
      <c r="V124">
        <v>21.250264470635301</v>
      </c>
      <c r="W124">
        <v>0.46353872244205702</v>
      </c>
      <c r="X124">
        <v>0.446485773506689</v>
      </c>
      <c r="Y124">
        <v>0.43423779913322003</v>
      </c>
      <c r="Z124">
        <v>0.42330883738458602</v>
      </c>
      <c r="AA124">
        <v>0.62709628792161298</v>
      </c>
      <c r="AB124">
        <v>0.60288298473713897</v>
      </c>
      <c r="AC124">
        <v>0.57292255511588397</v>
      </c>
      <c r="AD124">
        <v>0.52025626530996805</v>
      </c>
      <c r="AE124" s="3">
        <v>0.466459393254192</v>
      </c>
      <c r="AF124" s="2">
        <v>0.37469380064066299</v>
      </c>
      <c r="AG124">
        <v>0.490013190126248</v>
      </c>
      <c r="AH124">
        <v>0.623233465234595</v>
      </c>
      <c r="AI124">
        <v>0.49764462031279399</v>
      </c>
      <c r="AJ124" s="1">
        <v>0.34407386470698997</v>
      </c>
      <c r="AK124" t="s">
        <v>142</v>
      </c>
      <c r="AL124">
        <v>395</v>
      </c>
      <c r="AM124">
        <v>29</v>
      </c>
      <c r="AN124">
        <f>MAX(Table1[[#This Row],[pxauc]], Table1[[#This Row],[px2auc]], Table1[[#This Row],[pxvitaauc]])</f>
        <v>0.466459393254192</v>
      </c>
      <c r="AO124" t="str">
        <f>IF(Table1[[#This Row],[Column1]]=Table1[[#This Row],[pxvitaauc]], "Vita", IF(Table1[[#This Row],[Column1]]=Table1[[#This Row],[px2auc]], "Chybny", "Spravny"))</f>
        <v>Spravny</v>
      </c>
    </row>
    <row r="125" spans="1:41" x14ac:dyDescent="0.25">
      <c r="A125">
        <v>32</v>
      </c>
      <c r="B125">
        <v>8</v>
      </c>
      <c r="C125">
        <v>3</v>
      </c>
      <c r="D125" t="s">
        <v>39</v>
      </c>
      <c r="E125" t="s">
        <v>40</v>
      </c>
      <c r="F125">
        <v>128</v>
      </c>
      <c r="G125">
        <v>16</v>
      </c>
      <c r="H125">
        <v>0.1</v>
      </c>
      <c r="I125">
        <v>4</v>
      </c>
      <c r="J125">
        <v>0.24390243902438999</v>
      </c>
      <c r="K125">
        <v>0.27833148877342501</v>
      </c>
      <c r="L125">
        <v>0.29162270397059598</v>
      </c>
      <c r="M125">
        <v>0.817787827397776</v>
      </c>
      <c r="N125">
        <v>0.5</v>
      </c>
      <c r="O125">
        <v>0.13793103448275801</v>
      </c>
      <c r="P125">
        <v>0.05</v>
      </c>
      <c r="Q125">
        <v>2</v>
      </c>
      <c r="R125" t="s">
        <v>41</v>
      </c>
      <c r="S125">
        <v>0.91256830601092898</v>
      </c>
      <c r="T125" t="s">
        <v>112</v>
      </c>
      <c r="U125">
        <v>0.86524759553540898</v>
      </c>
      <c r="V125">
        <v>21.250264470635301</v>
      </c>
      <c r="W125">
        <v>0.46353872244205702</v>
      </c>
      <c r="X125">
        <v>0.446485773506689</v>
      </c>
      <c r="Y125">
        <v>0.43423779913322003</v>
      </c>
      <c r="Z125">
        <v>0.42330883738458602</v>
      </c>
      <c r="AA125">
        <v>0.62709628792161298</v>
      </c>
      <c r="AB125">
        <v>0.60288298473713897</v>
      </c>
      <c r="AC125">
        <v>0.57292255511588397</v>
      </c>
      <c r="AD125">
        <v>0.52025626530996805</v>
      </c>
      <c r="AE125" s="3">
        <v>0.466459393254192</v>
      </c>
      <c r="AF125" s="2">
        <v>0.37469380064066299</v>
      </c>
      <c r="AG125">
        <v>0.490013190126248</v>
      </c>
      <c r="AH125">
        <v>0.623233465234595</v>
      </c>
      <c r="AI125">
        <v>0.49764462031279399</v>
      </c>
      <c r="AJ125" s="1">
        <v>0.34407386470698997</v>
      </c>
      <c r="AK125" t="s">
        <v>143</v>
      </c>
      <c r="AL125">
        <v>395</v>
      </c>
      <c r="AM125">
        <v>29</v>
      </c>
      <c r="AN125">
        <f>MAX(Table1[[#This Row],[pxauc]], Table1[[#This Row],[px2auc]], Table1[[#This Row],[pxvitaauc]])</f>
        <v>0.466459393254192</v>
      </c>
      <c r="AO125" t="str">
        <f>IF(Table1[[#This Row],[Column1]]=Table1[[#This Row],[pxvitaauc]], "Vita", IF(Table1[[#This Row],[Column1]]=Table1[[#This Row],[px2auc]], "Chybny", "Spravny"))</f>
        <v>Spravny</v>
      </c>
    </row>
    <row r="126" spans="1:41" x14ac:dyDescent="0.25">
      <c r="A126">
        <v>32</v>
      </c>
      <c r="B126">
        <v>8</v>
      </c>
      <c r="C126">
        <v>3</v>
      </c>
      <c r="D126" t="s">
        <v>39</v>
      </c>
      <c r="E126" t="s">
        <v>40</v>
      </c>
      <c r="F126">
        <v>128</v>
      </c>
      <c r="G126">
        <v>16</v>
      </c>
      <c r="H126">
        <v>0.1</v>
      </c>
      <c r="I126">
        <v>5</v>
      </c>
      <c r="J126">
        <v>0.25925925925925902</v>
      </c>
      <c r="K126">
        <v>0.27833148877342501</v>
      </c>
      <c r="L126">
        <v>0.29162270397059598</v>
      </c>
      <c r="M126">
        <v>0.817787827397776</v>
      </c>
      <c r="N126">
        <v>0.5</v>
      </c>
      <c r="O126">
        <v>0.13793103448275801</v>
      </c>
      <c r="P126">
        <v>0.05</v>
      </c>
      <c r="Q126">
        <v>2</v>
      </c>
      <c r="R126" t="s">
        <v>41</v>
      </c>
      <c r="S126">
        <v>0.86904088939136903</v>
      </c>
      <c r="T126" t="s">
        <v>112</v>
      </c>
      <c r="U126">
        <v>0.86524759553540898</v>
      </c>
      <c r="V126">
        <v>21.250264470635301</v>
      </c>
      <c r="W126">
        <v>0.46353872244205702</v>
      </c>
      <c r="X126">
        <v>0.446485773506689</v>
      </c>
      <c r="Y126">
        <v>0.43423779913322003</v>
      </c>
      <c r="Z126">
        <v>0.42330883738458602</v>
      </c>
      <c r="AA126">
        <v>0.62709628792161298</v>
      </c>
      <c r="AB126">
        <v>0.60288298473713897</v>
      </c>
      <c r="AC126">
        <v>0.57292255511588397</v>
      </c>
      <c r="AD126">
        <v>0.52025626530996805</v>
      </c>
      <c r="AE126" s="3">
        <v>0.466459393254192</v>
      </c>
      <c r="AF126" s="2">
        <v>0.37469380064066299</v>
      </c>
      <c r="AG126">
        <v>0.490013190126248</v>
      </c>
      <c r="AH126">
        <v>0.623233465234595</v>
      </c>
      <c r="AI126">
        <v>0.49764462031279399</v>
      </c>
      <c r="AJ126" s="1">
        <v>0.34407386470698997</v>
      </c>
      <c r="AK126" t="s">
        <v>144</v>
      </c>
      <c r="AL126">
        <v>395</v>
      </c>
      <c r="AM126">
        <v>29</v>
      </c>
      <c r="AN126">
        <f>MAX(Table1[[#This Row],[pxauc]], Table1[[#This Row],[px2auc]], Table1[[#This Row],[pxvitaauc]])</f>
        <v>0.466459393254192</v>
      </c>
      <c r="AO126" t="str">
        <f>IF(Table1[[#This Row],[Column1]]=Table1[[#This Row],[pxvitaauc]], "Vita", IF(Table1[[#This Row],[Column1]]=Table1[[#This Row],[px2auc]], "Chybny", "Spravny"))</f>
        <v>Spravny</v>
      </c>
    </row>
    <row r="127" spans="1:41" x14ac:dyDescent="0.25">
      <c r="A127">
        <v>32</v>
      </c>
      <c r="B127">
        <v>8</v>
      </c>
      <c r="C127">
        <v>3</v>
      </c>
      <c r="D127" t="s">
        <v>39</v>
      </c>
      <c r="E127" t="s">
        <v>40</v>
      </c>
      <c r="F127">
        <v>128</v>
      </c>
      <c r="G127">
        <v>16</v>
      </c>
      <c r="H127">
        <v>0.1</v>
      </c>
      <c r="I127">
        <v>1</v>
      </c>
      <c r="J127">
        <v>0</v>
      </c>
      <c r="K127">
        <v>0.24589964167332901</v>
      </c>
      <c r="L127">
        <v>0.23730181473081099</v>
      </c>
      <c r="M127">
        <v>0.57546636517806604</v>
      </c>
      <c r="N127" t="s">
        <v>51</v>
      </c>
      <c r="O127">
        <v>0</v>
      </c>
      <c r="P127">
        <v>0.01</v>
      </c>
      <c r="Q127">
        <v>2</v>
      </c>
      <c r="R127" t="s">
        <v>41</v>
      </c>
      <c r="S127">
        <v>0.71815526662897999</v>
      </c>
      <c r="T127" t="s">
        <v>112</v>
      </c>
      <c r="U127">
        <v>0.86812589881472102</v>
      </c>
      <c r="V127">
        <v>15.751176530151801</v>
      </c>
      <c r="W127">
        <v>0.55285472018089299</v>
      </c>
      <c r="X127">
        <v>0.53523648012059499</v>
      </c>
      <c r="Y127">
        <v>0.52223478424722003</v>
      </c>
      <c r="Z127">
        <v>0.50084793668739402</v>
      </c>
      <c r="AA127">
        <v>0.60062182023742205</v>
      </c>
      <c r="AB127">
        <v>0.58319201055210002</v>
      </c>
      <c r="AC127">
        <v>0.56387789711701497</v>
      </c>
      <c r="AD127">
        <v>0.51601658187299704</v>
      </c>
      <c r="AE127" s="3">
        <v>0.56265309967966803</v>
      </c>
      <c r="AF127" s="2">
        <v>0.38185415488976798</v>
      </c>
      <c r="AG127">
        <v>0.41058978707367599</v>
      </c>
      <c r="AH127">
        <v>0.48370077256453697</v>
      </c>
      <c r="AI127">
        <v>0.41322781232334599</v>
      </c>
      <c r="AJ127" s="1">
        <v>0.42641793857169702</v>
      </c>
      <c r="AK127" t="s">
        <v>113</v>
      </c>
      <c r="AL127">
        <v>395</v>
      </c>
      <c r="AM127">
        <v>29</v>
      </c>
      <c r="AN127">
        <f>MAX(Table1[[#This Row],[pxauc]], Table1[[#This Row],[px2auc]], Table1[[#This Row],[pxvitaauc]])</f>
        <v>0.56265309967966803</v>
      </c>
      <c r="AO127" t="str">
        <f>IF(Table1[[#This Row],[Column1]]=Table1[[#This Row],[pxvitaauc]], "Vita", IF(Table1[[#This Row],[Column1]]=Table1[[#This Row],[px2auc]], "Chybny", "Spravny"))</f>
        <v>Spravny</v>
      </c>
    </row>
    <row r="128" spans="1:41" x14ac:dyDescent="0.25">
      <c r="A128">
        <v>32</v>
      </c>
      <c r="B128">
        <v>8</v>
      </c>
      <c r="C128">
        <v>3</v>
      </c>
      <c r="D128" t="s">
        <v>39</v>
      </c>
      <c r="E128" t="s">
        <v>40</v>
      </c>
      <c r="F128">
        <v>128</v>
      </c>
      <c r="G128">
        <v>16</v>
      </c>
      <c r="H128">
        <v>0.1</v>
      </c>
      <c r="I128">
        <v>2</v>
      </c>
      <c r="J128">
        <v>5.7142857142857099E-2</v>
      </c>
      <c r="K128">
        <v>0.24589964167332901</v>
      </c>
      <c r="L128">
        <v>0.23730181473081099</v>
      </c>
      <c r="M128">
        <v>0.57546636517806604</v>
      </c>
      <c r="N128" t="s">
        <v>51</v>
      </c>
      <c r="O128">
        <v>0</v>
      </c>
      <c r="P128">
        <v>0.01</v>
      </c>
      <c r="Q128">
        <v>2</v>
      </c>
      <c r="R128" t="s">
        <v>41</v>
      </c>
      <c r="S128">
        <v>0.89363105332579595</v>
      </c>
      <c r="T128" t="s">
        <v>112</v>
      </c>
      <c r="U128">
        <v>0.86812589881472102</v>
      </c>
      <c r="V128">
        <v>15.751176530151801</v>
      </c>
      <c r="W128">
        <v>0.55285472018089299</v>
      </c>
      <c r="X128">
        <v>0.53523648012059499</v>
      </c>
      <c r="Y128">
        <v>0.52223478424722003</v>
      </c>
      <c r="Z128">
        <v>0.50084793668739402</v>
      </c>
      <c r="AA128">
        <v>0.60062182023742205</v>
      </c>
      <c r="AB128">
        <v>0.58319201055210002</v>
      </c>
      <c r="AC128">
        <v>0.56387789711701497</v>
      </c>
      <c r="AD128">
        <v>0.51601658187299704</v>
      </c>
      <c r="AE128" s="3">
        <v>0.56265309967966803</v>
      </c>
      <c r="AF128" s="2">
        <v>0.38185415488976798</v>
      </c>
      <c r="AG128">
        <v>0.41058978707367599</v>
      </c>
      <c r="AH128">
        <v>0.48370077256453697</v>
      </c>
      <c r="AI128">
        <v>0.41322781232334599</v>
      </c>
      <c r="AJ128" s="1">
        <v>0.42641793857169702</v>
      </c>
      <c r="AK128" t="s">
        <v>145</v>
      </c>
      <c r="AL128">
        <v>395</v>
      </c>
      <c r="AM128">
        <v>29</v>
      </c>
      <c r="AN128">
        <f>MAX(Table1[[#This Row],[pxauc]], Table1[[#This Row],[px2auc]], Table1[[#This Row],[pxvitaauc]])</f>
        <v>0.56265309967966803</v>
      </c>
      <c r="AO128" t="str">
        <f>IF(Table1[[#This Row],[Column1]]=Table1[[#This Row],[pxvitaauc]], "Vita", IF(Table1[[#This Row],[Column1]]=Table1[[#This Row],[px2auc]], "Chybny", "Spravny"))</f>
        <v>Spravny</v>
      </c>
    </row>
    <row r="129" spans="1:41" x14ac:dyDescent="0.25">
      <c r="A129">
        <v>32</v>
      </c>
      <c r="B129">
        <v>8</v>
      </c>
      <c r="C129">
        <v>3</v>
      </c>
      <c r="D129" t="s">
        <v>39</v>
      </c>
      <c r="E129" t="s">
        <v>40</v>
      </c>
      <c r="F129">
        <v>128</v>
      </c>
      <c r="G129">
        <v>16</v>
      </c>
      <c r="H129">
        <v>0.1</v>
      </c>
      <c r="I129">
        <v>3</v>
      </c>
      <c r="J129">
        <v>0.20512820512820501</v>
      </c>
      <c r="K129">
        <v>0.24589964167332901</v>
      </c>
      <c r="L129">
        <v>0.23730181473081099</v>
      </c>
      <c r="M129">
        <v>0.57546636517806604</v>
      </c>
      <c r="N129" t="s">
        <v>51</v>
      </c>
      <c r="O129">
        <v>0</v>
      </c>
      <c r="P129">
        <v>0.01</v>
      </c>
      <c r="Q129">
        <v>2</v>
      </c>
      <c r="R129" t="s">
        <v>41</v>
      </c>
      <c r="S129">
        <v>0.89179385716977499</v>
      </c>
      <c r="T129" t="s">
        <v>112</v>
      </c>
      <c r="U129">
        <v>0.86812589881472102</v>
      </c>
      <c r="V129">
        <v>15.751176530151801</v>
      </c>
      <c r="W129">
        <v>0.55285472018089299</v>
      </c>
      <c r="X129">
        <v>0.53523648012059499</v>
      </c>
      <c r="Y129">
        <v>0.52223478424722003</v>
      </c>
      <c r="Z129">
        <v>0.50084793668739402</v>
      </c>
      <c r="AA129">
        <v>0.60062182023742205</v>
      </c>
      <c r="AB129">
        <v>0.58319201055210002</v>
      </c>
      <c r="AC129">
        <v>0.56387789711701497</v>
      </c>
      <c r="AD129">
        <v>0.51601658187299704</v>
      </c>
      <c r="AE129" s="3">
        <v>0.56265309967966803</v>
      </c>
      <c r="AF129" s="2">
        <v>0.38185415488976798</v>
      </c>
      <c r="AG129">
        <v>0.41058978707367599</v>
      </c>
      <c r="AH129">
        <v>0.48370077256453697</v>
      </c>
      <c r="AI129">
        <v>0.41322781232334599</v>
      </c>
      <c r="AJ129" s="1">
        <v>0.42641793857169702</v>
      </c>
      <c r="AK129" t="s">
        <v>146</v>
      </c>
      <c r="AL129">
        <v>395</v>
      </c>
      <c r="AM129">
        <v>29</v>
      </c>
      <c r="AN129">
        <f>MAX(Table1[[#This Row],[pxauc]], Table1[[#This Row],[px2auc]], Table1[[#This Row],[pxvitaauc]])</f>
        <v>0.56265309967966803</v>
      </c>
      <c r="AO129" t="str">
        <f>IF(Table1[[#This Row],[Column1]]=Table1[[#This Row],[pxvitaauc]], "Vita", IF(Table1[[#This Row],[Column1]]=Table1[[#This Row],[px2auc]], "Chybny", "Spravny"))</f>
        <v>Spravny</v>
      </c>
    </row>
    <row r="130" spans="1:41" x14ac:dyDescent="0.25">
      <c r="A130">
        <v>32</v>
      </c>
      <c r="B130">
        <v>8</v>
      </c>
      <c r="C130">
        <v>3</v>
      </c>
      <c r="D130" t="s">
        <v>39</v>
      </c>
      <c r="E130" t="s">
        <v>40</v>
      </c>
      <c r="F130">
        <v>128</v>
      </c>
      <c r="G130">
        <v>16</v>
      </c>
      <c r="H130">
        <v>0.1</v>
      </c>
      <c r="I130">
        <v>4</v>
      </c>
      <c r="J130">
        <v>0.24390243902438999</v>
      </c>
      <c r="K130">
        <v>0.24589964167332901</v>
      </c>
      <c r="L130">
        <v>0.23730181473081099</v>
      </c>
      <c r="M130">
        <v>0.57546636517806604</v>
      </c>
      <c r="N130" t="s">
        <v>51</v>
      </c>
      <c r="O130">
        <v>0</v>
      </c>
      <c r="P130">
        <v>0.01</v>
      </c>
      <c r="Q130">
        <v>2</v>
      </c>
      <c r="R130" t="s">
        <v>41</v>
      </c>
      <c r="S130">
        <v>0.89848313548143899</v>
      </c>
      <c r="T130" t="s">
        <v>112</v>
      </c>
      <c r="U130">
        <v>0.86812589881472102</v>
      </c>
      <c r="V130">
        <v>15.751176530151801</v>
      </c>
      <c r="W130">
        <v>0.55285472018089299</v>
      </c>
      <c r="X130">
        <v>0.53523648012059499</v>
      </c>
      <c r="Y130">
        <v>0.52223478424722003</v>
      </c>
      <c r="Z130">
        <v>0.50084793668739402</v>
      </c>
      <c r="AA130">
        <v>0.60062182023742205</v>
      </c>
      <c r="AB130">
        <v>0.58319201055210002</v>
      </c>
      <c r="AC130">
        <v>0.56387789711701497</v>
      </c>
      <c r="AD130">
        <v>0.51601658187299704</v>
      </c>
      <c r="AE130" s="3">
        <v>0.56265309967966803</v>
      </c>
      <c r="AF130" s="2">
        <v>0.38185415488976798</v>
      </c>
      <c r="AG130">
        <v>0.41058978707367599</v>
      </c>
      <c r="AH130">
        <v>0.48370077256453697</v>
      </c>
      <c r="AI130">
        <v>0.41322781232334599</v>
      </c>
      <c r="AJ130" s="1">
        <v>0.42641793857169702</v>
      </c>
      <c r="AK130" t="s">
        <v>147</v>
      </c>
      <c r="AL130">
        <v>395</v>
      </c>
      <c r="AM130">
        <v>29</v>
      </c>
      <c r="AN130">
        <f>MAX(Table1[[#This Row],[pxauc]], Table1[[#This Row],[px2auc]], Table1[[#This Row],[pxvitaauc]])</f>
        <v>0.56265309967966803</v>
      </c>
      <c r="AO130" t="str">
        <f>IF(Table1[[#This Row],[Column1]]=Table1[[#This Row],[pxvitaauc]], "Vita", IF(Table1[[#This Row],[Column1]]=Table1[[#This Row],[px2auc]], "Chybny", "Spravny"))</f>
        <v>Spravny</v>
      </c>
    </row>
    <row r="131" spans="1:41" x14ac:dyDescent="0.25">
      <c r="A131">
        <v>32</v>
      </c>
      <c r="B131">
        <v>8</v>
      </c>
      <c r="C131">
        <v>3</v>
      </c>
      <c r="D131" t="s">
        <v>39</v>
      </c>
      <c r="E131" t="s">
        <v>40</v>
      </c>
      <c r="F131">
        <v>128</v>
      </c>
      <c r="G131">
        <v>16</v>
      </c>
      <c r="H131">
        <v>0.1</v>
      </c>
      <c r="I131">
        <v>5</v>
      </c>
      <c r="J131">
        <v>0.22727272727272699</v>
      </c>
      <c r="K131">
        <v>0.24589964167332901</v>
      </c>
      <c r="L131">
        <v>0.23730181473081099</v>
      </c>
      <c r="M131">
        <v>0.57546636517806604</v>
      </c>
      <c r="N131" t="s">
        <v>51</v>
      </c>
      <c r="O131">
        <v>0</v>
      </c>
      <c r="P131">
        <v>0.01</v>
      </c>
      <c r="Q131">
        <v>2</v>
      </c>
      <c r="R131" t="s">
        <v>41</v>
      </c>
      <c r="S131">
        <v>0.90474844544940602</v>
      </c>
      <c r="T131" t="s">
        <v>112</v>
      </c>
      <c r="U131">
        <v>0.86812589881472102</v>
      </c>
      <c r="V131">
        <v>15.751176530151801</v>
      </c>
      <c r="W131">
        <v>0.55285472018089299</v>
      </c>
      <c r="X131">
        <v>0.53523648012059499</v>
      </c>
      <c r="Y131">
        <v>0.52223478424722003</v>
      </c>
      <c r="Z131">
        <v>0.50084793668739402</v>
      </c>
      <c r="AA131">
        <v>0.60062182023742205</v>
      </c>
      <c r="AB131">
        <v>0.58319201055210002</v>
      </c>
      <c r="AC131">
        <v>0.56387789711701497</v>
      </c>
      <c r="AD131">
        <v>0.51601658187299704</v>
      </c>
      <c r="AE131" s="3">
        <v>0.56265309967966803</v>
      </c>
      <c r="AF131" s="2">
        <v>0.38185415488976798</v>
      </c>
      <c r="AG131">
        <v>0.41058978707367599</v>
      </c>
      <c r="AH131">
        <v>0.48370077256453697</v>
      </c>
      <c r="AI131">
        <v>0.41322781232334599</v>
      </c>
      <c r="AJ131" s="1">
        <v>0.42641793857169702</v>
      </c>
      <c r="AK131" t="s">
        <v>148</v>
      </c>
      <c r="AL131">
        <v>395</v>
      </c>
      <c r="AM131">
        <v>29</v>
      </c>
      <c r="AN131">
        <f>MAX(Table1[[#This Row],[pxauc]], Table1[[#This Row],[px2auc]], Table1[[#This Row],[pxvitaauc]])</f>
        <v>0.56265309967966803</v>
      </c>
      <c r="AO131" t="str">
        <f>IF(Table1[[#This Row],[Column1]]=Table1[[#This Row],[pxvitaauc]], "Vita", IF(Table1[[#This Row],[Column1]]=Table1[[#This Row],[px2auc]], "Chybny", "Spravny"))</f>
        <v>Spravny</v>
      </c>
    </row>
    <row r="132" spans="1:41" x14ac:dyDescent="0.25">
      <c r="A132">
        <v>32</v>
      </c>
      <c r="B132">
        <v>8</v>
      </c>
      <c r="C132">
        <v>3</v>
      </c>
      <c r="D132" t="s">
        <v>39</v>
      </c>
      <c r="E132" t="s">
        <v>40</v>
      </c>
      <c r="F132">
        <v>128</v>
      </c>
      <c r="G132">
        <v>16</v>
      </c>
      <c r="H132">
        <v>0.1</v>
      </c>
      <c r="I132">
        <v>1</v>
      </c>
      <c r="J132">
        <v>6.25E-2</v>
      </c>
      <c r="K132">
        <v>0.27105213332955302</v>
      </c>
      <c r="L132">
        <v>0.28364844712943499</v>
      </c>
      <c r="M132">
        <v>0.54635387224420495</v>
      </c>
      <c r="N132" t="s">
        <v>51</v>
      </c>
      <c r="O132">
        <v>0</v>
      </c>
      <c r="P132">
        <v>5.0000000000000001E-3</v>
      </c>
      <c r="Q132">
        <v>2</v>
      </c>
      <c r="R132" t="s">
        <v>41</v>
      </c>
      <c r="S132">
        <v>0.80299604296212501</v>
      </c>
      <c r="T132" t="s">
        <v>112</v>
      </c>
      <c r="U132">
        <v>0.87142001938295599</v>
      </c>
      <c r="V132">
        <v>47.797286875095203</v>
      </c>
      <c r="W132">
        <v>0.59883173167514603</v>
      </c>
      <c r="X132">
        <v>0.56774071980403196</v>
      </c>
      <c r="Y132">
        <v>0.54663651780667</v>
      </c>
      <c r="Z132">
        <v>0.51611079706048602</v>
      </c>
      <c r="AA132">
        <v>0.64113435085735804</v>
      </c>
      <c r="AB132">
        <v>0.61192764273600897</v>
      </c>
      <c r="AC132">
        <v>0.57829282080271305</v>
      </c>
      <c r="AD132">
        <v>0.52261164499717305</v>
      </c>
      <c r="AE132" s="3">
        <v>0.56510269455436202</v>
      </c>
      <c r="AF132" s="2">
        <v>0.35264744676841903</v>
      </c>
      <c r="AG132">
        <v>0.409364989636329</v>
      </c>
      <c r="AH132">
        <v>0.54145468249481798</v>
      </c>
      <c r="AI132">
        <v>0.41416996419822799</v>
      </c>
      <c r="AJ132" s="1">
        <v>0.42509892594686199</v>
      </c>
      <c r="AK132" t="s">
        <v>149</v>
      </c>
      <c r="AL132">
        <v>395</v>
      </c>
      <c r="AM132">
        <v>29</v>
      </c>
      <c r="AN132">
        <f>MAX(Table1[[#This Row],[pxauc]], Table1[[#This Row],[px2auc]], Table1[[#This Row],[pxvitaauc]])</f>
        <v>0.56510269455436202</v>
      </c>
      <c r="AO132" t="str">
        <f>IF(Table1[[#This Row],[Column1]]=Table1[[#This Row],[pxvitaauc]], "Vita", IF(Table1[[#This Row],[Column1]]=Table1[[#This Row],[px2auc]], "Chybny", "Spravny"))</f>
        <v>Spravny</v>
      </c>
    </row>
    <row r="133" spans="1:41" x14ac:dyDescent="0.25">
      <c r="A133">
        <v>32</v>
      </c>
      <c r="B133">
        <v>8</v>
      </c>
      <c r="C133">
        <v>3</v>
      </c>
      <c r="D133" t="s">
        <v>39</v>
      </c>
      <c r="E133" t="s">
        <v>40</v>
      </c>
      <c r="F133">
        <v>128</v>
      </c>
      <c r="G133">
        <v>16</v>
      </c>
      <c r="H133">
        <v>0.1</v>
      </c>
      <c r="I133">
        <v>2</v>
      </c>
      <c r="J133">
        <v>0</v>
      </c>
      <c r="K133">
        <v>0.27105213332955302</v>
      </c>
      <c r="L133">
        <v>0.28364844712943499</v>
      </c>
      <c r="M133">
        <v>0.54635387224420495</v>
      </c>
      <c r="N133" t="s">
        <v>51</v>
      </c>
      <c r="O133">
        <v>0</v>
      </c>
      <c r="P133">
        <v>5.0000000000000001E-3</v>
      </c>
      <c r="Q133">
        <v>2</v>
      </c>
      <c r="R133" t="s">
        <v>41</v>
      </c>
      <c r="S133">
        <v>0.75155455059355503</v>
      </c>
      <c r="T133" t="s">
        <v>112</v>
      </c>
      <c r="U133">
        <v>0.87142001938295599</v>
      </c>
      <c r="V133">
        <v>47.797286875095203</v>
      </c>
      <c r="W133">
        <v>0.59883173167514603</v>
      </c>
      <c r="X133">
        <v>0.56774071980403196</v>
      </c>
      <c r="Y133">
        <v>0.54663651780667</v>
      </c>
      <c r="Z133">
        <v>0.51611079706048602</v>
      </c>
      <c r="AA133">
        <v>0.64113435085735804</v>
      </c>
      <c r="AB133">
        <v>0.61192764273600897</v>
      </c>
      <c r="AC133">
        <v>0.57829282080271305</v>
      </c>
      <c r="AD133">
        <v>0.52261164499717305</v>
      </c>
      <c r="AE133" s="3">
        <v>0.56510269455436202</v>
      </c>
      <c r="AF133" s="2">
        <v>0.35264744676841903</v>
      </c>
      <c r="AG133">
        <v>0.409364989636329</v>
      </c>
      <c r="AH133">
        <v>0.54145468249481798</v>
      </c>
      <c r="AI133">
        <v>0.41416996419822799</v>
      </c>
      <c r="AJ133" s="1">
        <v>0.42509892594686199</v>
      </c>
      <c r="AK133" t="s">
        <v>150</v>
      </c>
      <c r="AL133">
        <v>395</v>
      </c>
      <c r="AM133">
        <v>29</v>
      </c>
      <c r="AN133">
        <f>MAX(Table1[[#This Row],[pxauc]], Table1[[#This Row],[px2auc]], Table1[[#This Row],[pxvitaauc]])</f>
        <v>0.56510269455436202</v>
      </c>
      <c r="AO133" t="str">
        <f>IF(Table1[[#This Row],[Column1]]=Table1[[#This Row],[pxvitaauc]], "Vita", IF(Table1[[#This Row],[Column1]]=Table1[[#This Row],[px2auc]], "Chybny", "Spravny"))</f>
        <v>Spravny</v>
      </c>
    </row>
    <row r="134" spans="1:41" x14ac:dyDescent="0.25">
      <c r="A134">
        <v>32</v>
      </c>
      <c r="B134">
        <v>8</v>
      </c>
      <c r="C134">
        <v>3</v>
      </c>
      <c r="D134" t="s">
        <v>39</v>
      </c>
      <c r="E134" t="s">
        <v>40</v>
      </c>
      <c r="F134">
        <v>128</v>
      </c>
      <c r="G134">
        <v>16</v>
      </c>
      <c r="H134">
        <v>0.1</v>
      </c>
      <c r="I134">
        <v>3</v>
      </c>
      <c r="J134">
        <v>0.12765957446808501</v>
      </c>
      <c r="K134">
        <v>0.27105213332955302</v>
      </c>
      <c r="L134">
        <v>0.28364844712943499</v>
      </c>
      <c r="M134">
        <v>0.54635387224420495</v>
      </c>
      <c r="N134" t="s">
        <v>51</v>
      </c>
      <c r="O134">
        <v>0</v>
      </c>
      <c r="P134">
        <v>5.0000000000000001E-3</v>
      </c>
      <c r="Q134">
        <v>2</v>
      </c>
      <c r="R134" t="s">
        <v>41</v>
      </c>
      <c r="S134">
        <v>0.76813642359148304</v>
      </c>
      <c r="T134" t="s">
        <v>112</v>
      </c>
      <c r="U134">
        <v>0.87142001938295599</v>
      </c>
      <c r="V134">
        <v>47.797286875095203</v>
      </c>
      <c r="W134">
        <v>0.59883173167514603</v>
      </c>
      <c r="X134">
        <v>0.56774071980403196</v>
      </c>
      <c r="Y134">
        <v>0.54663651780667</v>
      </c>
      <c r="Z134">
        <v>0.51611079706048602</v>
      </c>
      <c r="AA134">
        <v>0.64113435085735804</v>
      </c>
      <c r="AB134">
        <v>0.61192764273600897</v>
      </c>
      <c r="AC134">
        <v>0.57829282080271305</v>
      </c>
      <c r="AD134">
        <v>0.52261164499717305</v>
      </c>
      <c r="AE134" s="3">
        <v>0.56510269455436202</v>
      </c>
      <c r="AF134" s="2">
        <v>0.35264744676841903</v>
      </c>
      <c r="AG134">
        <v>0.409364989636329</v>
      </c>
      <c r="AH134">
        <v>0.54145468249481798</v>
      </c>
      <c r="AI134">
        <v>0.41416996419822799</v>
      </c>
      <c r="AJ134" s="1">
        <v>0.42509892594686199</v>
      </c>
      <c r="AK134" t="s">
        <v>151</v>
      </c>
      <c r="AL134">
        <v>395</v>
      </c>
      <c r="AM134">
        <v>29</v>
      </c>
      <c r="AN134">
        <f>MAX(Table1[[#This Row],[pxauc]], Table1[[#This Row],[px2auc]], Table1[[#This Row],[pxvitaauc]])</f>
        <v>0.56510269455436202</v>
      </c>
      <c r="AO134" t="str">
        <f>IF(Table1[[#This Row],[Column1]]=Table1[[#This Row],[pxvitaauc]], "Vita", IF(Table1[[#This Row],[Column1]]=Table1[[#This Row],[px2auc]], "Chybny", "Spravny"))</f>
        <v>Spravny</v>
      </c>
    </row>
    <row r="135" spans="1:41" x14ac:dyDescent="0.25">
      <c r="A135">
        <v>32</v>
      </c>
      <c r="B135">
        <v>8</v>
      </c>
      <c r="C135">
        <v>3</v>
      </c>
      <c r="D135" t="s">
        <v>39</v>
      </c>
      <c r="E135" t="s">
        <v>40</v>
      </c>
      <c r="F135">
        <v>128</v>
      </c>
      <c r="G135">
        <v>16</v>
      </c>
      <c r="H135">
        <v>0.1</v>
      </c>
      <c r="I135">
        <v>4</v>
      </c>
      <c r="J135">
        <v>0.15094339622641501</v>
      </c>
      <c r="K135">
        <v>0.27105213332955302</v>
      </c>
      <c r="L135">
        <v>0.28364844712943499</v>
      </c>
      <c r="M135">
        <v>0.54635387224420495</v>
      </c>
      <c r="N135" t="s">
        <v>51</v>
      </c>
      <c r="O135">
        <v>0</v>
      </c>
      <c r="P135">
        <v>5.0000000000000001E-3</v>
      </c>
      <c r="Q135">
        <v>2</v>
      </c>
      <c r="R135" t="s">
        <v>41</v>
      </c>
      <c r="S135">
        <v>0.79602411908799597</v>
      </c>
      <c r="T135" t="s">
        <v>112</v>
      </c>
      <c r="U135">
        <v>0.87142001938295599</v>
      </c>
      <c r="V135">
        <v>47.797286875095203</v>
      </c>
      <c r="W135">
        <v>0.59883173167514603</v>
      </c>
      <c r="X135">
        <v>0.56774071980403196</v>
      </c>
      <c r="Y135">
        <v>0.54663651780667</v>
      </c>
      <c r="Z135">
        <v>0.51611079706048602</v>
      </c>
      <c r="AA135">
        <v>0.64113435085735804</v>
      </c>
      <c r="AB135">
        <v>0.61192764273600897</v>
      </c>
      <c r="AC135">
        <v>0.57829282080271305</v>
      </c>
      <c r="AD135">
        <v>0.52261164499717305</v>
      </c>
      <c r="AE135" s="3">
        <v>0.56510269455436202</v>
      </c>
      <c r="AF135" s="2">
        <v>0.35264744676841903</v>
      </c>
      <c r="AG135">
        <v>0.409364989636329</v>
      </c>
      <c r="AH135">
        <v>0.54145468249481798</v>
      </c>
      <c r="AI135">
        <v>0.41416996419822799</v>
      </c>
      <c r="AJ135" s="1">
        <v>0.42509892594686199</v>
      </c>
      <c r="AK135" t="s">
        <v>152</v>
      </c>
      <c r="AL135">
        <v>395</v>
      </c>
      <c r="AM135">
        <v>29</v>
      </c>
      <c r="AN135">
        <f>MAX(Table1[[#This Row],[pxauc]], Table1[[#This Row],[px2auc]], Table1[[#This Row],[pxvitaauc]])</f>
        <v>0.56510269455436202</v>
      </c>
      <c r="AO135" t="str">
        <f>IF(Table1[[#This Row],[Column1]]=Table1[[#This Row],[pxvitaauc]], "Vita", IF(Table1[[#This Row],[Column1]]=Table1[[#This Row],[px2auc]], "Chybny", "Spravny"))</f>
        <v>Spravny</v>
      </c>
    </row>
    <row r="136" spans="1:41" x14ac:dyDescent="0.25">
      <c r="A136">
        <v>32</v>
      </c>
      <c r="B136">
        <v>8</v>
      </c>
      <c r="C136">
        <v>3</v>
      </c>
      <c r="D136" t="s">
        <v>39</v>
      </c>
      <c r="E136" t="s">
        <v>40</v>
      </c>
      <c r="F136">
        <v>128</v>
      </c>
      <c r="G136">
        <v>16</v>
      </c>
      <c r="H136">
        <v>0.1</v>
      </c>
      <c r="I136">
        <v>5</v>
      </c>
      <c r="J136">
        <v>0.35483870967741898</v>
      </c>
      <c r="K136">
        <v>0.27105213332955302</v>
      </c>
      <c r="L136">
        <v>0.28364844712943499</v>
      </c>
      <c r="M136">
        <v>0.54635387224420495</v>
      </c>
      <c r="N136" t="s">
        <v>51</v>
      </c>
      <c r="O136">
        <v>0</v>
      </c>
      <c r="P136">
        <v>5.0000000000000001E-3</v>
      </c>
      <c r="Q136">
        <v>2</v>
      </c>
      <c r="R136" t="s">
        <v>41</v>
      </c>
      <c r="S136">
        <v>0.86998304126625203</v>
      </c>
      <c r="T136" t="s">
        <v>112</v>
      </c>
      <c r="U136">
        <v>0.87142001938295599</v>
      </c>
      <c r="V136">
        <v>47.797286875095203</v>
      </c>
      <c r="W136">
        <v>0.59883173167514603</v>
      </c>
      <c r="X136">
        <v>0.56774071980403196</v>
      </c>
      <c r="Y136">
        <v>0.54663651780667</v>
      </c>
      <c r="Z136">
        <v>0.51611079706048602</v>
      </c>
      <c r="AA136">
        <v>0.64113435085735804</v>
      </c>
      <c r="AB136">
        <v>0.61192764273600897</v>
      </c>
      <c r="AC136">
        <v>0.57829282080271305</v>
      </c>
      <c r="AD136">
        <v>0.52261164499717305</v>
      </c>
      <c r="AE136" s="3">
        <v>0.56510269455436202</v>
      </c>
      <c r="AF136" s="2">
        <v>0.35264744676841903</v>
      </c>
      <c r="AG136">
        <v>0.409364989636329</v>
      </c>
      <c r="AH136">
        <v>0.54145468249481798</v>
      </c>
      <c r="AI136">
        <v>0.41416996419822799</v>
      </c>
      <c r="AJ136" s="1">
        <v>0.42509892594686199</v>
      </c>
      <c r="AK136" t="s">
        <v>153</v>
      </c>
      <c r="AL136">
        <v>395</v>
      </c>
      <c r="AM136">
        <v>29</v>
      </c>
      <c r="AN136">
        <f>MAX(Table1[[#This Row],[pxauc]], Table1[[#This Row],[px2auc]], Table1[[#This Row],[pxvitaauc]])</f>
        <v>0.56510269455436202</v>
      </c>
      <c r="AO136" t="str">
        <f>IF(Table1[[#This Row],[Column1]]=Table1[[#This Row],[pxvitaauc]], "Vita", IF(Table1[[#This Row],[Column1]]=Table1[[#This Row],[px2auc]], "Chybny", "Spravny"))</f>
        <v>Spravny</v>
      </c>
    </row>
    <row r="137" spans="1:41" x14ac:dyDescent="0.25">
      <c r="A137">
        <v>32</v>
      </c>
      <c r="B137">
        <v>8</v>
      </c>
      <c r="C137">
        <v>3</v>
      </c>
      <c r="D137" t="s">
        <v>39</v>
      </c>
      <c r="E137" t="s">
        <v>40</v>
      </c>
      <c r="F137">
        <v>1024</v>
      </c>
      <c r="G137">
        <v>16</v>
      </c>
      <c r="H137">
        <v>0.1</v>
      </c>
      <c r="I137">
        <v>1</v>
      </c>
      <c r="J137">
        <v>0</v>
      </c>
      <c r="K137">
        <v>0.30019688290971103</v>
      </c>
      <c r="L137">
        <v>0.313705193312247</v>
      </c>
      <c r="M137">
        <v>0.84068211795741399</v>
      </c>
      <c r="N137">
        <v>0.58823529411764697</v>
      </c>
      <c r="O137">
        <v>0.34482758620689602</v>
      </c>
      <c r="P137">
        <v>0.05</v>
      </c>
      <c r="Q137">
        <v>2</v>
      </c>
      <c r="R137" t="s">
        <v>41</v>
      </c>
      <c r="S137">
        <v>0.59487469380063995</v>
      </c>
      <c r="T137" t="s">
        <v>112</v>
      </c>
      <c r="U137">
        <v>0.86486241425076105</v>
      </c>
      <c r="V137">
        <v>93.557688857392804</v>
      </c>
      <c r="W137">
        <v>0.44780478613152402</v>
      </c>
      <c r="X137">
        <v>0.43499152063312602</v>
      </c>
      <c r="Y137">
        <v>0.422931976634633</v>
      </c>
      <c r="Z137">
        <v>0.41407574901074001</v>
      </c>
      <c r="AA137">
        <v>0.62634256642170705</v>
      </c>
      <c r="AB137">
        <v>0.60410778217448602</v>
      </c>
      <c r="AC137">
        <v>0.57669116261541298</v>
      </c>
      <c r="AD137">
        <v>0.52166949312229105</v>
      </c>
      <c r="AE137" s="3">
        <v>0.52308272093461405</v>
      </c>
      <c r="AF137" s="2">
        <v>0.36122102882984702</v>
      </c>
      <c r="AG137">
        <v>0.43141134350857302</v>
      </c>
      <c r="AH137">
        <v>0.57782174486527205</v>
      </c>
      <c r="AI137">
        <v>0.432918786508385</v>
      </c>
      <c r="AJ137" s="1">
        <v>0.393442622950819</v>
      </c>
      <c r="AK137" t="s">
        <v>113</v>
      </c>
      <c r="AL137">
        <v>395</v>
      </c>
      <c r="AM137">
        <v>29</v>
      </c>
      <c r="AN137">
        <f>MAX(Table1[[#This Row],[pxauc]], Table1[[#This Row],[px2auc]], Table1[[#This Row],[pxvitaauc]])</f>
        <v>0.52308272093461405</v>
      </c>
      <c r="AO137" t="str">
        <f>IF(Table1[[#This Row],[Column1]]=Table1[[#This Row],[pxvitaauc]], "Vita", IF(Table1[[#This Row],[Column1]]=Table1[[#This Row],[px2auc]], "Chybny", "Spravny"))</f>
        <v>Spravny</v>
      </c>
    </row>
    <row r="138" spans="1:41" x14ac:dyDescent="0.25">
      <c r="A138">
        <v>32</v>
      </c>
      <c r="B138">
        <v>8</v>
      </c>
      <c r="C138">
        <v>3</v>
      </c>
      <c r="D138" t="s">
        <v>39</v>
      </c>
      <c r="E138" t="s">
        <v>40</v>
      </c>
      <c r="F138">
        <v>1024</v>
      </c>
      <c r="G138">
        <v>16</v>
      </c>
      <c r="H138">
        <v>0.1</v>
      </c>
      <c r="I138">
        <v>2</v>
      </c>
      <c r="J138">
        <v>0</v>
      </c>
      <c r="K138">
        <v>0.30019688290971103</v>
      </c>
      <c r="L138">
        <v>0.313705193312247</v>
      </c>
      <c r="M138">
        <v>0.84068211795741399</v>
      </c>
      <c r="N138">
        <v>0.58823529411764697</v>
      </c>
      <c r="O138">
        <v>0.34482758620689602</v>
      </c>
      <c r="P138">
        <v>0.05</v>
      </c>
      <c r="Q138">
        <v>2</v>
      </c>
      <c r="R138" t="s">
        <v>41</v>
      </c>
      <c r="S138">
        <v>0.58653664970793296</v>
      </c>
      <c r="T138" t="s">
        <v>112</v>
      </c>
      <c r="U138">
        <v>0.86486241425076105</v>
      </c>
      <c r="V138">
        <v>93.557688857392804</v>
      </c>
      <c r="W138">
        <v>0.44780478613152402</v>
      </c>
      <c r="X138">
        <v>0.43499152063312602</v>
      </c>
      <c r="Y138">
        <v>0.422931976634633</v>
      </c>
      <c r="Z138">
        <v>0.41407574901074001</v>
      </c>
      <c r="AA138">
        <v>0.62634256642170705</v>
      </c>
      <c r="AB138">
        <v>0.60410778217448602</v>
      </c>
      <c r="AC138">
        <v>0.57669116261541298</v>
      </c>
      <c r="AD138">
        <v>0.52166949312229105</v>
      </c>
      <c r="AE138" s="3">
        <v>0.52308272093461405</v>
      </c>
      <c r="AF138" s="2">
        <v>0.36122102882984702</v>
      </c>
      <c r="AG138">
        <v>0.43141134350857302</v>
      </c>
      <c r="AH138">
        <v>0.57782174486527205</v>
      </c>
      <c r="AI138">
        <v>0.432918786508385</v>
      </c>
      <c r="AJ138" s="1">
        <v>0.393442622950819</v>
      </c>
      <c r="AK138" t="s">
        <v>136</v>
      </c>
      <c r="AL138">
        <v>395</v>
      </c>
      <c r="AM138">
        <v>29</v>
      </c>
      <c r="AN138">
        <f>MAX(Table1[[#This Row],[pxauc]], Table1[[#This Row],[px2auc]], Table1[[#This Row],[pxvitaauc]])</f>
        <v>0.52308272093461405</v>
      </c>
      <c r="AO138" t="str">
        <f>IF(Table1[[#This Row],[Column1]]=Table1[[#This Row],[pxvitaauc]], "Vita", IF(Table1[[#This Row],[Column1]]=Table1[[#This Row],[px2auc]], "Chybny", "Spravny"))</f>
        <v>Spravny</v>
      </c>
    </row>
    <row r="139" spans="1:41" x14ac:dyDescent="0.25">
      <c r="A139">
        <v>32</v>
      </c>
      <c r="B139">
        <v>8</v>
      </c>
      <c r="C139">
        <v>3</v>
      </c>
      <c r="D139" t="s">
        <v>39</v>
      </c>
      <c r="E139" t="s">
        <v>40</v>
      </c>
      <c r="F139">
        <v>1024</v>
      </c>
      <c r="G139">
        <v>16</v>
      </c>
      <c r="H139">
        <v>0.1</v>
      </c>
      <c r="I139">
        <v>3</v>
      </c>
      <c r="J139">
        <v>0</v>
      </c>
      <c r="K139">
        <v>0.30019688290971103</v>
      </c>
      <c r="L139">
        <v>0.313705193312247</v>
      </c>
      <c r="M139">
        <v>0.84068211795741399</v>
      </c>
      <c r="N139">
        <v>0.58823529411764697</v>
      </c>
      <c r="O139">
        <v>0.34482758620689602</v>
      </c>
      <c r="P139">
        <v>0.05</v>
      </c>
      <c r="Q139">
        <v>2</v>
      </c>
      <c r="R139" t="s">
        <v>41</v>
      </c>
      <c r="S139">
        <v>0.719568494441304</v>
      </c>
      <c r="T139" t="s">
        <v>112</v>
      </c>
      <c r="U139">
        <v>0.86486241425076105</v>
      </c>
      <c r="V139">
        <v>93.557688857392804</v>
      </c>
      <c r="W139">
        <v>0.44780478613152402</v>
      </c>
      <c r="X139">
        <v>0.43499152063312602</v>
      </c>
      <c r="Y139">
        <v>0.422931976634633</v>
      </c>
      <c r="Z139">
        <v>0.41407574901074001</v>
      </c>
      <c r="AA139">
        <v>0.62634256642170705</v>
      </c>
      <c r="AB139">
        <v>0.60410778217448602</v>
      </c>
      <c r="AC139">
        <v>0.57669116261541298</v>
      </c>
      <c r="AD139">
        <v>0.52166949312229105</v>
      </c>
      <c r="AE139" s="3">
        <v>0.52308272093461405</v>
      </c>
      <c r="AF139" s="2">
        <v>0.36122102882984702</v>
      </c>
      <c r="AG139">
        <v>0.43141134350857302</v>
      </c>
      <c r="AH139">
        <v>0.57782174486527205</v>
      </c>
      <c r="AI139">
        <v>0.432918786508385</v>
      </c>
      <c r="AJ139" s="1">
        <v>0.393442622950819</v>
      </c>
      <c r="AK139" t="s">
        <v>154</v>
      </c>
      <c r="AL139">
        <v>395</v>
      </c>
      <c r="AM139">
        <v>29</v>
      </c>
      <c r="AN139">
        <f>MAX(Table1[[#This Row],[pxauc]], Table1[[#This Row],[px2auc]], Table1[[#This Row],[pxvitaauc]])</f>
        <v>0.52308272093461405</v>
      </c>
      <c r="AO139" t="str">
        <f>IF(Table1[[#This Row],[Column1]]=Table1[[#This Row],[pxvitaauc]], "Vita", IF(Table1[[#This Row],[Column1]]=Table1[[#This Row],[px2auc]], "Chybny", "Spravny"))</f>
        <v>Spravny</v>
      </c>
    </row>
    <row r="140" spans="1:41" x14ac:dyDescent="0.25">
      <c r="A140">
        <v>32</v>
      </c>
      <c r="B140">
        <v>8</v>
      </c>
      <c r="C140">
        <v>3</v>
      </c>
      <c r="D140" t="s">
        <v>39</v>
      </c>
      <c r="E140" t="s">
        <v>40</v>
      </c>
      <c r="F140">
        <v>1024</v>
      </c>
      <c r="G140">
        <v>16</v>
      </c>
      <c r="H140">
        <v>0.1</v>
      </c>
      <c r="I140">
        <v>4</v>
      </c>
      <c r="J140">
        <v>0</v>
      </c>
      <c r="K140">
        <v>0.30019688290971103</v>
      </c>
      <c r="L140">
        <v>0.313705193312247</v>
      </c>
      <c r="M140">
        <v>0.84068211795741399</v>
      </c>
      <c r="N140">
        <v>0.58823529411764697</v>
      </c>
      <c r="O140">
        <v>0.34482758620689602</v>
      </c>
      <c r="P140">
        <v>0.05</v>
      </c>
      <c r="Q140">
        <v>2</v>
      </c>
      <c r="R140" t="s">
        <v>41</v>
      </c>
      <c r="S140">
        <v>0.68843037497644599</v>
      </c>
      <c r="T140" t="s">
        <v>112</v>
      </c>
      <c r="U140">
        <v>0.86486241425076105</v>
      </c>
      <c r="V140">
        <v>93.557688857392804</v>
      </c>
      <c r="W140">
        <v>0.44780478613152402</v>
      </c>
      <c r="X140">
        <v>0.43499152063312602</v>
      </c>
      <c r="Y140">
        <v>0.422931976634633</v>
      </c>
      <c r="Z140">
        <v>0.41407574901074001</v>
      </c>
      <c r="AA140">
        <v>0.62634256642170705</v>
      </c>
      <c r="AB140">
        <v>0.60410778217448602</v>
      </c>
      <c r="AC140">
        <v>0.57669116261541298</v>
      </c>
      <c r="AD140">
        <v>0.52166949312229105</v>
      </c>
      <c r="AE140" s="3">
        <v>0.52308272093461405</v>
      </c>
      <c r="AF140" s="2">
        <v>0.36122102882984702</v>
      </c>
      <c r="AG140">
        <v>0.43141134350857302</v>
      </c>
      <c r="AH140">
        <v>0.57782174486527205</v>
      </c>
      <c r="AI140">
        <v>0.432918786508385</v>
      </c>
      <c r="AJ140" s="1">
        <v>0.393442622950819</v>
      </c>
      <c r="AK140" t="s">
        <v>155</v>
      </c>
      <c r="AL140">
        <v>395</v>
      </c>
      <c r="AM140">
        <v>29</v>
      </c>
      <c r="AN140">
        <f>MAX(Table1[[#This Row],[pxauc]], Table1[[#This Row],[px2auc]], Table1[[#This Row],[pxvitaauc]])</f>
        <v>0.52308272093461405</v>
      </c>
      <c r="AO140" t="str">
        <f>IF(Table1[[#This Row],[Column1]]=Table1[[#This Row],[pxvitaauc]], "Vita", IF(Table1[[#This Row],[Column1]]=Table1[[#This Row],[px2auc]], "Chybny", "Spravny"))</f>
        <v>Spravny</v>
      </c>
    </row>
    <row r="141" spans="1:41" x14ac:dyDescent="0.25">
      <c r="A141">
        <v>32</v>
      </c>
      <c r="B141">
        <v>8</v>
      </c>
      <c r="C141">
        <v>3</v>
      </c>
      <c r="D141" t="s">
        <v>39</v>
      </c>
      <c r="E141" t="s">
        <v>40</v>
      </c>
      <c r="F141">
        <v>1024</v>
      </c>
      <c r="G141">
        <v>16</v>
      </c>
      <c r="H141">
        <v>0.1</v>
      </c>
      <c r="I141">
        <v>5</v>
      </c>
      <c r="J141">
        <v>5.2631578947368397E-2</v>
      </c>
      <c r="K141">
        <v>0.30019688290971103</v>
      </c>
      <c r="L141">
        <v>0.313705193312247</v>
      </c>
      <c r="M141">
        <v>0.84068211795741399</v>
      </c>
      <c r="N141">
        <v>0.58823529411764697</v>
      </c>
      <c r="O141">
        <v>0.34482758620689602</v>
      </c>
      <c r="P141">
        <v>0.05</v>
      </c>
      <c r="Q141">
        <v>2</v>
      </c>
      <c r="R141" t="s">
        <v>41</v>
      </c>
      <c r="S141">
        <v>0.73516110797060397</v>
      </c>
      <c r="T141" t="s">
        <v>112</v>
      </c>
      <c r="U141">
        <v>0.86486241425076105</v>
      </c>
      <c r="V141">
        <v>93.557688857392804</v>
      </c>
      <c r="W141">
        <v>0.44780478613152402</v>
      </c>
      <c r="X141">
        <v>0.43499152063312602</v>
      </c>
      <c r="Y141">
        <v>0.422931976634633</v>
      </c>
      <c r="Z141">
        <v>0.41407574901074001</v>
      </c>
      <c r="AA141">
        <v>0.62634256642170705</v>
      </c>
      <c r="AB141">
        <v>0.60410778217448602</v>
      </c>
      <c r="AC141">
        <v>0.57669116261541298</v>
      </c>
      <c r="AD141">
        <v>0.52166949312229105</v>
      </c>
      <c r="AE141" s="3">
        <v>0.52308272093461405</v>
      </c>
      <c r="AF141" s="2">
        <v>0.36122102882984702</v>
      </c>
      <c r="AG141">
        <v>0.43141134350857302</v>
      </c>
      <c r="AH141">
        <v>0.57782174486527205</v>
      </c>
      <c r="AI141">
        <v>0.432918786508385</v>
      </c>
      <c r="AJ141" s="1">
        <v>0.393442622950819</v>
      </c>
      <c r="AK141" t="s">
        <v>156</v>
      </c>
      <c r="AL141">
        <v>395</v>
      </c>
      <c r="AM141">
        <v>29</v>
      </c>
      <c r="AN141">
        <f>MAX(Table1[[#This Row],[pxauc]], Table1[[#This Row],[px2auc]], Table1[[#This Row],[pxvitaauc]])</f>
        <v>0.52308272093461405</v>
      </c>
      <c r="AO141" t="str">
        <f>IF(Table1[[#This Row],[Column1]]=Table1[[#This Row],[pxvitaauc]], "Vita", IF(Table1[[#This Row],[Column1]]=Table1[[#This Row],[px2auc]], "Chybny", "Spravny"))</f>
        <v>Spravny</v>
      </c>
    </row>
    <row r="142" spans="1:41" x14ac:dyDescent="0.25">
      <c r="A142">
        <v>32</v>
      </c>
      <c r="B142">
        <v>8</v>
      </c>
      <c r="C142">
        <v>3</v>
      </c>
      <c r="D142" t="s">
        <v>39</v>
      </c>
      <c r="E142" t="s">
        <v>40</v>
      </c>
      <c r="F142">
        <v>1024</v>
      </c>
      <c r="G142">
        <v>16</v>
      </c>
      <c r="H142">
        <v>0.1</v>
      </c>
      <c r="I142">
        <v>1</v>
      </c>
      <c r="J142">
        <v>0</v>
      </c>
      <c r="K142">
        <v>0.28584975706959698</v>
      </c>
      <c r="L142">
        <v>0.30168017154833499</v>
      </c>
      <c r="M142">
        <v>0.66869229319766299</v>
      </c>
      <c r="N142">
        <v>1</v>
      </c>
      <c r="O142">
        <v>6.8965517241379296E-2</v>
      </c>
      <c r="P142">
        <v>0.01</v>
      </c>
      <c r="Q142">
        <v>2</v>
      </c>
      <c r="R142" t="s">
        <v>41</v>
      </c>
      <c r="S142">
        <v>0.72781232334652302</v>
      </c>
      <c r="T142" t="s">
        <v>112</v>
      </c>
      <c r="U142">
        <v>0.86166619623804896</v>
      </c>
      <c r="V142">
        <v>20.717807275060501</v>
      </c>
      <c r="W142">
        <v>0.55455059355568104</v>
      </c>
      <c r="X142">
        <v>0.536178631995477</v>
      </c>
      <c r="Y142">
        <v>0.52100998680987298</v>
      </c>
      <c r="Z142">
        <v>0.49604296212549398</v>
      </c>
      <c r="AA142">
        <v>0.61955907292255497</v>
      </c>
      <c r="AB142">
        <v>0.59572263048803398</v>
      </c>
      <c r="AC142">
        <v>0.56689278311663804</v>
      </c>
      <c r="AD142">
        <v>0.51479178443565099</v>
      </c>
      <c r="AE142" s="3">
        <v>0.529489353683813</v>
      </c>
      <c r="AF142" s="2">
        <v>0.44714527981910601</v>
      </c>
      <c r="AG142">
        <v>0.48718673450160099</v>
      </c>
      <c r="AH142">
        <v>0.54955718861880498</v>
      </c>
      <c r="AI142">
        <v>0.46617674769172701</v>
      </c>
      <c r="AJ142" s="1">
        <v>0.36649707932918701</v>
      </c>
      <c r="AK142" t="s">
        <v>126</v>
      </c>
      <c r="AL142">
        <v>395</v>
      </c>
      <c r="AM142">
        <v>29</v>
      </c>
      <c r="AN142">
        <f>MAX(Table1[[#This Row],[pxauc]], Table1[[#This Row],[px2auc]], Table1[[#This Row],[pxvitaauc]])</f>
        <v>0.529489353683813</v>
      </c>
      <c r="AO142" t="str">
        <f>IF(Table1[[#This Row],[Column1]]=Table1[[#This Row],[pxvitaauc]], "Vita", IF(Table1[[#This Row],[Column1]]=Table1[[#This Row],[px2auc]], "Chybny", "Spravny"))</f>
        <v>Spravny</v>
      </c>
    </row>
    <row r="143" spans="1:41" x14ac:dyDescent="0.25">
      <c r="A143">
        <v>32</v>
      </c>
      <c r="B143">
        <v>8</v>
      </c>
      <c r="C143">
        <v>3</v>
      </c>
      <c r="D143" t="s">
        <v>39</v>
      </c>
      <c r="E143" t="s">
        <v>40</v>
      </c>
      <c r="F143">
        <v>1024</v>
      </c>
      <c r="G143">
        <v>16</v>
      </c>
      <c r="H143">
        <v>0.1</v>
      </c>
      <c r="I143">
        <v>2</v>
      </c>
      <c r="J143">
        <v>0.125</v>
      </c>
      <c r="K143">
        <v>0.28584975706959698</v>
      </c>
      <c r="L143">
        <v>0.30168017154833499</v>
      </c>
      <c r="M143">
        <v>0.66869229319766299</v>
      </c>
      <c r="N143">
        <v>1</v>
      </c>
      <c r="O143">
        <v>6.8965517241379296E-2</v>
      </c>
      <c r="P143">
        <v>0.01</v>
      </c>
      <c r="Q143">
        <v>2</v>
      </c>
      <c r="R143" t="s">
        <v>41</v>
      </c>
      <c r="S143">
        <v>0.74448841153193801</v>
      </c>
      <c r="T143" t="s">
        <v>112</v>
      </c>
      <c r="U143">
        <v>0.86166619623804896</v>
      </c>
      <c r="V143">
        <v>20.717807275060501</v>
      </c>
      <c r="W143">
        <v>0.55455059355568104</v>
      </c>
      <c r="X143">
        <v>0.536178631995477</v>
      </c>
      <c r="Y143">
        <v>0.52100998680987298</v>
      </c>
      <c r="Z143">
        <v>0.49604296212549398</v>
      </c>
      <c r="AA143">
        <v>0.61955907292255497</v>
      </c>
      <c r="AB143">
        <v>0.59572263048803398</v>
      </c>
      <c r="AC143">
        <v>0.56689278311663804</v>
      </c>
      <c r="AD143">
        <v>0.51479178443565099</v>
      </c>
      <c r="AE143" s="3">
        <v>0.529489353683813</v>
      </c>
      <c r="AF143" s="2">
        <v>0.44714527981910601</v>
      </c>
      <c r="AG143">
        <v>0.48718673450160099</v>
      </c>
      <c r="AH143">
        <v>0.54955718861880498</v>
      </c>
      <c r="AI143">
        <v>0.46617674769172701</v>
      </c>
      <c r="AJ143" s="1">
        <v>0.36649707932918701</v>
      </c>
      <c r="AK143" t="s">
        <v>157</v>
      </c>
      <c r="AL143">
        <v>395</v>
      </c>
      <c r="AM143">
        <v>29</v>
      </c>
      <c r="AN143">
        <f>MAX(Table1[[#This Row],[pxauc]], Table1[[#This Row],[px2auc]], Table1[[#This Row],[pxvitaauc]])</f>
        <v>0.529489353683813</v>
      </c>
      <c r="AO143" t="str">
        <f>IF(Table1[[#This Row],[Column1]]=Table1[[#This Row],[pxvitaauc]], "Vita", IF(Table1[[#This Row],[Column1]]=Table1[[#This Row],[px2auc]], "Chybny", "Spravny"))</f>
        <v>Spravny</v>
      </c>
    </row>
    <row r="144" spans="1:41" x14ac:dyDescent="0.25">
      <c r="A144">
        <v>32</v>
      </c>
      <c r="B144">
        <v>8</v>
      </c>
      <c r="C144">
        <v>3</v>
      </c>
      <c r="D144" t="s">
        <v>39</v>
      </c>
      <c r="E144" t="s">
        <v>40</v>
      </c>
      <c r="F144">
        <v>1024</v>
      </c>
      <c r="G144">
        <v>16</v>
      </c>
      <c r="H144">
        <v>0.1</v>
      </c>
      <c r="I144">
        <v>3</v>
      </c>
      <c r="J144">
        <v>6.4516129032257993E-2</v>
      </c>
      <c r="K144">
        <v>0.28584975706959698</v>
      </c>
      <c r="L144">
        <v>0.30168017154833499</v>
      </c>
      <c r="M144">
        <v>0.66869229319766299</v>
      </c>
      <c r="N144">
        <v>1</v>
      </c>
      <c r="O144">
        <v>6.8965517241379296E-2</v>
      </c>
      <c r="P144">
        <v>0.01</v>
      </c>
      <c r="Q144">
        <v>2</v>
      </c>
      <c r="R144" t="s">
        <v>41</v>
      </c>
      <c r="S144">
        <v>0.79348030902581501</v>
      </c>
      <c r="T144" t="s">
        <v>112</v>
      </c>
      <c r="U144">
        <v>0.86166619623804896</v>
      </c>
      <c r="V144">
        <v>20.717807275060501</v>
      </c>
      <c r="W144">
        <v>0.55455059355568104</v>
      </c>
      <c r="X144">
        <v>0.536178631995477</v>
      </c>
      <c r="Y144">
        <v>0.52100998680987298</v>
      </c>
      <c r="Z144">
        <v>0.49604296212549398</v>
      </c>
      <c r="AA144">
        <v>0.61955907292255497</v>
      </c>
      <c r="AB144">
        <v>0.59572263048803398</v>
      </c>
      <c r="AC144">
        <v>0.56689278311663804</v>
      </c>
      <c r="AD144">
        <v>0.51479178443565099</v>
      </c>
      <c r="AE144" s="3">
        <v>0.529489353683813</v>
      </c>
      <c r="AF144" s="2">
        <v>0.44714527981910601</v>
      </c>
      <c r="AG144">
        <v>0.48718673450160099</v>
      </c>
      <c r="AH144">
        <v>0.54955718861880498</v>
      </c>
      <c r="AI144">
        <v>0.46617674769172701</v>
      </c>
      <c r="AJ144" s="1">
        <v>0.36649707932918701</v>
      </c>
      <c r="AK144" t="s">
        <v>158</v>
      </c>
      <c r="AL144">
        <v>395</v>
      </c>
      <c r="AM144">
        <v>29</v>
      </c>
      <c r="AN144">
        <f>MAX(Table1[[#This Row],[pxauc]], Table1[[#This Row],[px2auc]], Table1[[#This Row],[pxvitaauc]])</f>
        <v>0.529489353683813</v>
      </c>
      <c r="AO144" t="str">
        <f>IF(Table1[[#This Row],[Column1]]=Table1[[#This Row],[pxvitaauc]], "Vita", IF(Table1[[#This Row],[Column1]]=Table1[[#This Row],[px2auc]], "Chybny", "Spravny"))</f>
        <v>Spravny</v>
      </c>
    </row>
    <row r="145" spans="1:41" x14ac:dyDescent="0.25">
      <c r="A145">
        <v>32</v>
      </c>
      <c r="B145">
        <v>8</v>
      </c>
      <c r="C145">
        <v>3</v>
      </c>
      <c r="D145" t="s">
        <v>39</v>
      </c>
      <c r="E145" t="s">
        <v>40</v>
      </c>
      <c r="F145">
        <v>1024</v>
      </c>
      <c r="G145">
        <v>16</v>
      </c>
      <c r="H145">
        <v>0.1</v>
      </c>
      <c r="I145">
        <v>4</v>
      </c>
      <c r="J145">
        <v>0.18181818181818099</v>
      </c>
      <c r="K145">
        <v>0.28584975706959698</v>
      </c>
      <c r="L145">
        <v>0.30168017154833499</v>
      </c>
      <c r="M145">
        <v>0.66869229319766299</v>
      </c>
      <c r="N145">
        <v>1</v>
      </c>
      <c r="O145">
        <v>6.8965517241379296E-2</v>
      </c>
      <c r="P145">
        <v>0.01</v>
      </c>
      <c r="Q145">
        <v>2</v>
      </c>
      <c r="R145" t="s">
        <v>41</v>
      </c>
      <c r="S145">
        <v>0.79941586583757296</v>
      </c>
      <c r="T145" t="s">
        <v>112</v>
      </c>
      <c r="U145">
        <v>0.86166619623804896</v>
      </c>
      <c r="V145">
        <v>20.717807275060501</v>
      </c>
      <c r="W145">
        <v>0.55455059355568104</v>
      </c>
      <c r="X145">
        <v>0.536178631995477</v>
      </c>
      <c r="Y145">
        <v>0.52100998680987298</v>
      </c>
      <c r="Z145">
        <v>0.49604296212549398</v>
      </c>
      <c r="AA145">
        <v>0.61955907292255497</v>
      </c>
      <c r="AB145">
        <v>0.59572263048803398</v>
      </c>
      <c r="AC145">
        <v>0.56689278311663804</v>
      </c>
      <c r="AD145">
        <v>0.51479178443565099</v>
      </c>
      <c r="AE145" s="3">
        <v>0.529489353683813</v>
      </c>
      <c r="AF145" s="2">
        <v>0.44714527981910601</v>
      </c>
      <c r="AG145">
        <v>0.48718673450160099</v>
      </c>
      <c r="AH145">
        <v>0.54955718861880498</v>
      </c>
      <c r="AI145">
        <v>0.46617674769172701</v>
      </c>
      <c r="AJ145" s="1">
        <v>0.36649707932918701</v>
      </c>
      <c r="AK145" t="s">
        <v>159</v>
      </c>
      <c r="AL145">
        <v>395</v>
      </c>
      <c r="AM145">
        <v>29</v>
      </c>
      <c r="AN145">
        <f>MAX(Table1[[#This Row],[pxauc]], Table1[[#This Row],[px2auc]], Table1[[#This Row],[pxvitaauc]])</f>
        <v>0.529489353683813</v>
      </c>
      <c r="AO145" t="str">
        <f>IF(Table1[[#This Row],[Column1]]=Table1[[#This Row],[pxvitaauc]], "Vita", IF(Table1[[#This Row],[Column1]]=Table1[[#This Row],[px2auc]], "Chybny", "Spravny"))</f>
        <v>Spravny</v>
      </c>
    </row>
    <row r="146" spans="1:41" x14ac:dyDescent="0.25">
      <c r="A146">
        <v>32</v>
      </c>
      <c r="B146">
        <v>8</v>
      </c>
      <c r="C146">
        <v>3</v>
      </c>
      <c r="D146" t="s">
        <v>39</v>
      </c>
      <c r="E146" t="s">
        <v>40</v>
      </c>
      <c r="F146">
        <v>1024</v>
      </c>
      <c r="G146">
        <v>16</v>
      </c>
      <c r="H146">
        <v>0.1</v>
      </c>
      <c r="I146">
        <v>5</v>
      </c>
      <c r="J146">
        <v>0.114285714285714</v>
      </c>
      <c r="K146">
        <v>0.28584975706959698</v>
      </c>
      <c r="L146">
        <v>0.30168017154833499</v>
      </c>
      <c r="M146">
        <v>0.66869229319766299</v>
      </c>
      <c r="N146">
        <v>1</v>
      </c>
      <c r="O146">
        <v>6.8965517241379296E-2</v>
      </c>
      <c r="P146">
        <v>0.01</v>
      </c>
      <c r="Q146">
        <v>2</v>
      </c>
      <c r="R146" t="s">
        <v>41</v>
      </c>
      <c r="S146">
        <v>0.79630676465046102</v>
      </c>
      <c r="T146" t="s">
        <v>112</v>
      </c>
      <c r="U146">
        <v>0.86166619623804896</v>
      </c>
      <c r="V146">
        <v>20.717807275060501</v>
      </c>
      <c r="W146">
        <v>0.55455059355568104</v>
      </c>
      <c r="X146">
        <v>0.536178631995477</v>
      </c>
      <c r="Y146">
        <v>0.52100998680987298</v>
      </c>
      <c r="Z146">
        <v>0.49604296212549398</v>
      </c>
      <c r="AA146">
        <v>0.61955907292255497</v>
      </c>
      <c r="AB146">
        <v>0.59572263048803398</v>
      </c>
      <c r="AC146">
        <v>0.56689278311663804</v>
      </c>
      <c r="AD146">
        <v>0.51479178443565099</v>
      </c>
      <c r="AE146" s="3">
        <v>0.529489353683813</v>
      </c>
      <c r="AF146" s="2">
        <v>0.44714527981910601</v>
      </c>
      <c r="AG146">
        <v>0.48718673450160099</v>
      </c>
      <c r="AH146">
        <v>0.54955718861880498</v>
      </c>
      <c r="AI146">
        <v>0.46617674769172701</v>
      </c>
      <c r="AJ146" s="1">
        <v>0.36649707932918701</v>
      </c>
      <c r="AK146" t="s">
        <v>160</v>
      </c>
      <c r="AL146">
        <v>395</v>
      </c>
      <c r="AM146">
        <v>29</v>
      </c>
      <c r="AN146">
        <f>MAX(Table1[[#This Row],[pxauc]], Table1[[#This Row],[px2auc]], Table1[[#This Row],[pxvitaauc]])</f>
        <v>0.529489353683813</v>
      </c>
      <c r="AO146" t="str">
        <f>IF(Table1[[#This Row],[Column1]]=Table1[[#This Row],[pxvitaauc]], "Vita", IF(Table1[[#This Row],[Column1]]=Table1[[#This Row],[px2auc]], "Chybny", "Spravny"))</f>
        <v>Spravny</v>
      </c>
    </row>
    <row r="147" spans="1:41" x14ac:dyDescent="0.25">
      <c r="A147">
        <v>32</v>
      </c>
      <c r="B147">
        <v>8</v>
      </c>
      <c r="C147">
        <v>3</v>
      </c>
      <c r="D147" t="s">
        <v>39</v>
      </c>
      <c r="E147" t="s">
        <v>40</v>
      </c>
      <c r="F147">
        <v>1024</v>
      </c>
      <c r="G147">
        <v>16</v>
      </c>
      <c r="H147">
        <v>0.1</v>
      </c>
      <c r="I147">
        <v>1</v>
      </c>
      <c r="J147">
        <v>0.12903225806451599</v>
      </c>
      <c r="K147">
        <v>0.25338280691869602</v>
      </c>
      <c r="L147">
        <v>0.25774855581122003</v>
      </c>
      <c r="M147">
        <v>0.58319201055210101</v>
      </c>
      <c r="N147">
        <v>1</v>
      </c>
      <c r="O147">
        <v>3.4482758620689599E-2</v>
      </c>
      <c r="P147">
        <v>5.0000000000000001E-3</v>
      </c>
      <c r="Q147">
        <v>2</v>
      </c>
      <c r="R147" t="s">
        <v>41</v>
      </c>
      <c r="S147">
        <v>0.64777652157527699</v>
      </c>
      <c r="T147" t="s">
        <v>112</v>
      </c>
      <c r="U147">
        <v>0.86367011632094803</v>
      </c>
      <c r="V147">
        <v>9.4916007282872101</v>
      </c>
      <c r="W147">
        <v>0.56736385905407904</v>
      </c>
      <c r="X147">
        <v>0.54494064443188195</v>
      </c>
      <c r="Y147">
        <v>0.52685132843414295</v>
      </c>
      <c r="Z147">
        <v>0.50442811381194597</v>
      </c>
      <c r="AA147">
        <v>0.60052760504993397</v>
      </c>
      <c r="AB147">
        <v>0.57150932730356097</v>
      </c>
      <c r="AC147">
        <v>0.54795553043150502</v>
      </c>
      <c r="AD147">
        <v>0.50932730356133404</v>
      </c>
      <c r="AE147" s="3">
        <v>0.61550781986056102</v>
      </c>
      <c r="AF147" s="2">
        <v>0.44186922931976602</v>
      </c>
      <c r="AG147">
        <v>0.41567740719804003</v>
      </c>
      <c r="AH147">
        <v>0.467401545129074</v>
      </c>
      <c r="AI147">
        <v>0.42585264744676798</v>
      </c>
      <c r="AJ147" s="1">
        <v>0.412945166760881</v>
      </c>
      <c r="AK147" t="s">
        <v>149</v>
      </c>
      <c r="AL147">
        <v>395</v>
      </c>
      <c r="AM147">
        <v>29</v>
      </c>
      <c r="AN147">
        <f>MAX(Table1[[#This Row],[pxauc]], Table1[[#This Row],[px2auc]], Table1[[#This Row],[pxvitaauc]])</f>
        <v>0.61550781986056102</v>
      </c>
      <c r="AO147" t="str">
        <f>IF(Table1[[#This Row],[Column1]]=Table1[[#This Row],[pxvitaauc]], "Vita", IF(Table1[[#This Row],[Column1]]=Table1[[#This Row],[px2auc]], "Chybny", "Spravny"))</f>
        <v>Spravny</v>
      </c>
    </row>
    <row r="148" spans="1:41" x14ac:dyDescent="0.25">
      <c r="A148">
        <v>32</v>
      </c>
      <c r="B148">
        <v>8</v>
      </c>
      <c r="C148">
        <v>3</v>
      </c>
      <c r="D148" t="s">
        <v>39</v>
      </c>
      <c r="E148" t="s">
        <v>40</v>
      </c>
      <c r="F148">
        <v>1024</v>
      </c>
      <c r="G148">
        <v>16</v>
      </c>
      <c r="H148">
        <v>0.1</v>
      </c>
      <c r="I148">
        <v>2</v>
      </c>
      <c r="J148">
        <v>0.12903225806451599</v>
      </c>
      <c r="K148">
        <v>0.25338280691869602</v>
      </c>
      <c r="L148">
        <v>0.25774855581122003</v>
      </c>
      <c r="M148">
        <v>0.58319201055210101</v>
      </c>
      <c r="N148">
        <v>1</v>
      </c>
      <c r="O148">
        <v>3.4482758620689599E-2</v>
      </c>
      <c r="P148">
        <v>5.0000000000000001E-3</v>
      </c>
      <c r="Q148">
        <v>2</v>
      </c>
      <c r="R148" t="s">
        <v>41</v>
      </c>
      <c r="S148">
        <v>0.69540229885057403</v>
      </c>
      <c r="T148" t="s">
        <v>112</v>
      </c>
      <c r="U148">
        <v>0.86367011632094803</v>
      </c>
      <c r="V148">
        <v>9.4916007282872101</v>
      </c>
      <c r="W148">
        <v>0.56736385905407904</v>
      </c>
      <c r="X148">
        <v>0.54494064443188195</v>
      </c>
      <c r="Y148">
        <v>0.52685132843414295</v>
      </c>
      <c r="Z148">
        <v>0.50442811381194597</v>
      </c>
      <c r="AA148">
        <v>0.60052760504993397</v>
      </c>
      <c r="AB148">
        <v>0.57150932730356097</v>
      </c>
      <c r="AC148">
        <v>0.54795553043150502</v>
      </c>
      <c r="AD148">
        <v>0.50932730356133404</v>
      </c>
      <c r="AE148" s="3">
        <v>0.61550781986056102</v>
      </c>
      <c r="AF148" s="2">
        <v>0.44186922931976602</v>
      </c>
      <c r="AG148">
        <v>0.41567740719804003</v>
      </c>
      <c r="AH148">
        <v>0.467401545129074</v>
      </c>
      <c r="AI148">
        <v>0.42585264744676798</v>
      </c>
      <c r="AJ148" s="1">
        <v>0.412945166760881</v>
      </c>
      <c r="AK148" t="s">
        <v>122</v>
      </c>
      <c r="AL148">
        <v>395</v>
      </c>
      <c r="AM148">
        <v>29</v>
      </c>
      <c r="AN148">
        <f>MAX(Table1[[#This Row],[pxauc]], Table1[[#This Row],[px2auc]], Table1[[#This Row],[pxvitaauc]])</f>
        <v>0.61550781986056102</v>
      </c>
      <c r="AO148" t="str">
        <f>IF(Table1[[#This Row],[Column1]]=Table1[[#This Row],[pxvitaauc]], "Vita", IF(Table1[[#This Row],[Column1]]=Table1[[#This Row],[px2auc]], "Chybny", "Spravny"))</f>
        <v>Spravny</v>
      </c>
    </row>
    <row r="149" spans="1:41" x14ac:dyDescent="0.25">
      <c r="A149">
        <v>32</v>
      </c>
      <c r="B149">
        <v>8</v>
      </c>
      <c r="C149">
        <v>3</v>
      </c>
      <c r="D149" t="s">
        <v>39</v>
      </c>
      <c r="E149" t="s">
        <v>40</v>
      </c>
      <c r="F149">
        <v>1024</v>
      </c>
      <c r="G149">
        <v>16</v>
      </c>
      <c r="H149">
        <v>0.1</v>
      </c>
      <c r="I149">
        <v>3</v>
      </c>
      <c r="J149">
        <v>0.22857142857142801</v>
      </c>
      <c r="K149">
        <v>0.25338280691869602</v>
      </c>
      <c r="L149">
        <v>0.25774855581122003</v>
      </c>
      <c r="M149">
        <v>0.58319201055210101</v>
      </c>
      <c r="N149">
        <v>1</v>
      </c>
      <c r="O149">
        <v>3.4482758620689599E-2</v>
      </c>
      <c r="P149">
        <v>5.0000000000000001E-3</v>
      </c>
      <c r="Q149">
        <v>2</v>
      </c>
      <c r="R149" t="s">
        <v>41</v>
      </c>
      <c r="S149">
        <v>0.71999246278499995</v>
      </c>
      <c r="T149" t="s">
        <v>112</v>
      </c>
      <c r="U149">
        <v>0.86367011632094803</v>
      </c>
      <c r="V149">
        <v>9.4916007282872101</v>
      </c>
      <c r="W149">
        <v>0.56736385905407904</v>
      </c>
      <c r="X149">
        <v>0.54494064443188195</v>
      </c>
      <c r="Y149">
        <v>0.52685132843414295</v>
      </c>
      <c r="Z149">
        <v>0.50442811381194597</v>
      </c>
      <c r="AA149">
        <v>0.60052760504993397</v>
      </c>
      <c r="AB149">
        <v>0.57150932730356097</v>
      </c>
      <c r="AC149">
        <v>0.54795553043150502</v>
      </c>
      <c r="AD149">
        <v>0.50932730356133404</v>
      </c>
      <c r="AE149" s="3">
        <v>0.61550781986056102</v>
      </c>
      <c r="AF149" s="2">
        <v>0.44186922931976602</v>
      </c>
      <c r="AG149">
        <v>0.41567740719804003</v>
      </c>
      <c r="AH149">
        <v>0.467401545129074</v>
      </c>
      <c r="AI149">
        <v>0.42585264744676798</v>
      </c>
      <c r="AJ149" s="1">
        <v>0.412945166760881</v>
      </c>
      <c r="AK149" t="s">
        <v>161</v>
      </c>
      <c r="AL149">
        <v>395</v>
      </c>
      <c r="AM149">
        <v>29</v>
      </c>
      <c r="AN149">
        <f>MAX(Table1[[#This Row],[pxauc]], Table1[[#This Row],[px2auc]], Table1[[#This Row],[pxvitaauc]])</f>
        <v>0.61550781986056102</v>
      </c>
      <c r="AO149" t="str">
        <f>IF(Table1[[#This Row],[Column1]]=Table1[[#This Row],[pxvitaauc]], "Vita", IF(Table1[[#This Row],[Column1]]=Table1[[#This Row],[px2auc]], "Chybny", "Spravny"))</f>
        <v>Spravny</v>
      </c>
    </row>
    <row r="150" spans="1:41" x14ac:dyDescent="0.25">
      <c r="A150">
        <v>32</v>
      </c>
      <c r="B150">
        <v>8</v>
      </c>
      <c r="C150">
        <v>3</v>
      </c>
      <c r="D150" t="s">
        <v>39</v>
      </c>
      <c r="E150" t="s">
        <v>40</v>
      </c>
      <c r="F150">
        <v>1024</v>
      </c>
      <c r="G150">
        <v>16</v>
      </c>
      <c r="H150">
        <v>0.1</v>
      </c>
      <c r="I150">
        <v>4</v>
      </c>
      <c r="J150">
        <v>0.28571428571428498</v>
      </c>
      <c r="K150">
        <v>0.25338280691869602</v>
      </c>
      <c r="L150">
        <v>0.25774855581122003</v>
      </c>
      <c r="M150">
        <v>0.58319201055210101</v>
      </c>
      <c r="N150">
        <v>1</v>
      </c>
      <c r="O150">
        <v>3.4482758620689599E-2</v>
      </c>
      <c r="P150">
        <v>5.0000000000000001E-3</v>
      </c>
      <c r="Q150">
        <v>2</v>
      </c>
      <c r="R150" t="s">
        <v>41</v>
      </c>
      <c r="S150">
        <v>0.75730167703033702</v>
      </c>
      <c r="T150" t="s">
        <v>112</v>
      </c>
      <c r="U150">
        <v>0.86367011632094803</v>
      </c>
      <c r="V150">
        <v>9.4916007282872101</v>
      </c>
      <c r="W150">
        <v>0.56736385905407904</v>
      </c>
      <c r="X150">
        <v>0.54494064443188195</v>
      </c>
      <c r="Y150">
        <v>0.52685132843414295</v>
      </c>
      <c r="Z150">
        <v>0.50442811381194597</v>
      </c>
      <c r="AA150">
        <v>0.60052760504993397</v>
      </c>
      <c r="AB150">
        <v>0.57150932730356097</v>
      </c>
      <c r="AC150">
        <v>0.54795553043150502</v>
      </c>
      <c r="AD150">
        <v>0.50932730356133404</v>
      </c>
      <c r="AE150" s="3">
        <v>0.61550781986056102</v>
      </c>
      <c r="AF150" s="2">
        <v>0.44186922931976602</v>
      </c>
      <c r="AG150">
        <v>0.41567740719804003</v>
      </c>
      <c r="AH150">
        <v>0.467401545129074</v>
      </c>
      <c r="AI150">
        <v>0.42585264744676798</v>
      </c>
      <c r="AJ150" s="1">
        <v>0.412945166760881</v>
      </c>
      <c r="AK150" t="s">
        <v>162</v>
      </c>
      <c r="AL150">
        <v>395</v>
      </c>
      <c r="AM150">
        <v>29</v>
      </c>
      <c r="AN150">
        <f>MAX(Table1[[#This Row],[pxauc]], Table1[[#This Row],[px2auc]], Table1[[#This Row],[pxvitaauc]])</f>
        <v>0.61550781986056102</v>
      </c>
      <c r="AO150" t="str">
        <f>IF(Table1[[#This Row],[Column1]]=Table1[[#This Row],[pxvitaauc]], "Vita", IF(Table1[[#This Row],[Column1]]=Table1[[#This Row],[px2auc]], "Chybny", "Spravny"))</f>
        <v>Spravny</v>
      </c>
    </row>
    <row r="151" spans="1:41" x14ac:dyDescent="0.25">
      <c r="A151">
        <v>32</v>
      </c>
      <c r="B151">
        <v>8</v>
      </c>
      <c r="C151">
        <v>3</v>
      </c>
      <c r="D151" t="s">
        <v>39</v>
      </c>
      <c r="E151" t="s">
        <v>40</v>
      </c>
      <c r="F151">
        <v>1024</v>
      </c>
      <c r="G151">
        <v>16</v>
      </c>
      <c r="H151">
        <v>0.1</v>
      </c>
      <c r="I151">
        <v>5</v>
      </c>
      <c r="J151">
        <v>0.27777777777777701</v>
      </c>
      <c r="K151">
        <v>0.25338280691869602</v>
      </c>
      <c r="L151">
        <v>0.25774855581122003</v>
      </c>
      <c r="M151">
        <v>0.58319201055210101</v>
      </c>
      <c r="N151">
        <v>1</v>
      </c>
      <c r="O151">
        <v>3.4482758620689599E-2</v>
      </c>
      <c r="P151">
        <v>5.0000000000000001E-3</v>
      </c>
      <c r="Q151">
        <v>2</v>
      </c>
      <c r="R151" t="s">
        <v>41</v>
      </c>
      <c r="S151">
        <v>0.79027699265121498</v>
      </c>
      <c r="T151" t="s">
        <v>112</v>
      </c>
      <c r="U151">
        <v>0.86367011632094803</v>
      </c>
      <c r="V151">
        <v>9.4916007282872101</v>
      </c>
      <c r="W151">
        <v>0.56736385905407904</v>
      </c>
      <c r="X151">
        <v>0.54494064443188195</v>
      </c>
      <c r="Y151">
        <v>0.52685132843414295</v>
      </c>
      <c r="Z151">
        <v>0.50442811381194597</v>
      </c>
      <c r="AA151">
        <v>0.60052760504993397</v>
      </c>
      <c r="AB151">
        <v>0.57150932730356097</v>
      </c>
      <c r="AC151">
        <v>0.54795553043150502</v>
      </c>
      <c r="AD151">
        <v>0.50932730356133404</v>
      </c>
      <c r="AE151" s="3">
        <v>0.61550781986056102</v>
      </c>
      <c r="AF151" s="2">
        <v>0.44186922931976602</v>
      </c>
      <c r="AG151">
        <v>0.41567740719804003</v>
      </c>
      <c r="AH151">
        <v>0.467401545129074</v>
      </c>
      <c r="AI151">
        <v>0.42585264744676798</v>
      </c>
      <c r="AJ151" s="1">
        <v>0.412945166760881</v>
      </c>
      <c r="AK151" t="s">
        <v>163</v>
      </c>
      <c r="AL151">
        <v>395</v>
      </c>
      <c r="AM151">
        <v>29</v>
      </c>
      <c r="AN151">
        <f>MAX(Table1[[#This Row],[pxauc]], Table1[[#This Row],[px2auc]], Table1[[#This Row],[pxvitaauc]])</f>
        <v>0.61550781986056102</v>
      </c>
      <c r="AO151" t="str">
        <f>IF(Table1[[#This Row],[Column1]]=Table1[[#This Row],[pxvitaauc]], "Vita", IF(Table1[[#This Row],[Column1]]=Table1[[#This Row],[px2auc]], "Chybny", "Spravny"))</f>
        <v>Spravny</v>
      </c>
    </row>
    <row r="152" spans="1:41" x14ac:dyDescent="0.25">
      <c r="A152">
        <v>32</v>
      </c>
      <c r="B152">
        <v>8</v>
      </c>
      <c r="C152">
        <v>3</v>
      </c>
      <c r="D152" t="s">
        <v>39</v>
      </c>
      <c r="E152" t="s">
        <v>40</v>
      </c>
      <c r="F152">
        <v>128</v>
      </c>
      <c r="G152">
        <v>16</v>
      </c>
      <c r="H152">
        <v>0.1</v>
      </c>
      <c r="I152">
        <v>1</v>
      </c>
      <c r="J152">
        <v>0.292682926829268</v>
      </c>
      <c r="K152">
        <v>0.19156506293761599</v>
      </c>
      <c r="L152">
        <v>0.216002685637456</v>
      </c>
      <c r="M152">
        <v>0.86809873751648703</v>
      </c>
      <c r="N152">
        <v>0.54545454545454497</v>
      </c>
      <c r="O152">
        <v>0.20689655172413701</v>
      </c>
      <c r="P152">
        <v>0.05</v>
      </c>
      <c r="Q152">
        <v>3</v>
      </c>
      <c r="R152" t="s">
        <v>41</v>
      </c>
      <c r="S152">
        <v>0.86517806670435204</v>
      </c>
      <c r="T152" t="s">
        <v>112</v>
      </c>
      <c r="U152">
        <v>0.85927552800478801</v>
      </c>
      <c r="V152">
        <v>85.843488233157998</v>
      </c>
      <c r="W152">
        <v>0.40757490107405298</v>
      </c>
      <c r="X152">
        <v>0.38062935745242099</v>
      </c>
      <c r="Y152">
        <v>0.37045411720369298</v>
      </c>
      <c r="Z152">
        <v>0.36734501601658098</v>
      </c>
      <c r="AA152">
        <v>0.57480685886564897</v>
      </c>
      <c r="AB152">
        <v>0.53127944224609003</v>
      </c>
      <c r="AC152">
        <v>0.49717354437535299</v>
      </c>
      <c r="AD152">
        <v>0.45816845675522799</v>
      </c>
      <c r="AE152" s="3">
        <v>0.517147164122856</v>
      </c>
      <c r="AF152" s="2">
        <v>0.32598454870925198</v>
      </c>
      <c r="AG152">
        <v>0.43159977388354998</v>
      </c>
      <c r="AH152">
        <v>0.64132278123233399</v>
      </c>
      <c r="AI152">
        <v>0.44516676088185397</v>
      </c>
      <c r="AJ152" s="1">
        <v>0.31345392877331801</v>
      </c>
      <c r="AK152" t="s">
        <v>131</v>
      </c>
      <c r="AL152">
        <v>395</v>
      </c>
      <c r="AM152">
        <v>29</v>
      </c>
      <c r="AN152">
        <f>MAX(Table1[[#This Row],[pxauc]], Table1[[#This Row],[px2auc]], Table1[[#This Row],[pxvitaauc]])</f>
        <v>0.517147164122856</v>
      </c>
      <c r="AO152" t="str">
        <f>IF(Table1[[#This Row],[Column1]]=Table1[[#This Row],[pxvitaauc]], "Vita", IF(Table1[[#This Row],[Column1]]=Table1[[#This Row],[px2auc]], "Chybny", "Spravny"))</f>
        <v>Spravny</v>
      </c>
    </row>
    <row r="153" spans="1:41" x14ac:dyDescent="0.25">
      <c r="A153">
        <v>32</v>
      </c>
      <c r="B153">
        <v>8</v>
      </c>
      <c r="C153">
        <v>3</v>
      </c>
      <c r="D153" t="s">
        <v>39</v>
      </c>
      <c r="E153" t="s">
        <v>40</v>
      </c>
      <c r="F153">
        <v>128</v>
      </c>
      <c r="G153">
        <v>16</v>
      </c>
      <c r="H153">
        <v>0.1</v>
      </c>
      <c r="I153">
        <v>2</v>
      </c>
      <c r="J153">
        <v>0.20512820512820501</v>
      </c>
      <c r="K153">
        <v>0.19156506293761599</v>
      </c>
      <c r="L153">
        <v>0.216002685637456</v>
      </c>
      <c r="M153">
        <v>0.86809873751648703</v>
      </c>
      <c r="N153">
        <v>0.54545454545454497</v>
      </c>
      <c r="O153">
        <v>0.20689655172413701</v>
      </c>
      <c r="P153">
        <v>0.05</v>
      </c>
      <c r="Q153">
        <v>3</v>
      </c>
      <c r="R153" t="s">
        <v>41</v>
      </c>
      <c r="S153">
        <v>0.82654983983418095</v>
      </c>
      <c r="T153" t="s">
        <v>112</v>
      </c>
      <c r="U153">
        <v>0.85927552800478801</v>
      </c>
      <c r="V153">
        <v>85.843488233157998</v>
      </c>
      <c r="W153">
        <v>0.40757490107405298</v>
      </c>
      <c r="X153">
        <v>0.38062935745242099</v>
      </c>
      <c r="Y153">
        <v>0.37045411720369298</v>
      </c>
      <c r="Z153">
        <v>0.36734501601658098</v>
      </c>
      <c r="AA153">
        <v>0.57480685886564897</v>
      </c>
      <c r="AB153">
        <v>0.53127944224609003</v>
      </c>
      <c r="AC153">
        <v>0.49717354437535299</v>
      </c>
      <c r="AD153">
        <v>0.45816845675522799</v>
      </c>
      <c r="AE153" s="3">
        <v>0.517147164122856</v>
      </c>
      <c r="AF153" s="2">
        <v>0.32598454870925198</v>
      </c>
      <c r="AG153">
        <v>0.43159977388354998</v>
      </c>
      <c r="AH153">
        <v>0.64132278123233399</v>
      </c>
      <c r="AI153">
        <v>0.44516676088185397</v>
      </c>
      <c r="AJ153" s="1">
        <v>0.31345392877331801</v>
      </c>
      <c r="AK153" t="s">
        <v>164</v>
      </c>
      <c r="AL153">
        <v>395</v>
      </c>
      <c r="AM153">
        <v>29</v>
      </c>
      <c r="AN153">
        <f>MAX(Table1[[#This Row],[pxauc]], Table1[[#This Row],[px2auc]], Table1[[#This Row],[pxvitaauc]])</f>
        <v>0.517147164122856</v>
      </c>
      <c r="AO153" t="str">
        <f>IF(Table1[[#This Row],[Column1]]=Table1[[#This Row],[pxvitaauc]], "Vita", IF(Table1[[#This Row],[Column1]]=Table1[[#This Row],[px2auc]], "Chybny", "Spravny"))</f>
        <v>Spravny</v>
      </c>
    </row>
    <row r="154" spans="1:41" x14ac:dyDescent="0.25">
      <c r="A154">
        <v>32</v>
      </c>
      <c r="B154">
        <v>8</v>
      </c>
      <c r="C154">
        <v>3</v>
      </c>
      <c r="D154" t="s">
        <v>39</v>
      </c>
      <c r="E154" t="s">
        <v>40</v>
      </c>
      <c r="F154">
        <v>128</v>
      </c>
      <c r="G154">
        <v>16</v>
      </c>
      <c r="H154">
        <v>0.1</v>
      </c>
      <c r="I154">
        <v>3</v>
      </c>
      <c r="J154">
        <v>0.24390243902438999</v>
      </c>
      <c r="K154">
        <v>0.19156506293761599</v>
      </c>
      <c r="L154">
        <v>0.216002685637456</v>
      </c>
      <c r="M154">
        <v>0.86809873751648703</v>
      </c>
      <c r="N154">
        <v>0.54545454545454497</v>
      </c>
      <c r="O154">
        <v>0.20689655172413701</v>
      </c>
      <c r="P154">
        <v>0.05</v>
      </c>
      <c r="Q154">
        <v>3</v>
      </c>
      <c r="R154" t="s">
        <v>41</v>
      </c>
      <c r="S154">
        <v>0.83550028264556198</v>
      </c>
      <c r="T154" t="s">
        <v>112</v>
      </c>
      <c r="U154">
        <v>0.85927552800478801</v>
      </c>
      <c r="V154">
        <v>85.843488233157998</v>
      </c>
      <c r="W154">
        <v>0.40757490107405298</v>
      </c>
      <c r="X154">
        <v>0.38062935745242099</v>
      </c>
      <c r="Y154">
        <v>0.37045411720369298</v>
      </c>
      <c r="Z154">
        <v>0.36734501601658098</v>
      </c>
      <c r="AA154">
        <v>0.57480685886564897</v>
      </c>
      <c r="AB154">
        <v>0.53127944224609003</v>
      </c>
      <c r="AC154">
        <v>0.49717354437535299</v>
      </c>
      <c r="AD154">
        <v>0.45816845675522799</v>
      </c>
      <c r="AE154" s="3">
        <v>0.517147164122856</v>
      </c>
      <c r="AF154" s="2">
        <v>0.32598454870925198</v>
      </c>
      <c r="AG154">
        <v>0.43159977388354998</v>
      </c>
      <c r="AH154">
        <v>0.64132278123233399</v>
      </c>
      <c r="AI154">
        <v>0.44516676088185397</v>
      </c>
      <c r="AJ154" s="1">
        <v>0.31345392877331801</v>
      </c>
      <c r="AK154" t="s">
        <v>165</v>
      </c>
      <c r="AL154">
        <v>395</v>
      </c>
      <c r="AM154">
        <v>29</v>
      </c>
      <c r="AN154">
        <f>MAX(Table1[[#This Row],[pxauc]], Table1[[#This Row],[px2auc]], Table1[[#This Row],[pxvitaauc]])</f>
        <v>0.517147164122856</v>
      </c>
      <c r="AO154" t="str">
        <f>IF(Table1[[#This Row],[Column1]]=Table1[[#This Row],[pxvitaauc]], "Vita", IF(Table1[[#This Row],[Column1]]=Table1[[#This Row],[px2auc]], "Chybny", "Spravny"))</f>
        <v>Spravny</v>
      </c>
    </row>
    <row r="155" spans="1:41" x14ac:dyDescent="0.25">
      <c r="A155">
        <v>32</v>
      </c>
      <c r="B155">
        <v>8</v>
      </c>
      <c r="C155">
        <v>3</v>
      </c>
      <c r="D155" t="s">
        <v>39</v>
      </c>
      <c r="E155" t="s">
        <v>40</v>
      </c>
      <c r="F155">
        <v>128</v>
      </c>
      <c r="G155">
        <v>16</v>
      </c>
      <c r="H155">
        <v>0.1</v>
      </c>
      <c r="I155">
        <v>4</v>
      </c>
      <c r="J155">
        <v>0.186046511627906</v>
      </c>
      <c r="K155">
        <v>0.19156506293761599</v>
      </c>
      <c r="L155">
        <v>0.216002685637456</v>
      </c>
      <c r="M155">
        <v>0.86809873751648703</v>
      </c>
      <c r="N155">
        <v>0.54545454545454497</v>
      </c>
      <c r="O155">
        <v>0.20689655172413701</v>
      </c>
      <c r="P155">
        <v>0.05</v>
      </c>
      <c r="Q155">
        <v>3</v>
      </c>
      <c r="R155" t="s">
        <v>41</v>
      </c>
      <c r="S155">
        <v>0.83455813077067997</v>
      </c>
      <c r="T155" t="s">
        <v>112</v>
      </c>
      <c r="U155">
        <v>0.85927552800478801</v>
      </c>
      <c r="V155">
        <v>85.843488233157998</v>
      </c>
      <c r="W155">
        <v>0.40757490107405298</v>
      </c>
      <c r="X155">
        <v>0.38062935745242099</v>
      </c>
      <c r="Y155">
        <v>0.37045411720369298</v>
      </c>
      <c r="Z155">
        <v>0.36734501601658098</v>
      </c>
      <c r="AA155">
        <v>0.57480685886564897</v>
      </c>
      <c r="AB155">
        <v>0.53127944224609003</v>
      </c>
      <c r="AC155">
        <v>0.49717354437535299</v>
      </c>
      <c r="AD155">
        <v>0.45816845675522799</v>
      </c>
      <c r="AE155" s="3">
        <v>0.517147164122856</v>
      </c>
      <c r="AF155" s="2">
        <v>0.32598454870925198</v>
      </c>
      <c r="AG155">
        <v>0.43159977388354998</v>
      </c>
      <c r="AH155">
        <v>0.64132278123233399</v>
      </c>
      <c r="AI155">
        <v>0.44516676088185397</v>
      </c>
      <c r="AJ155" s="1">
        <v>0.31345392877331801</v>
      </c>
      <c r="AK155" t="s">
        <v>166</v>
      </c>
      <c r="AL155">
        <v>395</v>
      </c>
      <c r="AM155">
        <v>29</v>
      </c>
      <c r="AN155">
        <f>MAX(Table1[[#This Row],[pxauc]], Table1[[#This Row],[px2auc]], Table1[[#This Row],[pxvitaauc]])</f>
        <v>0.517147164122856</v>
      </c>
      <c r="AO155" t="str">
        <f>IF(Table1[[#This Row],[Column1]]=Table1[[#This Row],[pxvitaauc]], "Vita", IF(Table1[[#This Row],[Column1]]=Table1[[#This Row],[px2auc]], "Chybny", "Spravny"))</f>
        <v>Spravny</v>
      </c>
    </row>
    <row r="156" spans="1:41" x14ac:dyDescent="0.25">
      <c r="A156">
        <v>32</v>
      </c>
      <c r="B156">
        <v>8</v>
      </c>
      <c r="C156">
        <v>3</v>
      </c>
      <c r="D156" t="s">
        <v>39</v>
      </c>
      <c r="E156" t="s">
        <v>40</v>
      </c>
      <c r="F156">
        <v>128</v>
      </c>
      <c r="G156">
        <v>16</v>
      </c>
      <c r="H156">
        <v>0.1</v>
      </c>
      <c r="I156">
        <v>5</v>
      </c>
      <c r="J156">
        <v>0.22727272727272699</v>
      </c>
      <c r="K156">
        <v>0.19156506293761599</v>
      </c>
      <c r="L156">
        <v>0.216002685637456</v>
      </c>
      <c r="M156">
        <v>0.86809873751648703</v>
      </c>
      <c r="N156">
        <v>0.54545454545454497</v>
      </c>
      <c r="O156">
        <v>0.20689655172413701</v>
      </c>
      <c r="P156">
        <v>0.05</v>
      </c>
      <c r="Q156">
        <v>3</v>
      </c>
      <c r="R156" t="s">
        <v>41</v>
      </c>
      <c r="S156">
        <v>0.86508385151686396</v>
      </c>
      <c r="T156" t="s">
        <v>112</v>
      </c>
      <c r="U156">
        <v>0.85927552800478801</v>
      </c>
      <c r="V156">
        <v>85.843488233157998</v>
      </c>
      <c r="W156">
        <v>0.40757490107405298</v>
      </c>
      <c r="X156">
        <v>0.38062935745242099</v>
      </c>
      <c r="Y156">
        <v>0.37045411720369298</v>
      </c>
      <c r="Z156">
        <v>0.36734501601658098</v>
      </c>
      <c r="AA156">
        <v>0.57480685886564897</v>
      </c>
      <c r="AB156">
        <v>0.53127944224609003</v>
      </c>
      <c r="AC156">
        <v>0.49717354437535299</v>
      </c>
      <c r="AD156">
        <v>0.45816845675522799</v>
      </c>
      <c r="AE156" s="3">
        <v>0.517147164122856</v>
      </c>
      <c r="AF156" s="2">
        <v>0.32598454870925198</v>
      </c>
      <c r="AG156">
        <v>0.43159977388354998</v>
      </c>
      <c r="AH156">
        <v>0.64132278123233399</v>
      </c>
      <c r="AI156">
        <v>0.44516676088185397</v>
      </c>
      <c r="AJ156" s="1">
        <v>0.31345392877331801</v>
      </c>
      <c r="AK156" t="s">
        <v>167</v>
      </c>
      <c r="AL156">
        <v>395</v>
      </c>
      <c r="AM156">
        <v>29</v>
      </c>
      <c r="AN156">
        <f>MAX(Table1[[#This Row],[pxauc]], Table1[[#This Row],[px2auc]], Table1[[#This Row],[pxvitaauc]])</f>
        <v>0.517147164122856</v>
      </c>
      <c r="AO156" t="str">
        <f>IF(Table1[[#This Row],[Column1]]=Table1[[#This Row],[pxvitaauc]], "Vita", IF(Table1[[#This Row],[Column1]]=Table1[[#This Row],[px2auc]], "Chybny", "Spravny"))</f>
        <v>Spravny</v>
      </c>
    </row>
    <row r="157" spans="1:41" x14ac:dyDescent="0.25">
      <c r="A157">
        <v>32</v>
      </c>
      <c r="B157">
        <v>8</v>
      </c>
      <c r="C157">
        <v>3</v>
      </c>
      <c r="D157" t="s">
        <v>39</v>
      </c>
      <c r="E157" t="s">
        <v>40</v>
      </c>
      <c r="F157">
        <v>128</v>
      </c>
      <c r="G157">
        <v>16</v>
      </c>
      <c r="H157">
        <v>0.1</v>
      </c>
      <c r="I157">
        <v>1</v>
      </c>
      <c r="J157">
        <v>0</v>
      </c>
      <c r="K157">
        <v>0.22358212316147</v>
      </c>
      <c r="L157">
        <v>0.24568834359625899</v>
      </c>
      <c r="M157">
        <v>0.68579234972677505</v>
      </c>
      <c r="N157">
        <v>1</v>
      </c>
      <c r="O157">
        <v>3.4482758620689599E-2</v>
      </c>
      <c r="P157">
        <v>0.01</v>
      </c>
      <c r="Q157">
        <v>3</v>
      </c>
      <c r="R157" t="s">
        <v>41</v>
      </c>
      <c r="S157">
        <v>0.67373280572828298</v>
      </c>
      <c r="T157" t="s">
        <v>112</v>
      </c>
      <c r="U157">
        <v>0.849513760546317</v>
      </c>
      <c r="V157">
        <v>36.129522750918902</v>
      </c>
      <c r="W157">
        <v>0.495477671000565</v>
      </c>
      <c r="X157">
        <v>0.46947427925381502</v>
      </c>
      <c r="Y157">
        <v>0.45091388731863502</v>
      </c>
      <c r="Z157">
        <v>0.44281138119464802</v>
      </c>
      <c r="AA157">
        <v>0.54239683436969999</v>
      </c>
      <c r="AB157">
        <v>0.50970416431128696</v>
      </c>
      <c r="AC157">
        <v>0.48511400037685998</v>
      </c>
      <c r="AD157">
        <v>0.45383455813077</v>
      </c>
      <c r="AE157" s="3">
        <v>0.466459393254192</v>
      </c>
      <c r="AF157" s="2">
        <v>0.40766911626154101</v>
      </c>
      <c r="AG157">
        <v>0.47201808931599698</v>
      </c>
      <c r="AH157">
        <v>0.605144149236857</v>
      </c>
      <c r="AI157">
        <v>0.47767100056529099</v>
      </c>
      <c r="AJ157" s="1">
        <v>0.34529866214433702</v>
      </c>
      <c r="AK157" t="s">
        <v>113</v>
      </c>
      <c r="AL157">
        <v>395</v>
      </c>
      <c r="AM157">
        <v>29</v>
      </c>
      <c r="AN157">
        <f>MAX(Table1[[#This Row],[pxauc]], Table1[[#This Row],[px2auc]], Table1[[#This Row],[pxvitaauc]])</f>
        <v>0.466459393254192</v>
      </c>
      <c r="AO157" t="str">
        <f>IF(Table1[[#This Row],[Column1]]=Table1[[#This Row],[pxvitaauc]], "Vita", IF(Table1[[#This Row],[Column1]]=Table1[[#This Row],[px2auc]], "Chybny", "Spravny"))</f>
        <v>Spravny</v>
      </c>
    </row>
    <row r="158" spans="1:41" x14ac:dyDescent="0.25">
      <c r="A158">
        <v>32</v>
      </c>
      <c r="B158">
        <v>8</v>
      </c>
      <c r="C158">
        <v>3</v>
      </c>
      <c r="D158" t="s">
        <v>39</v>
      </c>
      <c r="E158" t="s">
        <v>40</v>
      </c>
      <c r="F158">
        <v>128</v>
      </c>
      <c r="G158">
        <v>16</v>
      </c>
      <c r="H158">
        <v>0.1</v>
      </c>
      <c r="I158">
        <v>2</v>
      </c>
      <c r="J158">
        <v>0.105263157894736</v>
      </c>
      <c r="K158">
        <v>0.22358212316147</v>
      </c>
      <c r="L158">
        <v>0.24568834359625899</v>
      </c>
      <c r="M158">
        <v>0.68579234972677505</v>
      </c>
      <c r="N158">
        <v>1</v>
      </c>
      <c r="O158">
        <v>3.4482758620689599E-2</v>
      </c>
      <c r="P158">
        <v>0.01</v>
      </c>
      <c r="Q158">
        <v>3</v>
      </c>
      <c r="R158" t="s">
        <v>41</v>
      </c>
      <c r="S158">
        <v>0.74703222159412097</v>
      </c>
      <c r="T158" t="s">
        <v>112</v>
      </c>
      <c r="U158">
        <v>0.849513760546317</v>
      </c>
      <c r="V158">
        <v>36.129522750918902</v>
      </c>
      <c r="W158">
        <v>0.495477671000565</v>
      </c>
      <c r="X158">
        <v>0.46947427925381502</v>
      </c>
      <c r="Y158">
        <v>0.45091388731863502</v>
      </c>
      <c r="Z158">
        <v>0.44281138119464802</v>
      </c>
      <c r="AA158">
        <v>0.54239683436969999</v>
      </c>
      <c r="AB158">
        <v>0.50970416431128696</v>
      </c>
      <c r="AC158">
        <v>0.48511400037685998</v>
      </c>
      <c r="AD158">
        <v>0.45383455813077</v>
      </c>
      <c r="AE158" s="3">
        <v>0.466459393254192</v>
      </c>
      <c r="AF158" s="2">
        <v>0.40766911626154101</v>
      </c>
      <c r="AG158">
        <v>0.47201808931599698</v>
      </c>
      <c r="AH158">
        <v>0.605144149236857</v>
      </c>
      <c r="AI158">
        <v>0.47767100056529099</v>
      </c>
      <c r="AJ158" s="1">
        <v>0.34529866214433702</v>
      </c>
      <c r="AK158" t="s">
        <v>168</v>
      </c>
      <c r="AL158">
        <v>395</v>
      </c>
      <c r="AM158">
        <v>29</v>
      </c>
      <c r="AN158">
        <f>MAX(Table1[[#This Row],[pxauc]], Table1[[#This Row],[px2auc]], Table1[[#This Row],[pxvitaauc]])</f>
        <v>0.466459393254192</v>
      </c>
      <c r="AO158" t="str">
        <f>IF(Table1[[#This Row],[Column1]]=Table1[[#This Row],[pxvitaauc]], "Vita", IF(Table1[[#This Row],[Column1]]=Table1[[#This Row],[px2auc]], "Chybny", "Spravny"))</f>
        <v>Spravny</v>
      </c>
    </row>
    <row r="159" spans="1:41" x14ac:dyDescent="0.25">
      <c r="A159">
        <v>32</v>
      </c>
      <c r="B159">
        <v>8</v>
      </c>
      <c r="C159">
        <v>3</v>
      </c>
      <c r="D159" t="s">
        <v>39</v>
      </c>
      <c r="E159" t="s">
        <v>40</v>
      </c>
      <c r="F159">
        <v>128</v>
      </c>
      <c r="G159">
        <v>16</v>
      </c>
      <c r="H159">
        <v>0.1</v>
      </c>
      <c r="I159">
        <v>3</v>
      </c>
      <c r="J159">
        <v>5.1282051282051197E-2</v>
      </c>
      <c r="K159">
        <v>0.22358212316147</v>
      </c>
      <c r="L159">
        <v>0.24568834359625899</v>
      </c>
      <c r="M159">
        <v>0.68579234972677505</v>
      </c>
      <c r="N159">
        <v>1</v>
      </c>
      <c r="O159">
        <v>3.4482758620689599E-2</v>
      </c>
      <c r="P159">
        <v>0.01</v>
      </c>
      <c r="Q159">
        <v>3</v>
      </c>
      <c r="R159" t="s">
        <v>41</v>
      </c>
      <c r="S159">
        <v>0.81844733371019396</v>
      </c>
      <c r="T159" t="s">
        <v>112</v>
      </c>
      <c r="U159">
        <v>0.849513760546317</v>
      </c>
      <c r="V159">
        <v>36.129522750918902</v>
      </c>
      <c r="W159">
        <v>0.495477671000565</v>
      </c>
      <c r="X159">
        <v>0.46947427925381502</v>
      </c>
      <c r="Y159">
        <v>0.45091388731863502</v>
      </c>
      <c r="Z159">
        <v>0.44281138119464802</v>
      </c>
      <c r="AA159">
        <v>0.54239683436969999</v>
      </c>
      <c r="AB159">
        <v>0.50970416431128696</v>
      </c>
      <c r="AC159">
        <v>0.48511400037685998</v>
      </c>
      <c r="AD159">
        <v>0.45383455813077</v>
      </c>
      <c r="AE159" s="3">
        <v>0.466459393254192</v>
      </c>
      <c r="AF159" s="2">
        <v>0.40766911626154101</v>
      </c>
      <c r="AG159">
        <v>0.47201808931599698</v>
      </c>
      <c r="AH159">
        <v>0.605144149236857</v>
      </c>
      <c r="AI159">
        <v>0.47767100056529099</v>
      </c>
      <c r="AJ159" s="1">
        <v>0.34529866214433702</v>
      </c>
      <c r="AK159" t="s">
        <v>169</v>
      </c>
      <c r="AL159">
        <v>395</v>
      </c>
      <c r="AM159">
        <v>29</v>
      </c>
      <c r="AN159">
        <f>MAX(Table1[[#This Row],[pxauc]], Table1[[#This Row],[px2auc]], Table1[[#This Row],[pxvitaauc]])</f>
        <v>0.466459393254192</v>
      </c>
      <c r="AO159" t="str">
        <f>IF(Table1[[#This Row],[Column1]]=Table1[[#This Row],[pxvitaauc]], "Vita", IF(Table1[[#This Row],[Column1]]=Table1[[#This Row],[px2auc]], "Chybny", "Spravny"))</f>
        <v>Spravny</v>
      </c>
    </row>
    <row r="160" spans="1:41" x14ac:dyDescent="0.25">
      <c r="A160">
        <v>32</v>
      </c>
      <c r="B160">
        <v>8</v>
      </c>
      <c r="C160">
        <v>3</v>
      </c>
      <c r="D160" t="s">
        <v>39</v>
      </c>
      <c r="E160" t="s">
        <v>40</v>
      </c>
      <c r="F160">
        <v>128</v>
      </c>
      <c r="G160">
        <v>16</v>
      </c>
      <c r="H160">
        <v>0.1</v>
      </c>
      <c r="I160">
        <v>4</v>
      </c>
      <c r="J160">
        <v>0.19512195121951201</v>
      </c>
      <c r="K160">
        <v>0.22358212316147</v>
      </c>
      <c r="L160">
        <v>0.24568834359625899</v>
      </c>
      <c r="M160">
        <v>0.68579234972677505</v>
      </c>
      <c r="N160">
        <v>1</v>
      </c>
      <c r="O160">
        <v>3.4482758620689599E-2</v>
      </c>
      <c r="P160">
        <v>0.01</v>
      </c>
      <c r="Q160">
        <v>3</v>
      </c>
      <c r="R160" t="s">
        <v>41</v>
      </c>
      <c r="S160">
        <v>0.82391181458451002</v>
      </c>
      <c r="T160" t="s">
        <v>112</v>
      </c>
      <c r="U160">
        <v>0.849513760546317</v>
      </c>
      <c r="V160">
        <v>36.129522750918902</v>
      </c>
      <c r="W160">
        <v>0.495477671000565</v>
      </c>
      <c r="X160">
        <v>0.46947427925381502</v>
      </c>
      <c r="Y160">
        <v>0.45091388731863502</v>
      </c>
      <c r="Z160">
        <v>0.44281138119464802</v>
      </c>
      <c r="AA160">
        <v>0.54239683436969999</v>
      </c>
      <c r="AB160">
        <v>0.50970416431128696</v>
      </c>
      <c r="AC160">
        <v>0.48511400037685998</v>
      </c>
      <c r="AD160">
        <v>0.45383455813077</v>
      </c>
      <c r="AE160" s="3">
        <v>0.466459393254192</v>
      </c>
      <c r="AF160" s="2">
        <v>0.40766911626154101</v>
      </c>
      <c r="AG160">
        <v>0.47201808931599698</v>
      </c>
      <c r="AH160">
        <v>0.605144149236857</v>
      </c>
      <c r="AI160">
        <v>0.47767100056529099</v>
      </c>
      <c r="AJ160" s="1">
        <v>0.34529866214433702</v>
      </c>
      <c r="AK160" t="s">
        <v>170</v>
      </c>
      <c r="AL160">
        <v>395</v>
      </c>
      <c r="AM160">
        <v>29</v>
      </c>
      <c r="AN160">
        <f>MAX(Table1[[#This Row],[pxauc]], Table1[[#This Row],[px2auc]], Table1[[#This Row],[pxvitaauc]])</f>
        <v>0.466459393254192</v>
      </c>
      <c r="AO160" t="str">
        <f>IF(Table1[[#This Row],[Column1]]=Table1[[#This Row],[pxvitaauc]], "Vita", IF(Table1[[#This Row],[Column1]]=Table1[[#This Row],[px2auc]], "Chybny", "Spravny"))</f>
        <v>Spravny</v>
      </c>
    </row>
    <row r="161" spans="1:41" x14ac:dyDescent="0.25">
      <c r="A161">
        <v>32</v>
      </c>
      <c r="B161">
        <v>8</v>
      </c>
      <c r="C161">
        <v>3</v>
      </c>
      <c r="D161" t="s">
        <v>39</v>
      </c>
      <c r="E161" t="s">
        <v>40</v>
      </c>
      <c r="F161">
        <v>128</v>
      </c>
      <c r="G161">
        <v>16</v>
      </c>
      <c r="H161">
        <v>0.1</v>
      </c>
      <c r="I161">
        <v>5</v>
      </c>
      <c r="J161">
        <v>0.122448979591836</v>
      </c>
      <c r="K161">
        <v>0.22358212316147</v>
      </c>
      <c r="L161">
        <v>0.24568834359625899</v>
      </c>
      <c r="M161">
        <v>0.68579234972677505</v>
      </c>
      <c r="N161">
        <v>1</v>
      </c>
      <c r="O161">
        <v>3.4482758620689599E-2</v>
      </c>
      <c r="P161">
        <v>0.01</v>
      </c>
      <c r="Q161">
        <v>3</v>
      </c>
      <c r="R161" t="s">
        <v>41</v>
      </c>
      <c r="S161">
        <v>0.84770114942528696</v>
      </c>
      <c r="T161" t="s">
        <v>112</v>
      </c>
      <c r="U161">
        <v>0.849513760546317</v>
      </c>
      <c r="V161">
        <v>36.129522750918902</v>
      </c>
      <c r="W161">
        <v>0.495477671000565</v>
      </c>
      <c r="X161">
        <v>0.46947427925381502</v>
      </c>
      <c r="Y161">
        <v>0.45091388731863502</v>
      </c>
      <c r="Z161">
        <v>0.44281138119464802</v>
      </c>
      <c r="AA161">
        <v>0.54239683436969999</v>
      </c>
      <c r="AB161">
        <v>0.50970416431128696</v>
      </c>
      <c r="AC161">
        <v>0.48511400037685998</v>
      </c>
      <c r="AD161">
        <v>0.45383455813077</v>
      </c>
      <c r="AE161" s="3">
        <v>0.466459393254192</v>
      </c>
      <c r="AF161" s="2">
        <v>0.40766911626154101</v>
      </c>
      <c r="AG161">
        <v>0.47201808931599698</v>
      </c>
      <c r="AH161">
        <v>0.605144149236857</v>
      </c>
      <c r="AI161">
        <v>0.47767100056529099</v>
      </c>
      <c r="AJ161" s="1">
        <v>0.34529866214433702</v>
      </c>
      <c r="AK161" t="s">
        <v>171</v>
      </c>
      <c r="AL161">
        <v>395</v>
      </c>
      <c r="AM161">
        <v>29</v>
      </c>
      <c r="AN161">
        <f>MAX(Table1[[#This Row],[pxauc]], Table1[[#This Row],[px2auc]], Table1[[#This Row],[pxvitaauc]])</f>
        <v>0.466459393254192</v>
      </c>
      <c r="AO161" t="str">
        <f>IF(Table1[[#This Row],[Column1]]=Table1[[#This Row],[pxvitaauc]], "Vita", IF(Table1[[#This Row],[Column1]]=Table1[[#This Row],[px2auc]], "Chybny", "Spravny"))</f>
        <v>Spravny</v>
      </c>
    </row>
    <row r="162" spans="1:41" x14ac:dyDescent="0.25">
      <c r="A162">
        <v>32</v>
      </c>
      <c r="B162">
        <v>8</v>
      </c>
      <c r="C162">
        <v>3</v>
      </c>
      <c r="D162" t="s">
        <v>39</v>
      </c>
      <c r="E162" t="s">
        <v>40</v>
      </c>
      <c r="F162">
        <v>128</v>
      </c>
      <c r="G162">
        <v>16</v>
      </c>
      <c r="H162">
        <v>0.1</v>
      </c>
      <c r="I162">
        <v>1</v>
      </c>
      <c r="J162">
        <v>0.14285714285714199</v>
      </c>
      <c r="K162">
        <v>0.22970508773120801</v>
      </c>
      <c r="L162">
        <v>0.24633326741057501</v>
      </c>
      <c r="M162">
        <v>0.56260599208592399</v>
      </c>
      <c r="N162" t="s">
        <v>51</v>
      </c>
      <c r="O162">
        <v>0</v>
      </c>
      <c r="P162">
        <v>5.0000000000000001E-3</v>
      </c>
      <c r="Q162">
        <v>3</v>
      </c>
      <c r="R162" t="s">
        <v>41</v>
      </c>
      <c r="S162">
        <v>0.82645562464669298</v>
      </c>
      <c r="T162" t="s">
        <v>112</v>
      </c>
      <c r="U162">
        <v>0.85310877203134405</v>
      </c>
      <c r="V162">
        <v>84.120856757676904</v>
      </c>
      <c r="W162">
        <v>0.49915206331260598</v>
      </c>
      <c r="X162">
        <v>0.47324288675334403</v>
      </c>
      <c r="Y162">
        <v>0.452421330318447</v>
      </c>
      <c r="Z162">
        <v>0.44818164688147699</v>
      </c>
      <c r="AA162">
        <v>0.55115884680610505</v>
      </c>
      <c r="AB162">
        <v>0.51205954399849196</v>
      </c>
      <c r="AC162">
        <v>0.48341812700207198</v>
      </c>
      <c r="AD162">
        <v>0.45345769738081698</v>
      </c>
      <c r="AE162" s="3">
        <v>0.52232899943470801</v>
      </c>
      <c r="AF162" s="2">
        <v>0.45779159600527602</v>
      </c>
      <c r="AG162">
        <v>0.52628603730921397</v>
      </c>
      <c r="AH162">
        <v>0.66845675522894199</v>
      </c>
      <c r="AI162">
        <v>0.520444695684944</v>
      </c>
      <c r="AJ162" s="1">
        <v>0.34454494064443097</v>
      </c>
      <c r="AK162" t="s">
        <v>172</v>
      </c>
      <c r="AL162">
        <v>395</v>
      </c>
      <c r="AM162">
        <v>29</v>
      </c>
      <c r="AN162">
        <f>MAX(Table1[[#This Row],[pxauc]], Table1[[#This Row],[px2auc]], Table1[[#This Row],[pxvitaauc]])</f>
        <v>0.52232899943470801</v>
      </c>
      <c r="AO162" t="str">
        <f>IF(Table1[[#This Row],[Column1]]=Table1[[#This Row],[pxvitaauc]], "Vita", IF(Table1[[#This Row],[Column1]]=Table1[[#This Row],[px2auc]], "Chybny", "Spravny"))</f>
        <v>Spravny</v>
      </c>
    </row>
    <row r="163" spans="1:41" x14ac:dyDescent="0.25">
      <c r="A163">
        <v>32</v>
      </c>
      <c r="B163">
        <v>8</v>
      </c>
      <c r="C163">
        <v>3</v>
      </c>
      <c r="D163" t="s">
        <v>39</v>
      </c>
      <c r="E163" t="s">
        <v>40</v>
      </c>
      <c r="F163">
        <v>128</v>
      </c>
      <c r="G163">
        <v>16</v>
      </c>
      <c r="H163">
        <v>0.1</v>
      </c>
      <c r="I163">
        <v>2</v>
      </c>
      <c r="J163">
        <v>0.232558139534883</v>
      </c>
      <c r="K163">
        <v>0.22970508773120801</v>
      </c>
      <c r="L163">
        <v>0.24633326741057501</v>
      </c>
      <c r="M163">
        <v>0.56260599208592399</v>
      </c>
      <c r="N163" t="s">
        <v>51</v>
      </c>
      <c r="O163">
        <v>0</v>
      </c>
      <c r="P163">
        <v>5.0000000000000001E-3</v>
      </c>
      <c r="Q163">
        <v>3</v>
      </c>
      <c r="R163" t="s">
        <v>41</v>
      </c>
      <c r="S163">
        <v>0.85250612398718595</v>
      </c>
      <c r="T163" t="s">
        <v>112</v>
      </c>
      <c r="U163">
        <v>0.85310877203134405</v>
      </c>
      <c r="V163">
        <v>84.120856757676904</v>
      </c>
      <c r="W163">
        <v>0.49915206331260598</v>
      </c>
      <c r="X163">
        <v>0.47324288675334403</v>
      </c>
      <c r="Y163">
        <v>0.452421330318447</v>
      </c>
      <c r="Z163">
        <v>0.44818164688147699</v>
      </c>
      <c r="AA163">
        <v>0.55115884680610505</v>
      </c>
      <c r="AB163">
        <v>0.51205954399849196</v>
      </c>
      <c r="AC163">
        <v>0.48341812700207198</v>
      </c>
      <c r="AD163">
        <v>0.45345769738081698</v>
      </c>
      <c r="AE163" s="3">
        <v>0.52232899943470801</v>
      </c>
      <c r="AF163" s="2">
        <v>0.45779159600527602</v>
      </c>
      <c r="AG163">
        <v>0.52628603730921397</v>
      </c>
      <c r="AH163">
        <v>0.66845675522894199</v>
      </c>
      <c r="AI163">
        <v>0.520444695684944</v>
      </c>
      <c r="AJ163" s="1">
        <v>0.34454494064443097</v>
      </c>
      <c r="AK163" t="s">
        <v>173</v>
      </c>
      <c r="AL163">
        <v>395</v>
      </c>
      <c r="AM163">
        <v>29</v>
      </c>
      <c r="AN163">
        <f>MAX(Table1[[#This Row],[pxauc]], Table1[[#This Row],[px2auc]], Table1[[#This Row],[pxvitaauc]])</f>
        <v>0.52232899943470801</v>
      </c>
      <c r="AO163" t="str">
        <f>IF(Table1[[#This Row],[Column1]]=Table1[[#This Row],[pxvitaauc]], "Vita", IF(Table1[[#This Row],[Column1]]=Table1[[#This Row],[px2auc]], "Chybny", "Spravny"))</f>
        <v>Spravny</v>
      </c>
    </row>
    <row r="164" spans="1:41" x14ac:dyDescent="0.25">
      <c r="A164">
        <v>32</v>
      </c>
      <c r="B164">
        <v>8</v>
      </c>
      <c r="C164">
        <v>3</v>
      </c>
      <c r="D164" t="s">
        <v>39</v>
      </c>
      <c r="E164" t="s">
        <v>40</v>
      </c>
      <c r="F164">
        <v>128</v>
      </c>
      <c r="G164">
        <v>16</v>
      </c>
      <c r="H164">
        <v>0.1</v>
      </c>
      <c r="I164">
        <v>3</v>
      </c>
      <c r="J164">
        <v>0.16</v>
      </c>
      <c r="K164">
        <v>0.22970508773120801</v>
      </c>
      <c r="L164">
        <v>0.24633326741057501</v>
      </c>
      <c r="M164">
        <v>0.56260599208592399</v>
      </c>
      <c r="N164" t="s">
        <v>51</v>
      </c>
      <c r="O164">
        <v>0</v>
      </c>
      <c r="P164">
        <v>5.0000000000000001E-3</v>
      </c>
      <c r="Q164">
        <v>3</v>
      </c>
      <c r="R164" t="s">
        <v>41</v>
      </c>
      <c r="S164">
        <v>0.826832485396645</v>
      </c>
      <c r="T164" t="s">
        <v>112</v>
      </c>
      <c r="U164">
        <v>0.85310877203134405</v>
      </c>
      <c r="V164">
        <v>84.120856757676904</v>
      </c>
      <c r="W164">
        <v>0.49915206331260598</v>
      </c>
      <c r="X164">
        <v>0.47324288675334403</v>
      </c>
      <c r="Y164">
        <v>0.452421330318447</v>
      </c>
      <c r="Z164">
        <v>0.44818164688147699</v>
      </c>
      <c r="AA164">
        <v>0.55115884680610505</v>
      </c>
      <c r="AB164">
        <v>0.51205954399849196</v>
      </c>
      <c r="AC164">
        <v>0.48341812700207198</v>
      </c>
      <c r="AD164">
        <v>0.45345769738081698</v>
      </c>
      <c r="AE164" s="3">
        <v>0.52232899943470801</v>
      </c>
      <c r="AF164" s="2">
        <v>0.45779159600527602</v>
      </c>
      <c r="AG164">
        <v>0.52628603730921397</v>
      </c>
      <c r="AH164">
        <v>0.66845675522894199</v>
      </c>
      <c r="AI164">
        <v>0.520444695684944</v>
      </c>
      <c r="AJ164" s="1">
        <v>0.34454494064443097</v>
      </c>
      <c r="AK164" t="s">
        <v>174</v>
      </c>
      <c r="AL164">
        <v>395</v>
      </c>
      <c r="AM164">
        <v>29</v>
      </c>
      <c r="AN164">
        <f>MAX(Table1[[#This Row],[pxauc]], Table1[[#This Row],[px2auc]], Table1[[#This Row],[pxvitaauc]])</f>
        <v>0.52232899943470801</v>
      </c>
      <c r="AO164" t="str">
        <f>IF(Table1[[#This Row],[Column1]]=Table1[[#This Row],[pxvitaauc]], "Vita", IF(Table1[[#This Row],[Column1]]=Table1[[#This Row],[px2auc]], "Chybny", "Spravny"))</f>
        <v>Spravny</v>
      </c>
    </row>
    <row r="165" spans="1:41" x14ac:dyDescent="0.25">
      <c r="A165">
        <v>32</v>
      </c>
      <c r="B165">
        <v>8</v>
      </c>
      <c r="C165">
        <v>3</v>
      </c>
      <c r="D165" t="s">
        <v>39</v>
      </c>
      <c r="E165" t="s">
        <v>40</v>
      </c>
      <c r="F165">
        <v>128</v>
      </c>
      <c r="G165">
        <v>16</v>
      </c>
      <c r="H165">
        <v>0.1</v>
      </c>
      <c r="I165">
        <v>4</v>
      </c>
      <c r="J165">
        <v>0.25454545454545402</v>
      </c>
      <c r="K165">
        <v>0.22970508773120801</v>
      </c>
      <c r="L165">
        <v>0.24633326741057501</v>
      </c>
      <c r="M165">
        <v>0.56260599208592399</v>
      </c>
      <c r="N165" t="s">
        <v>51</v>
      </c>
      <c r="O165">
        <v>0</v>
      </c>
      <c r="P165">
        <v>5.0000000000000001E-3</v>
      </c>
      <c r="Q165">
        <v>3</v>
      </c>
      <c r="R165" t="s">
        <v>41</v>
      </c>
      <c r="S165">
        <v>0.87855662332768003</v>
      </c>
      <c r="T165" t="s">
        <v>112</v>
      </c>
      <c r="U165">
        <v>0.85310877203134405</v>
      </c>
      <c r="V165">
        <v>84.120856757676904</v>
      </c>
      <c r="W165">
        <v>0.49915206331260598</v>
      </c>
      <c r="X165">
        <v>0.47324288675334403</v>
      </c>
      <c r="Y165">
        <v>0.452421330318447</v>
      </c>
      <c r="Z165">
        <v>0.44818164688147699</v>
      </c>
      <c r="AA165">
        <v>0.55115884680610505</v>
      </c>
      <c r="AB165">
        <v>0.51205954399849196</v>
      </c>
      <c r="AC165">
        <v>0.48341812700207198</v>
      </c>
      <c r="AD165">
        <v>0.45345769738081698</v>
      </c>
      <c r="AE165" s="3">
        <v>0.52232899943470801</v>
      </c>
      <c r="AF165" s="2">
        <v>0.45779159600527602</v>
      </c>
      <c r="AG165">
        <v>0.52628603730921397</v>
      </c>
      <c r="AH165">
        <v>0.66845675522894199</v>
      </c>
      <c r="AI165">
        <v>0.520444695684944</v>
      </c>
      <c r="AJ165" s="1">
        <v>0.34454494064443097</v>
      </c>
      <c r="AK165" t="s">
        <v>175</v>
      </c>
      <c r="AL165">
        <v>395</v>
      </c>
      <c r="AM165">
        <v>29</v>
      </c>
      <c r="AN165">
        <f>MAX(Table1[[#This Row],[pxauc]], Table1[[#This Row],[px2auc]], Table1[[#This Row],[pxvitaauc]])</f>
        <v>0.52232899943470801</v>
      </c>
      <c r="AO165" t="str">
        <f>IF(Table1[[#This Row],[Column1]]=Table1[[#This Row],[pxvitaauc]], "Vita", IF(Table1[[#This Row],[Column1]]=Table1[[#This Row],[px2auc]], "Chybny", "Spravny"))</f>
        <v>Spravny</v>
      </c>
    </row>
    <row r="166" spans="1:41" x14ac:dyDescent="0.25">
      <c r="A166">
        <v>32</v>
      </c>
      <c r="B166">
        <v>8</v>
      </c>
      <c r="C166">
        <v>3</v>
      </c>
      <c r="D166" t="s">
        <v>39</v>
      </c>
      <c r="E166" t="s">
        <v>40</v>
      </c>
      <c r="F166">
        <v>128</v>
      </c>
      <c r="G166">
        <v>16</v>
      </c>
      <c r="H166">
        <v>0.1</v>
      </c>
      <c r="I166">
        <v>5</v>
      </c>
      <c r="J166">
        <v>0.30188679245283001</v>
      </c>
      <c r="K166">
        <v>0.22970508773120801</v>
      </c>
      <c r="L166">
        <v>0.24633326741057501</v>
      </c>
      <c r="M166">
        <v>0.56260599208592399</v>
      </c>
      <c r="N166" t="s">
        <v>51</v>
      </c>
      <c r="O166">
        <v>0</v>
      </c>
      <c r="P166">
        <v>5.0000000000000001E-3</v>
      </c>
      <c r="Q166">
        <v>3</v>
      </c>
      <c r="R166" t="s">
        <v>41</v>
      </c>
      <c r="S166">
        <v>0.88844921801394305</v>
      </c>
      <c r="T166" t="s">
        <v>112</v>
      </c>
      <c r="U166">
        <v>0.85310877203134405</v>
      </c>
      <c r="V166">
        <v>84.120856757676904</v>
      </c>
      <c r="W166">
        <v>0.49915206331260598</v>
      </c>
      <c r="X166">
        <v>0.47324288675334403</v>
      </c>
      <c r="Y166">
        <v>0.452421330318447</v>
      </c>
      <c r="Z166">
        <v>0.44818164688147699</v>
      </c>
      <c r="AA166">
        <v>0.55115884680610505</v>
      </c>
      <c r="AB166">
        <v>0.51205954399849196</v>
      </c>
      <c r="AC166">
        <v>0.48341812700207198</v>
      </c>
      <c r="AD166">
        <v>0.45345769738081698</v>
      </c>
      <c r="AE166" s="3">
        <v>0.52232899943470801</v>
      </c>
      <c r="AF166" s="2">
        <v>0.45779159600527602</v>
      </c>
      <c r="AG166">
        <v>0.52628603730921397</v>
      </c>
      <c r="AH166">
        <v>0.66845675522894199</v>
      </c>
      <c r="AI166">
        <v>0.520444695684944</v>
      </c>
      <c r="AJ166" s="1">
        <v>0.34454494064443097</v>
      </c>
      <c r="AK166" t="s">
        <v>176</v>
      </c>
      <c r="AL166">
        <v>395</v>
      </c>
      <c r="AM166">
        <v>29</v>
      </c>
      <c r="AN166">
        <f>MAX(Table1[[#This Row],[pxauc]], Table1[[#This Row],[px2auc]], Table1[[#This Row],[pxvitaauc]])</f>
        <v>0.52232899943470801</v>
      </c>
      <c r="AO166" t="str">
        <f>IF(Table1[[#This Row],[Column1]]=Table1[[#This Row],[pxvitaauc]], "Vita", IF(Table1[[#This Row],[Column1]]=Table1[[#This Row],[px2auc]], "Chybny", "Spravny"))</f>
        <v>Spravny</v>
      </c>
    </row>
    <row r="167" spans="1:41" x14ac:dyDescent="0.25">
      <c r="A167">
        <v>32</v>
      </c>
      <c r="B167">
        <v>8</v>
      </c>
      <c r="C167">
        <v>3</v>
      </c>
      <c r="D167" t="s">
        <v>39</v>
      </c>
      <c r="E167" t="s">
        <v>40</v>
      </c>
      <c r="F167">
        <v>1024</v>
      </c>
      <c r="G167">
        <v>16</v>
      </c>
      <c r="H167">
        <v>0.1</v>
      </c>
      <c r="I167">
        <v>1</v>
      </c>
      <c r="J167">
        <v>0</v>
      </c>
      <c r="K167">
        <v>0.197715479401461</v>
      </c>
      <c r="L167">
        <v>0.214695376549455</v>
      </c>
      <c r="M167">
        <v>0.85825325042396805</v>
      </c>
      <c r="N167">
        <v>0.54545454545454497</v>
      </c>
      <c r="O167">
        <v>0.20689655172413701</v>
      </c>
      <c r="P167">
        <v>0.05</v>
      </c>
      <c r="Q167">
        <v>3</v>
      </c>
      <c r="R167" t="s">
        <v>41</v>
      </c>
      <c r="S167">
        <v>0.50631241756171097</v>
      </c>
      <c r="T167" t="s">
        <v>112</v>
      </c>
      <c r="U167">
        <v>0.85854581271364905</v>
      </c>
      <c r="V167">
        <v>47.598273082789397</v>
      </c>
      <c r="W167">
        <v>0.40003768607499501</v>
      </c>
      <c r="X167">
        <v>0.381288863764838</v>
      </c>
      <c r="Y167">
        <v>0.37054833239118101</v>
      </c>
      <c r="Z167">
        <v>0.37328057282833998</v>
      </c>
      <c r="AA167">
        <v>0.57019031467872605</v>
      </c>
      <c r="AB167">
        <v>0.52440173355944897</v>
      </c>
      <c r="AC167">
        <v>0.49076691162615399</v>
      </c>
      <c r="AD167">
        <v>0.45656679856792898</v>
      </c>
      <c r="AE167" s="3">
        <v>0.53344639155831897</v>
      </c>
      <c r="AF167" s="2">
        <v>0.355379687205577</v>
      </c>
      <c r="AG167">
        <v>0.45166760881854101</v>
      </c>
      <c r="AH167">
        <v>0.62210288298473704</v>
      </c>
      <c r="AI167">
        <v>0.44902958356887102</v>
      </c>
      <c r="AJ167" s="1">
        <v>0.32259280195967499</v>
      </c>
      <c r="AK167" t="s">
        <v>113</v>
      </c>
      <c r="AL167">
        <v>395</v>
      </c>
      <c r="AM167">
        <v>29</v>
      </c>
      <c r="AN167">
        <f>MAX(Table1[[#This Row],[pxauc]], Table1[[#This Row],[px2auc]], Table1[[#This Row],[pxvitaauc]])</f>
        <v>0.53344639155831897</v>
      </c>
      <c r="AO167" t="str">
        <f>IF(Table1[[#This Row],[Column1]]=Table1[[#This Row],[pxvitaauc]], "Vita", IF(Table1[[#This Row],[Column1]]=Table1[[#This Row],[px2auc]], "Chybny", "Spravny"))</f>
        <v>Spravny</v>
      </c>
    </row>
    <row r="168" spans="1:41" x14ac:dyDescent="0.25">
      <c r="A168">
        <v>32</v>
      </c>
      <c r="B168">
        <v>8</v>
      </c>
      <c r="C168">
        <v>3</v>
      </c>
      <c r="D168" t="s">
        <v>39</v>
      </c>
      <c r="E168" t="s">
        <v>40</v>
      </c>
      <c r="F168">
        <v>1024</v>
      </c>
      <c r="G168">
        <v>16</v>
      </c>
      <c r="H168">
        <v>0.1</v>
      </c>
      <c r="I168">
        <v>2</v>
      </c>
      <c r="J168">
        <v>6.6666666666666596E-2</v>
      </c>
      <c r="K168">
        <v>0.197715479401461</v>
      </c>
      <c r="L168">
        <v>0.214695376549455</v>
      </c>
      <c r="M168">
        <v>0.85825325042396805</v>
      </c>
      <c r="N168">
        <v>0.54545454545454497</v>
      </c>
      <c r="O168">
        <v>0.20689655172413701</v>
      </c>
      <c r="P168">
        <v>0.05</v>
      </c>
      <c r="Q168">
        <v>3</v>
      </c>
      <c r="R168" t="s">
        <v>41</v>
      </c>
      <c r="S168">
        <v>0.74161484831354796</v>
      </c>
      <c r="T168" t="s">
        <v>112</v>
      </c>
      <c r="U168">
        <v>0.85854581271364905</v>
      </c>
      <c r="V168">
        <v>47.598273082789397</v>
      </c>
      <c r="W168">
        <v>0.40003768607499501</v>
      </c>
      <c r="X168">
        <v>0.381288863764838</v>
      </c>
      <c r="Y168">
        <v>0.37054833239118101</v>
      </c>
      <c r="Z168">
        <v>0.37328057282833998</v>
      </c>
      <c r="AA168">
        <v>0.57019031467872605</v>
      </c>
      <c r="AB168">
        <v>0.52440173355944897</v>
      </c>
      <c r="AC168">
        <v>0.49076691162615399</v>
      </c>
      <c r="AD168">
        <v>0.45656679856792898</v>
      </c>
      <c r="AE168" s="3">
        <v>0.53344639155831897</v>
      </c>
      <c r="AF168" s="2">
        <v>0.355379687205577</v>
      </c>
      <c r="AG168">
        <v>0.45166760881854101</v>
      </c>
      <c r="AH168">
        <v>0.62210288298473704</v>
      </c>
      <c r="AI168">
        <v>0.44902958356887102</v>
      </c>
      <c r="AJ168" s="1">
        <v>0.32259280195967499</v>
      </c>
      <c r="AK168" t="s">
        <v>177</v>
      </c>
      <c r="AL168">
        <v>395</v>
      </c>
      <c r="AM168">
        <v>29</v>
      </c>
      <c r="AN168">
        <f>MAX(Table1[[#This Row],[pxauc]], Table1[[#This Row],[px2auc]], Table1[[#This Row],[pxvitaauc]])</f>
        <v>0.53344639155831897</v>
      </c>
      <c r="AO168" t="str">
        <f>IF(Table1[[#This Row],[Column1]]=Table1[[#This Row],[pxvitaauc]], "Vita", IF(Table1[[#This Row],[Column1]]=Table1[[#This Row],[px2auc]], "Chybny", "Spravny"))</f>
        <v>Spravny</v>
      </c>
    </row>
    <row r="169" spans="1:41" x14ac:dyDescent="0.25">
      <c r="A169">
        <v>32</v>
      </c>
      <c r="B169">
        <v>8</v>
      </c>
      <c r="C169">
        <v>3</v>
      </c>
      <c r="D169" t="s">
        <v>39</v>
      </c>
      <c r="E169" t="s">
        <v>40</v>
      </c>
      <c r="F169">
        <v>1024</v>
      </c>
      <c r="G169">
        <v>16</v>
      </c>
      <c r="H169">
        <v>0.1</v>
      </c>
      <c r="I169">
        <v>3</v>
      </c>
      <c r="J169">
        <v>0.24242424242424199</v>
      </c>
      <c r="K169">
        <v>0.197715479401461</v>
      </c>
      <c r="L169">
        <v>0.214695376549455</v>
      </c>
      <c r="M169">
        <v>0.85825325042396805</v>
      </c>
      <c r="N169">
        <v>0.54545454545454497</v>
      </c>
      <c r="O169">
        <v>0.20689655172413701</v>
      </c>
      <c r="P169">
        <v>0.05</v>
      </c>
      <c r="Q169">
        <v>3</v>
      </c>
      <c r="R169" t="s">
        <v>41</v>
      </c>
      <c r="S169">
        <v>0.76380252496702405</v>
      </c>
      <c r="T169" t="s">
        <v>112</v>
      </c>
      <c r="U169">
        <v>0.85854581271364905</v>
      </c>
      <c r="V169">
        <v>47.598273082789397</v>
      </c>
      <c r="W169">
        <v>0.40003768607499501</v>
      </c>
      <c r="X169">
        <v>0.381288863764838</v>
      </c>
      <c r="Y169">
        <v>0.37054833239118101</v>
      </c>
      <c r="Z169">
        <v>0.37328057282833998</v>
      </c>
      <c r="AA169">
        <v>0.57019031467872605</v>
      </c>
      <c r="AB169">
        <v>0.52440173355944897</v>
      </c>
      <c r="AC169">
        <v>0.49076691162615399</v>
      </c>
      <c r="AD169">
        <v>0.45656679856792898</v>
      </c>
      <c r="AE169" s="3">
        <v>0.53344639155831897</v>
      </c>
      <c r="AF169" s="2">
        <v>0.355379687205577</v>
      </c>
      <c r="AG169">
        <v>0.45166760881854101</v>
      </c>
      <c r="AH169">
        <v>0.62210288298473704</v>
      </c>
      <c r="AI169">
        <v>0.44902958356887102</v>
      </c>
      <c r="AJ169" s="1">
        <v>0.32259280195967499</v>
      </c>
      <c r="AK169" t="s">
        <v>178</v>
      </c>
      <c r="AL169">
        <v>395</v>
      </c>
      <c r="AM169">
        <v>29</v>
      </c>
      <c r="AN169">
        <f>MAX(Table1[[#This Row],[pxauc]], Table1[[#This Row],[px2auc]], Table1[[#This Row],[pxvitaauc]])</f>
        <v>0.53344639155831897</v>
      </c>
      <c r="AO169" t="str">
        <f>IF(Table1[[#This Row],[Column1]]=Table1[[#This Row],[pxvitaauc]], "Vita", IF(Table1[[#This Row],[Column1]]=Table1[[#This Row],[px2auc]], "Chybny", "Spravny"))</f>
        <v>Spravny</v>
      </c>
    </row>
    <row r="170" spans="1:41" x14ac:dyDescent="0.25">
      <c r="A170">
        <v>32</v>
      </c>
      <c r="B170">
        <v>8</v>
      </c>
      <c r="C170">
        <v>3</v>
      </c>
      <c r="D170" t="s">
        <v>39</v>
      </c>
      <c r="E170" t="s">
        <v>40</v>
      </c>
      <c r="F170">
        <v>1024</v>
      </c>
      <c r="G170">
        <v>16</v>
      </c>
      <c r="H170">
        <v>0.1</v>
      </c>
      <c r="I170">
        <v>4</v>
      </c>
      <c r="J170">
        <v>0.23529411764705799</v>
      </c>
      <c r="K170">
        <v>0.197715479401461</v>
      </c>
      <c r="L170">
        <v>0.214695376549455</v>
      </c>
      <c r="M170">
        <v>0.85825325042396805</v>
      </c>
      <c r="N170">
        <v>0.54545454545454497</v>
      </c>
      <c r="O170">
        <v>0.20689655172413701</v>
      </c>
      <c r="P170">
        <v>0.05</v>
      </c>
      <c r="Q170">
        <v>3</v>
      </c>
      <c r="R170" t="s">
        <v>41</v>
      </c>
      <c r="S170">
        <v>0.79055963821367903</v>
      </c>
      <c r="T170" t="s">
        <v>112</v>
      </c>
      <c r="U170">
        <v>0.85854581271364905</v>
      </c>
      <c r="V170">
        <v>47.598273082789397</v>
      </c>
      <c r="W170">
        <v>0.40003768607499501</v>
      </c>
      <c r="X170">
        <v>0.381288863764838</v>
      </c>
      <c r="Y170">
        <v>0.37054833239118101</v>
      </c>
      <c r="Z170">
        <v>0.37328057282833998</v>
      </c>
      <c r="AA170">
        <v>0.57019031467872605</v>
      </c>
      <c r="AB170">
        <v>0.52440173355944897</v>
      </c>
      <c r="AC170">
        <v>0.49076691162615399</v>
      </c>
      <c r="AD170">
        <v>0.45656679856792898</v>
      </c>
      <c r="AE170" s="3">
        <v>0.53344639155831897</v>
      </c>
      <c r="AF170" s="2">
        <v>0.355379687205577</v>
      </c>
      <c r="AG170">
        <v>0.45166760881854101</v>
      </c>
      <c r="AH170">
        <v>0.62210288298473704</v>
      </c>
      <c r="AI170">
        <v>0.44902958356887102</v>
      </c>
      <c r="AJ170" s="1">
        <v>0.32259280195967499</v>
      </c>
      <c r="AK170" t="s">
        <v>179</v>
      </c>
      <c r="AL170">
        <v>395</v>
      </c>
      <c r="AM170">
        <v>29</v>
      </c>
      <c r="AN170">
        <f>MAX(Table1[[#This Row],[pxauc]], Table1[[#This Row],[px2auc]], Table1[[#This Row],[pxvitaauc]])</f>
        <v>0.53344639155831897</v>
      </c>
      <c r="AO170" t="str">
        <f>IF(Table1[[#This Row],[Column1]]=Table1[[#This Row],[pxvitaauc]], "Vita", IF(Table1[[#This Row],[Column1]]=Table1[[#This Row],[px2auc]], "Chybny", "Spravny"))</f>
        <v>Spravny</v>
      </c>
    </row>
    <row r="171" spans="1:41" x14ac:dyDescent="0.25">
      <c r="A171">
        <v>32</v>
      </c>
      <c r="B171">
        <v>8</v>
      </c>
      <c r="C171">
        <v>3</v>
      </c>
      <c r="D171" t="s">
        <v>39</v>
      </c>
      <c r="E171" t="s">
        <v>40</v>
      </c>
      <c r="F171">
        <v>1024</v>
      </c>
      <c r="G171">
        <v>16</v>
      </c>
      <c r="H171">
        <v>0.1</v>
      </c>
      <c r="I171">
        <v>5</v>
      </c>
      <c r="J171">
        <v>0.37837837837837801</v>
      </c>
      <c r="K171">
        <v>0.197715479401461</v>
      </c>
      <c r="L171">
        <v>0.214695376549455</v>
      </c>
      <c r="M171">
        <v>0.85825325042396805</v>
      </c>
      <c r="N171">
        <v>0.54545454545454497</v>
      </c>
      <c r="O171">
        <v>0.20689655172413701</v>
      </c>
      <c r="P171">
        <v>0.05</v>
      </c>
      <c r="Q171">
        <v>3</v>
      </c>
      <c r="R171" t="s">
        <v>41</v>
      </c>
      <c r="S171">
        <v>0.77308272093461405</v>
      </c>
      <c r="T171" t="s">
        <v>112</v>
      </c>
      <c r="U171">
        <v>0.85854581271364905</v>
      </c>
      <c r="V171">
        <v>47.598273082789397</v>
      </c>
      <c r="W171">
        <v>0.40003768607499501</v>
      </c>
      <c r="X171">
        <v>0.381288863764838</v>
      </c>
      <c r="Y171">
        <v>0.37054833239118101</v>
      </c>
      <c r="Z171">
        <v>0.37328057282833998</v>
      </c>
      <c r="AA171">
        <v>0.57019031467872605</v>
      </c>
      <c r="AB171">
        <v>0.52440173355944897</v>
      </c>
      <c r="AC171">
        <v>0.49076691162615399</v>
      </c>
      <c r="AD171">
        <v>0.45656679856792898</v>
      </c>
      <c r="AE171" s="3">
        <v>0.53344639155831897</v>
      </c>
      <c r="AF171" s="2">
        <v>0.355379687205577</v>
      </c>
      <c r="AG171">
        <v>0.45166760881854101</v>
      </c>
      <c r="AH171">
        <v>0.62210288298473704</v>
      </c>
      <c r="AI171">
        <v>0.44902958356887102</v>
      </c>
      <c r="AJ171" s="1">
        <v>0.32259280195967499</v>
      </c>
      <c r="AK171" t="s">
        <v>180</v>
      </c>
      <c r="AL171">
        <v>395</v>
      </c>
      <c r="AM171">
        <v>29</v>
      </c>
      <c r="AN171">
        <f>MAX(Table1[[#This Row],[pxauc]], Table1[[#This Row],[px2auc]], Table1[[#This Row],[pxvitaauc]])</f>
        <v>0.53344639155831897</v>
      </c>
      <c r="AO171" t="str">
        <f>IF(Table1[[#This Row],[Column1]]=Table1[[#This Row],[pxvitaauc]], "Vita", IF(Table1[[#This Row],[Column1]]=Table1[[#This Row],[px2auc]], "Chybny", "Spravny"))</f>
        <v>Spravny</v>
      </c>
    </row>
    <row r="172" spans="1:41" x14ac:dyDescent="0.25">
      <c r="A172">
        <v>32</v>
      </c>
      <c r="B172">
        <v>8</v>
      </c>
      <c r="C172">
        <v>3</v>
      </c>
      <c r="D172" t="s">
        <v>39</v>
      </c>
      <c r="E172" t="s">
        <v>40</v>
      </c>
      <c r="F172">
        <v>1024</v>
      </c>
      <c r="G172">
        <v>16</v>
      </c>
      <c r="H172">
        <v>0.1</v>
      </c>
      <c r="I172">
        <v>1</v>
      </c>
      <c r="J172">
        <v>0.12903225806451599</v>
      </c>
      <c r="K172">
        <v>0.21042227590236601</v>
      </c>
      <c r="L172">
        <v>0.22863128680061001</v>
      </c>
      <c r="M172">
        <v>0.68353118522705802</v>
      </c>
      <c r="N172">
        <v>1</v>
      </c>
      <c r="O172">
        <v>3.4482758620689599E-2</v>
      </c>
      <c r="P172">
        <v>0.01</v>
      </c>
      <c r="Q172">
        <v>3</v>
      </c>
      <c r="R172" t="s">
        <v>41</v>
      </c>
      <c r="S172">
        <v>0.70614283022423197</v>
      </c>
      <c r="T172" t="s">
        <v>112</v>
      </c>
      <c r="U172">
        <v>0.85766074322696995</v>
      </c>
      <c r="V172">
        <v>15.471600730715799</v>
      </c>
      <c r="W172">
        <v>0.49736197475032901</v>
      </c>
      <c r="X172">
        <v>0.46758997550405101</v>
      </c>
      <c r="Y172">
        <v>0.450537026568682</v>
      </c>
      <c r="Z172">
        <v>0.44026757113246601</v>
      </c>
      <c r="AA172">
        <v>0.55238364424345199</v>
      </c>
      <c r="AB172">
        <v>0.50706613906161602</v>
      </c>
      <c r="AC172">
        <v>0.48228754475221403</v>
      </c>
      <c r="AD172">
        <v>0.45223289994346999</v>
      </c>
      <c r="AE172" s="3">
        <v>0.56114565667985605</v>
      </c>
      <c r="AF172" s="2">
        <v>0.44629734313171199</v>
      </c>
      <c r="AG172">
        <v>0.43762954588279601</v>
      </c>
      <c r="AH172">
        <v>0.50348596193706396</v>
      </c>
      <c r="AI172">
        <v>0.43960806482004899</v>
      </c>
      <c r="AJ172" s="1">
        <v>0.31693989071038198</v>
      </c>
      <c r="AK172" t="s">
        <v>113</v>
      </c>
      <c r="AL172">
        <v>395</v>
      </c>
      <c r="AM172">
        <v>29</v>
      </c>
      <c r="AN172">
        <f>MAX(Table1[[#This Row],[pxauc]], Table1[[#This Row],[px2auc]], Table1[[#This Row],[pxvitaauc]])</f>
        <v>0.56114565667985605</v>
      </c>
      <c r="AO172" t="str">
        <f>IF(Table1[[#This Row],[Column1]]=Table1[[#This Row],[pxvitaauc]], "Vita", IF(Table1[[#This Row],[Column1]]=Table1[[#This Row],[px2auc]], "Chybny", "Spravny"))</f>
        <v>Spravny</v>
      </c>
    </row>
    <row r="173" spans="1:41" x14ac:dyDescent="0.25">
      <c r="A173">
        <v>32</v>
      </c>
      <c r="B173">
        <v>8</v>
      </c>
      <c r="C173">
        <v>3</v>
      </c>
      <c r="D173" t="s">
        <v>39</v>
      </c>
      <c r="E173" t="s">
        <v>40</v>
      </c>
      <c r="F173">
        <v>1024</v>
      </c>
      <c r="G173">
        <v>16</v>
      </c>
      <c r="H173">
        <v>0.1</v>
      </c>
      <c r="I173">
        <v>2</v>
      </c>
      <c r="J173">
        <v>0</v>
      </c>
      <c r="K173">
        <v>0.21042227590236601</v>
      </c>
      <c r="L173">
        <v>0.22863128680061001</v>
      </c>
      <c r="M173">
        <v>0.68353118522705802</v>
      </c>
      <c r="N173">
        <v>1</v>
      </c>
      <c r="O173">
        <v>3.4482758620689599E-2</v>
      </c>
      <c r="P173">
        <v>0.01</v>
      </c>
      <c r="Q173">
        <v>3</v>
      </c>
      <c r="R173" t="s">
        <v>41</v>
      </c>
      <c r="S173">
        <v>0.69625023553796805</v>
      </c>
      <c r="T173" t="s">
        <v>112</v>
      </c>
      <c r="U173">
        <v>0.85766074322696995</v>
      </c>
      <c r="V173">
        <v>15.471600730715799</v>
      </c>
      <c r="W173">
        <v>0.49736197475032901</v>
      </c>
      <c r="X173">
        <v>0.46758997550405101</v>
      </c>
      <c r="Y173">
        <v>0.450537026568682</v>
      </c>
      <c r="Z173">
        <v>0.44026757113246601</v>
      </c>
      <c r="AA173">
        <v>0.55238364424345199</v>
      </c>
      <c r="AB173">
        <v>0.50706613906161602</v>
      </c>
      <c r="AC173">
        <v>0.48228754475221403</v>
      </c>
      <c r="AD173">
        <v>0.45223289994346999</v>
      </c>
      <c r="AE173" s="3">
        <v>0.56114565667985605</v>
      </c>
      <c r="AF173" s="2">
        <v>0.44629734313171199</v>
      </c>
      <c r="AG173">
        <v>0.43762954588279601</v>
      </c>
      <c r="AH173">
        <v>0.50348596193706396</v>
      </c>
      <c r="AI173">
        <v>0.43960806482004899</v>
      </c>
      <c r="AJ173" s="1">
        <v>0.31693989071038198</v>
      </c>
      <c r="AK173" t="s">
        <v>136</v>
      </c>
      <c r="AL173">
        <v>395</v>
      </c>
      <c r="AM173">
        <v>29</v>
      </c>
      <c r="AN173">
        <f>MAX(Table1[[#This Row],[pxauc]], Table1[[#This Row],[px2auc]], Table1[[#This Row],[pxvitaauc]])</f>
        <v>0.56114565667985605</v>
      </c>
      <c r="AO173" t="str">
        <f>IF(Table1[[#This Row],[Column1]]=Table1[[#This Row],[pxvitaauc]], "Vita", IF(Table1[[#This Row],[Column1]]=Table1[[#This Row],[px2auc]], "Chybny", "Spravny"))</f>
        <v>Spravny</v>
      </c>
    </row>
    <row r="174" spans="1:41" x14ac:dyDescent="0.25">
      <c r="A174">
        <v>32</v>
      </c>
      <c r="B174">
        <v>8</v>
      </c>
      <c r="C174">
        <v>3</v>
      </c>
      <c r="D174" t="s">
        <v>39</v>
      </c>
      <c r="E174" t="s">
        <v>40</v>
      </c>
      <c r="F174">
        <v>1024</v>
      </c>
      <c r="G174">
        <v>16</v>
      </c>
      <c r="H174">
        <v>0.1</v>
      </c>
      <c r="I174">
        <v>3</v>
      </c>
      <c r="J174">
        <v>6.25E-2</v>
      </c>
      <c r="K174">
        <v>0.21042227590236601</v>
      </c>
      <c r="L174">
        <v>0.22863128680061001</v>
      </c>
      <c r="M174">
        <v>0.68353118522705802</v>
      </c>
      <c r="N174">
        <v>1</v>
      </c>
      <c r="O174">
        <v>3.4482758620689599E-2</v>
      </c>
      <c r="P174">
        <v>0.01</v>
      </c>
      <c r="Q174">
        <v>3</v>
      </c>
      <c r="R174" t="s">
        <v>41</v>
      </c>
      <c r="S174">
        <v>0.70086677972489098</v>
      </c>
      <c r="T174" t="s">
        <v>112</v>
      </c>
      <c r="U174">
        <v>0.85766074322696995</v>
      </c>
      <c r="V174">
        <v>15.471600730715799</v>
      </c>
      <c r="W174">
        <v>0.49736197475032901</v>
      </c>
      <c r="X174">
        <v>0.46758997550405101</v>
      </c>
      <c r="Y174">
        <v>0.450537026568682</v>
      </c>
      <c r="Z174">
        <v>0.44026757113246601</v>
      </c>
      <c r="AA174">
        <v>0.55238364424345199</v>
      </c>
      <c r="AB174">
        <v>0.50706613906161602</v>
      </c>
      <c r="AC174">
        <v>0.48228754475221403</v>
      </c>
      <c r="AD174">
        <v>0.45223289994346999</v>
      </c>
      <c r="AE174" s="3">
        <v>0.56114565667985605</v>
      </c>
      <c r="AF174" s="2">
        <v>0.44629734313171199</v>
      </c>
      <c r="AG174">
        <v>0.43762954588279601</v>
      </c>
      <c r="AH174">
        <v>0.50348596193706396</v>
      </c>
      <c r="AI174">
        <v>0.43960806482004899</v>
      </c>
      <c r="AJ174" s="1">
        <v>0.31693989071038198</v>
      </c>
      <c r="AK174" t="s">
        <v>181</v>
      </c>
      <c r="AL174">
        <v>395</v>
      </c>
      <c r="AM174">
        <v>29</v>
      </c>
      <c r="AN174">
        <f>MAX(Table1[[#This Row],[pxauc]], Table1[[#This Row],[px2auc]], Table1[[#This Row],[pxvitaauc]])</f>
        <v>0.56114565667985605</v>
      </c>
      <c r="AO174" t="str">
        <f>IF(Table1[[#This Row],[Column1]]=Table1[[#This Row],[pxvitaauc]], "Vita", IF(Table1[[#This Row],[Column1]]=Table1[[#This Row],[px2auc]], "Chybny", "Spravny"))</f>
        <v>Spravny</v>
      </c>
    </row>
    <row r="175" spans="1:41" x14ac:dyDescent="0.25">
      <c r="A175">
        <v>32</v>
      </c>
      <c r="B175">
        <v>8</v>
      </c>
      <c r="C175">
        <v>3</v>
      </c>
      <c r="D175" t="s">
        <v>39</v>
      </c>
      <c r="E175" t="s">
        <v>40</v>
      </c>
      <c r="F175">
        <v>1024</v>
      </c>
      <c r="G175">
        <v>16</v>
      </c>
      <c r="H175">
        <v>0.1</v>
      </c>
      <c r="I175">
        <v>4</v>
      </c>
      <c r="J175">
        <v>0.12121212121212099</v>
      </c>
      <c r="K175">
        <v>0.21042227590236601</v>
      </c>
      <c r="L175">
        <v>0.22863128680061001</v>
      </c>
      <c r="M175">
        <v>0.68353118522705802</v>
      </c>
      <c r="N175">
        <v>1</v>
      </c>
      <c r="O175">
        <v>3.4482758620689599E-2</v>
      </c>
      <c r="P175">
        <v>0.01</v>
      </c>
      <c r="Q175">
        <v>3</v>
      </c>
      <c r="R175" t="s">
        <v>41</v>
      </c>
      <c r="S175">
        <v>0.78104390427736903</v>
      </c>
      <c r="T175" t="s">
        <v>112</v>
      </c>
      <c r="U175">
        <v>0.85766074322696995</v>
      </c>
      <c r="V175">
        <v>15.471600730715799</v>
      </c>
      <c r="W175">
        <v>0.49736197475032901</v>
      </c>
      <c r="X175">
        <v>0.46758997550405101</v>
      </c>
      <c r="Y175">
        <v>0.450537026568682</v>
      </c>
      <c r="Z175">
        <v>0.44026757113246601</v>
      </c>
      <c r="AA175">
        <v>0.55238364424345199</v>
      </c>
      <c r="AB175">
        <v>0.50706613906161602</v>
      </c>
      <c r="AC175">
        <v>0.48228754475221403</v>
      </c>
      <c r="AD175">
        <v>0.45223289994346999</v>
      </c>
      <c r="AE175" s="3">
        <v>0.56114565667985605</v>
      </c>
      <c r="AF175" s="2">
        <v>0.44629734313171199</v>
      </c>
      <c r="AG175">
        <v>0.43762954588279601</v>
      </c>
      <c r="AH175">
        <v>0.50348596193706396</v>
      </c>
      <c r="AI175">
        <v>0.43960806482004899</v>
      </c>
      <c r="AJ175" s="1">
        <v>0.31693989071038198</v>
      </c>
      <c r="AK175" t="s">
        <v>182</v>
      </c>
      <c r="AL175">
        <v>395</v>
      </c>
      <c r="AM175">
        <v>29</v>
      </c>
      <c r="AN175">
        <f>MAX(Table1[[#This Row],[pxauc]], Table1[[#This Row],[px2auc]], Table1[[#This Row],[pxvitaauc]])</f>
        <v>0.56114565667985605</v>
      </c>
      <c r="AO175" t="str">
        <f>IF(Table1[[#This Row],[Column1]]=Table1[[#This Row],[pxvitaauc]], "Vita", IF(Table1[[#This Row],[Column1]]=Table1[[#This Row],[px2auc]], "Chybny", "Spravny"))</f>
        <v>Spravny</v>
      </c>
    </row>
    <row r="176" spans="1:41" x14ac:dyDescent="0.25">
      <c r="A176">
        <v>32</v>
      </c>
      <c r="B176">
        <v>8</v>
      </c>
      <c r="C176">
        <v>3</v>
      </c>
      <c r="D176" t="s">
        <v>39</v>
      </c>
      <c r="E176" t="s">
        <v>40</v>
      </c>
      <c r="F176">
        <v>1024</v>
      </c>
      <c r="G176">
        <v>16</v>
      </c>
      <c r="H176">
        <v>0.1</v>
      </c>
      <c r="I176">
        <v>5</v>
      </c>
      <c r="J176">
        <v>0.11111111111111099</v>
      </c>
      <c r="K176">
        <v>0.21042227590236601</v>
      </c>
      <c r="L176">
        <v>0.22863128680061001</v>
      </c>
      <c r="M176">
        <v>0.68353118522705802</v>
      </c>
      <c r="N176">
        <v>1</v>
      </c>
      <c r="O176">
        <v>3.4482758620689599E-2</v>
      </c>
      <c r="P176">
        <v>0.01</v>
      </c>
      <c r="Q176">
        <v>3</v>
      </c>
      <c r="R176" t="s">
        <v>41</v>
      </c>
      <c r="S176">
        <v>0.81401921989824699</v>
      </c>
      <c r="T176" t="s">
        <v>112</v>
      </c>
      <c r="U176">
        <v>0.85766074322696995</v>
      </c>
      <c r="V176">
        <v>15.471600730715799</v>
      </c>
      <c r="W176">
        <v>0.49736197475032901</v>
      </c>
      <c r="X176">
        <v>0.46758997550405101</v>
      </c>
      <c r="Y176">
        <v>0.450537026568682</v>
      </c>
      <c r="Z176">
        <v>0.44026757113246601</v>
      </c>
      <c r="AA176">
        <v>0.55238364424345199</v>
      </c>
      <c r="AB176">
        <v>0.50706613906161602</v>
      </c>
      <c r="AC176">
        <v>0.48228754475221403</v>
      </c>
      <c r="AD176">
        <v>0.45223289994346999</v>
      </c>
      <c r="AE176" s="3">
        <v>0.56114565667985605</v>
      </c>
      <c r="AF176" s="2">
        <v>0.44629734313171199</v>
      </c>
      <c r="AG176">
        <v>0.43762954588279601</v>
      </c>
      <c r="AH176">
        <v>0.50348596193706396</v>
      </c>
      <c r="AI176">
        <v>0.43960806482004899</v>
      </c>
      <c r="AJ176" s="1">
        <v>0.31693989071038198</v>
      </c>
      <c r="AK176" t="s">
        <v>183</v>
      </c>
      <c r="AL176">
        <v>395</v>
      </c>
      <c r="AM176">
        <v>29</v>
      </c>
      <c r="AN176">
        <f>MAX(Table1[[#This Row],[pxauc]], Table1[[#This Row],[px2auc]], Table1[[#This Row],[pxvitaauc]])</f>
        <v>0.56114565667985605</v>
      </c>
      <c r="AO176" t="str">
        <f>IF(Table1[[#This Row],[Column1]]=Table1[[#This Row],[pxvitaauc]], "Vita", IF(Table1[[#This Row],[Column1]]=Table1[[#This Row],[px2auc]], "Chybny", "Spravny"))</f>
        <v>Spravny</v>
      </c>
    </row>
    <row r="177" spans="1:41" x14ac:dyDescent="0.25">
      <c r="A177">
        <v>32</v>
      </c>
      <c r="B177">
        <v>8</v>
      </c>
      <c r="C177">
        <v>3</v>
      </c>
      <c r="D177" t="s">
        <v>39</v>
      </c>
      <c r="E177" t="s">
        <v>40</v>
      </c>
      <c r="F177">
        <v>1024</v>
      </c>
      <c r="G177">
        <v>16</v>
      </c>
      <c r="H177">
        <v>0.1</v>
      </c>
      <c r="I177">
        <v>1</v>
      </c>
      <c r="J177">
        <v>0</v>
      </c>
      <c r="K177">
        <v>0.220014327438975</v>
      </c>
      <c r="L177">
        <v>0.237602914752646</v>
      </c>
      <c r="M177">
        <v>0.54918032786885196</v>
      </c>
      <c r="N177" t="s">
        <v>51</v>
      </c>
      <c r="O177">
        <v>0</v>
      </c>
      <c r="P177">
        <v>5.0000000000000001E-3</v>
      </c>
      <c r="Q177">
        <v>3</v>
      </c>
      <c r="R177" t="s">
        <v>41</v>
      </c>
      <c r="S177">
        <v>0.73393631053325703</v>
      </c>
      <c r="T177" t="s">
        <v>112</v>
      </c>
      <c r="U177">
        <v>0.85790695415552398</v>
      </c>
      <c r="V177">
        <v>22.488761464596699</v>
      </c>
      <c r="W177">
        <v>0.52553231580930804</v>
      </c>
      <c r="X177">
        <v>0.49368758243828897</v>
      </c>
      <c r="Y177">
        <v>0.467401545129074</v>
      </c>
      <c r="Z177">
        <v>0.455530431505558</v>
      </c>
      <c r="AA177">
        <v>0.57000188430374898</v>
      </c>
      <c r="AB177">
        <v>0.52562653099679602</v>
      </c>
      <c r="AC177">
        <v>0.49387601281326499</v>
      </c>
      <c r="AD177">
        <v>0.45562464669304598</v>
      </c>
      <c r="AE177" s="3">
        <v>0.57433578292820797</v>
      </c>
      <c r="AF177" s="2">
        <v>0.30553985302430697</v>
      </c>
      <c r="AG177">
        <v>0.42048238175993902</v>
      </c>
      <c r="AH177">
        <v>0.62662521198417098</v>
      </c>
      <c r="AI177">
        <v>0.42943282457131998</v>
      </c>
      <c r="AJ177" s="1">
        <v>0.312323346523459</v>
      </c>
      <c r="AK177" t="s">
        <v>149</v>
      </c>
      <c r="AL177">
        <v>395</v>
      </c>
      <c r="AM177">
        <v>29</v>
      </c>
      <c r="AN177">
        <f>MAX(Table1[[#This Row],[pxauc]], Table1[[#This Row],[px2auc]], Table1[[#This Row],[pxvitaauc]])</f>
        <v>0.57433578292820797</v>
      </c>
      <c r="AO177" t="str">
        <f>IF(Table1[[#This Row],[Column1]]=Table1[[#This Row],[pxvitaauc]], "Vita", IF(Table1[[#This Row],[Column1]]=Table1[[#This Row],[px2auc]], "Chybny", "Spravny"))</f>
        <v>Spravny</v>
      </c>
    </row>
    <row r="178" spans="1:41" x14ac:dyDescent="0.25">
      <c r="A178">
        <v>32</v>
      </c>
      <c r="B178">
        <v>8</v>
      </c>
      <c r="C178">
        <v>3</v>
      </c>
      <c r="D178" t="s">
        <v>39</v>
      </c>
      <c r="E178" t="s">
        <v>40</v>
      </c>
      <c r="F178">
        <v>1024</v>
      </c>
      <c r="G178">
        <v>16</v>
      </c>
      <c r="H178">
        <v>0.1</v>
      </c>
      <c r="I178">
        <v>2</v>
      </c>
      <c r="J178">
        <v>6.25E-2</v>
      </c>
      <c r="K178">
        <v>0.220014327438975</v>
      </c>
      <c r="L178">
        <v>0.237602914752646</v>
      </c>
      <c r="M178">
        <v>0.54918032786885196</v>
      </c>
      <c r="N178" t="s">
        <v>51</v>
      </c>
      <c r="O178">
        <v>0</v>
      </c>
      <c r="P178">
        <v>5.0000000000000001E-3</v>
      </c>
      <c r="Q178">
        <v>3</v>
      </c>
      <c r="R178" t="s">
        <v>41</v>
      </c>
      <c r="S178">
        <v>0.73553796872055699</v>
      </c>
      <c r="T178" t="s">
        <v>112</v>
      </c>
      <c r="U178">
        <v>0.85790695415552398</v>
      </c>
      <c r="V178">
        <v>22.488761464596699</v>
      </c>
      <c r="W178">
        <v>0.52553231580930804</v>
      </c>
      <c r="X178">
        <v>0.49368758243828897</v>
      </c>
      <c r="Y178">
        <v>0.467401545129074</v>
      </c>
      <c r="Z178">
        <v>0.455530431505558</v>
      </c>
      <c r="AA178">
        <v>0.57000188430374898</v>
      </c>
      <c r="AB178">
        <v>0.52562653099679602</v>
      </c>
      <c r="AC178">
        <v>0.49387601281326499</v>
      </c>
      <c r="AD178">
        <v>0.45562464669304598</v>
      </c>
      <c r="AE178" s="3">
        <v>0.57433578292820797</v>
      </c>
      <c r="AF178" s="2">
        <v>0.30553985302430697</v>
      </c>
      <c r="AG178">
        <v>0.42048238175993902</v>
      </c>
      <c r="AH178">
        <v>0.62662521198417098</v>
      </c>
      <c r="AI178">
        <v>0.42943282457131998</v>
      </c>
      <c r="AJ178" s="1">
        <v>0.312323346523459</v>
      </c>
      <c r="AK178" t="s">
        <v>184</v>
      </c>
      <c r="AL178">
        <v>395</v>
      </c>
      <c r="AM178">
        <v>29</v>
      </c>
      <c r="AN178">
        <f>MAX(Table1[[#This Row],[pxauc]], Table1[[#This Row],[px2auc]], Table1[[#This Row],[pxvitaauc]])</f>
        <v>0.57433578292820797</v>
      </c>
      <c r="AO178" t="str">
        <f>IF(Table1[[#This Row],[Column1]]=Table1[[#This Row],[pxvitaauc]], "Vita", IF(Table1[[#This Row],[Column1]]=Table1[[#This Row],[px2auc]], "Chybny", "Spravny"))</f>
        <v>Spravny</v>
      </c>
    </row>
    <row r="179" spans="1:41" x14ac:dyDescent="0.25">
      <c r="A179">
        <v>32</v>
      </c>
      <c r="B179">
        <v>8</v>
      </c>
      <c r="C179">
        <v>3</v>
      </c>
      <c r="D179" t="s">
        <v>39</v>
      </c>
      <c r="E179" t="s">
        <v>40</v>
      </c>
      <c r="F179">
        <v>1024</v>
      </c>
      <c r="G179">
        <v>16</v>
      </c>
      <c r="H179">
        <v>0.1</v>
      </c>
      <c r="I179">
        <v>3</v>
      </c>
      <c r="J179">
        <v>0.16666666666666599</v>
      </c>
      <c r="K179">
        <v>0.220014327438975</v>
      </c>
      <c r="L179">
        <v>0.237602914752646</v>
      </c>
      <c r="M179">
        <v>0.54918032786885196</v>
      </c>
      <c r="N179" t="s">
        <v>51</v>
      </c>
      <c r="O179">
        <v>0</v>
      </c>
      <c r="P179">
        <v>5.0000000000000001E-3</v>
      </c>
      <c r="Q179">
        <v>3</v>
      </c>
      <c r="R179" t="s">
        <v>41</v>
      </c>
      <c r="S179">
        <v>0.79847371396268996</v>
      </c>
      <c r="T179" t="s">
        <v>112</v>
      </c>
      <c r="U179">
        <v>0.85790695415552398</v>
      </c>
      <c r="V179">
        <v>22.488761464596699</v>
      </c>
      <c r="W179">
        <v>0.52553231580930804</v>
      </c>
      <c r="X179">
        <v>0.49368758243828897</v>
      </c>
      <c r="Y179">
        <v>0.467401545129074</v>
      </c>
      <c r="Z179">
        <v>0.455530431505558</v>
      </c>
      <c r="AA179">
        <v>0.57000188430374898</v>
      </c>
      <c r="AB179">
        <v>0.52562653099679602</v>
      </c>
      <c r="AC179">
        <v>0.49387601281326499</v>
      </c>
      <c r="AD179">
        <v>0.45562464669304598</v>
      </c>
      <c r="AE179" s="3">
        <v>0.57433578292820797</v>
      </c>
      <c r="AF179" s="2">
        <v>0.30553985302430697</v>
      </c>
      <c r="AG179">
        <v>0.42048238175993902</v>
      </c>
      <c r="AH179">
        <v>0.62662521198417098</v>
      </c>
      <c r="AI179">
        <v>0.42943282457131998</v>
      </c>
      <c r="AJ179" s="1">
        <v>0.312323346523459</v>
      </c>
      <c r="AK179" t="s">
        <v>185</v>
      </c>
      <c r="AL179">
        <v>395</v>
      </c>
      <c r="AM179">
        <v>29</v>
      </c>
      <c r="AN179">
        <f>MAX(Table1[[#This Row],[pxauc]], Table1[[#This Row],[px2auc]], Table1[[#This Row],[pxvitaauc]])</f>
        <v>0.57433578292820797</v>
      </c>
      <c r="AO179" t="str">
        <f>IF(Table1[[#This Row],[Column1]]=Table1[[#This Row],[pxvitaauc]], "Vita", IF(Table1[[#This Row],[Column1]]=Table1[[#This Row],[px2auc]], "Chybny", "Spravny"))</f>
        <v>Spravny</v>
      </c>
    </row>
    <row r="180" spans="1:41" x14ac:dyDescent="0.25">
      <c r="A180">
        <v>32</v>
      </c>
      <c r="B180">
        <v>8</v>
      </c>
      <c r="C180">
        <v>3</v>
      </c>
      <c r="D180" t="s">
        <v>39</v>
      </c>
      <c r="E180" t="s">
        <v>40</v>
      </c>
      <c r="F180">
        <v>1024</v>
      </c>
      <c r="G180">
        <v>16</v>
      </c>
      <c r="H180">
        <v>0.1</v>
      </c>
      <c r="I180">
        <v>4</v>
      </c>
      <c r="J180">
        <v>0.157894736842105</v>
      </c>
      <c r="K180">
        <v>0.220014327438975</v>
      </c>
      <c r="L180">
        <v>0.237602914752646</v>
      </c>
      <c r="M180">
        <v>0.54918032786885196</v>
      </c>
      <c r="N180" t="s">
        <v>51</v>
      </c>
      <c r="O180">
        <v>0</v>
      </c>
      <c r="P180">
        <v>5.0000000000000001E-3</v>
      </c>
      <c r="Q180">
        <v>3</v>
      </c>
      <c r="R180" t="s">
        <v>41</v>
      </c>
      <c r="S180">
        <v>0.81359525155455004</v>
      </c>
      <c r="T180" t="s">
        <v>112</v>
      </c>
      <c r="U180">
        <v>0.85790695415552398</v>
      </c>
      <c r="V180">
        <v>22.488761464596699</v>
      </c>
      <c r="W180">
        <v>0.52553231580930804</v>
      </c>
      <c r="X180">
        <v>0.49368758243828897</v>
      </c>
      <c r="Y180">
        <v>0.467401545129074</v>
      </c>
      <c r="Z180">
        <v>0.455530431505558</v>
      </c>
      <c r="AA180">
        <v>0.57000188430374898</v>
      </c>
      <c r="AB180">
        <v>0.52562653099679602</v>
      </c>
      <c r="AC180">
        <v>0.49387601281326499</v>
      </c>
      <c r="AD180">
        <v>0.45562464669304598</v>
      </c>
      <c r="AE180" s="3">
        <v>0.57433578292820797</v>
      </c>
      <c r="AF180" s="2">
        <v>0.30553985302430697</v>
      </c>
      <c r="AG180">
        <v>0.42048238175993902</v>
      </c>
      <c r="AH180">
        <v>0.62662521198417098</v>
      </c>
      <c r="AI180">
        <v>0.42943282457131998</v>
      </c>
      <c r="AJ180" s="1">
        <v>0.312323346523459</v>
      </c>
      <c r="AK180" t="s">
        <v>186</v>
      </c>
      <c r="AL180">
        <v>395</v>
      </c>
      <c r="AM180">
        <v>29</v>
      </c>
      <c r="AN180">
        <f>MAX(Table1[[#This Row],[pxauc]], Table1[[#This Row],[px2auc]], Table1[[#This Row],[pxvitaauc]])</f>
        <v>0.57433578292820797</v>
      </c>
      <c r="AO180" t="str">
        <f>IF(Table1[[#This Row],[Column1]]=Table1[[#This Row],[pxvitaauc]], "Vita", IF(Table1[[#This Row],[Column1]]=Table1[[#This Row],[px2auc]], "Chybny", "Spravny"))</f>
        <v>Spravny</v>
      </c>
    </row>
    <row r="181" spans="1:41" x14ac:dyDescent="0.25">
      <c r="A181">
        <v>32</v>
      </c>
      <c r="B181">
        <v>8</v>
      </c>
      <c r="C181">
        <v>3</v>
      </c>
      <c r="D181" t="s">
        <v>39</v>
      </c>
      <c r="E181" t="s">
        <v>40</v>
      </c>
      <c r="F181">
        <v>1024</v>
      </c>
      <c r="G181">
        <v>16</v>
      </c>
      <c r="H181">
        <v>0.1</v>
      </c>
      <c r="I181">
        <v>5</v>
      </c>
      <c r="J181">
        <v>0.36363636363636298</v>
      </c>
      <c r="K181">
        <v>0.220014327438975</v>
      </c>
      <c r="L181">
        <v>0.237602914752646</v>
      </c>
      <c r="M181">
        <v>0.54918032786885196</v>
      </c>
      <c r="N181" t="s">
        <v>51</v>
      </c>
      <c r="O181">
        <v>0</v>
      </c>
      <c r="P181">
        <v>5.0000000000000001E-3</v>
      </c>
      <c r="Q181">
        <v>3</v>
      </c>
      <c r="R181" t="s">
        <v>41</v>
      </c>
      <c r="S181">
        <v>0.83969285848878805</v>
      </c>
      <c r="T181" t="s">
        <v>112</v>
      </c>
      <c r="U181">
        <v>0.85790695415552398</v>
      </c>
      <c r="V181">
        <v>22.488761464596699</v>
      </c>
      <c r="W181">
        <v>0.52553231580930804</v>
      </c>
      <c r="X181">
        <v>0.49368758243828897</v>
      </c>
      <c r="Y181">
        <v>0.467401545129074</v>
      </c>
      <c r="Z181">
        <v>0.455530431505558</v>
      </c>
      <c r="AA181">
        <v>0.57000188430374898</v>
      </c>
      <c r="AB181">
        <v>0.52562653099679602</v>
      </c>
      <c r="AC181">
        <v>0.49387601281326499</v>
      </c>
      <c r="AD181">
        <v>0.45562464669304598</v>
      </c>
      <c r="AE181" s="3">
        <v>0.57433578292820797</v>
      </c>
      <c r="AF181" s="2">
        <v>0.30553985302430697</v>
      </c>
      <c r="AG181">
        <v>0.42048238175993902</v>
      </c>
      <c r="AH181">
        <v>0.62662521198417098</v>
      </c>
      <c r="AI181">
        <v>0.42943282457131998</v>
      </c>
      <c r="AJ181" s="1">
        <v>0.312323346523459</v>
      </c>
      <c r="AK181" t="s">
        <v>187</v>
      </c>
      <c r="AL181">
        <v>395</v>
      </c>
      <c r="AM181">
        <v>29</v>
      </c>
      <c r="AN181">
        <f>MAX(Table1[[#This Row],[pxauc]], Table1[[#This Row],[px2auc]], Table1[[#This Row],[pxvitaauc]])</f>
        <v>0.57433578292820797</v>
      </c>
      <c r="AO181" t="str">
        <f>IF(Table1[[#This Row],[Column1]]=Table1[[#This Row],[pxvitaauc]], "Vita", IF(Table1[[#This Row],[Column1]]=Table1[[#This Row],[px2auc]], "Chybny", "Spravny"))</f>
        <v>Spravny</v>
      </c>
    </row>
    <row r="182" spans="1:41" x14ac:dyDescent="0.25">
      <c r="A182">
        <v>32</v>
      </c>
      <c r="B182">
        <v>8</v>
      </c>
      <c r="C182">
        <v>3</v>
      </c>
      <c r="D182" t="s">
        <v>39</v>
      </c>
      <c r="E182" t="s">
        <v>40</v>
      </c>
      <c r="F182">
        <v>128</v>
      </c>
      <c r="G182">
        <v>16</v>
      </c>
      <c r="H182">
        <v>0.1</v>
      </c>
      <c r="I182">
        <v>1</v>
      </c>
      <c r="J182">
        <v>0.11764705882352899</v>
      </c>
      <c r="K182">
        <v>0.22395051085825399</v>
      </c>
      <c r="L182">
        <v>0.27128580385489198</v>
      </c>
      <c r="M182">
        <v>0.89702280007537205</v>
      </c>
      <c r="N182">
        <v>0.75</v>
      </c>
      <c r="O182">
        <v>0.31034482758620602</v>
      </c>
      <c r="P182">
        <v>0.05</v>
      </c>
      <c r="Q182">
        <v>4</v>
      </c>
      <c r="R182" t="s">
        <v>41</v>
      </c>
      <c r="S182">
        <v>0.855850763143018</v>
      </c>
      <c r="T182" t="s">
        <v>112</v>
      </c>
      <c r="U182">
        <v>0.86872634157367301</v>
      </c>
      <c r="V182">
        <v>78.277919961968294</v>
      </c>
      <c r="W182">
        <v>0.40559638213679999</v>
      </c>
      <c r="X182">
        <v>0.38411531938948501</v>
      </c>
      <c r="Y182">
        <v>0.37525909176559202</v>
      </c>
      <c r="Z182">
        <v>0.37808554739023897</v>
      </c>
      <c r="AA182">
        <v>0.55285472018089299</v>
      </c>
      <c r="AB182">
        <v>0.510457885811192</v>
      </c>
      <c r="AC182">
        <v>0.48841153193894798</v>
      </c>
      <c r="AD182">
        <v>0.47380817787827401</v>
      </c>
      <c r="AE182" s="3">
        <v>0.54786131524401704</v>
      </c>
      <c r="AF182" s="2">
        <v>0.27209346146598801</v>
      </c>
      <c r="AG182">
        <v>0.40380629357452402</v>
      </c>
      <c r="AH182">
        <v>0.60938383267382701</v>
      </c>
      <c r="AI182">
        <v>0.40569059732428803</v>
      </c>
      <c r="AJ182" s="1">
        <v>0.35716977576785303</v>
      </c>
      <c r="AK182" t="s">
        <v>113</v>
      </c>
      <c r="AL182">
        <v>395</v>
      </c>
      <c r="AM182">
        <v>29</v>
      </c>
      <c r="AN182">
        <f>MAX(Table1[[#This Row],[pxauc]], Table1[[#This Row],[px2auc]], Table1[[#This Row],[pxvitaauc]])</f>
        <v>0.54786131524401704</v>
      </c>
      <c r="AO182" t="str">
        <f>IF(Table1[[#This Row],[Column1]]=Table1[[#This Row],[pxvitaauc]], "Vita", IF(Table1[[#This Row],[Column1]]=Table1[[#This Row],[px2auc]], "Chybny", "Spravny"))</f>
        <v>Spravny</v>
      </c>
    </row>
    <row r="183" spans="1:41" x14ac:dyDescent="0.25">
      <c r="A183">
        <v>32</v>
      </c>
      <c r="B183">
        <v>8</v>
      </c>
      <c r="C183">
        <v>3</v>
      </c>
      <c r="D183" t="s">
        <v>39</v>
      </c>
      <c r="E183" t="s">
        <v>40</v>
      </c>
      <c r="F183">
        <v>128</v>
      </c>
      <c r="G183">
        <v>16</v>
      </c>
      <c r="H183">
        <v>0.1</v>
      </c>
      <c r="I183">
        <v>2</v>
      </c>
      <c r="J183">
        <v>0.105263157894736</v>
      </c>
      <c r="K183">
        <v>0.22395051085825399</v>
      </c>
      <c r="L183">
        <v>0.27128580385489198</v>
      </c>
      <c r="M183">
        <v>0.89702280007537205</v>
      </c>
      <c r="N183">
        <v>0.75</v>
      </c>
      <c r="O183">
        <v>0.31034482758620602</v>
      </c>
      <c r="P183">
        <v>0.05</v>
      </c>
      <c r="Q183">
        <v>4</v>
      </c>
      <c r="R183" t="s">
        <v>41</v>
      </c>
      <c r="S183">
        <v>0.84638213680045205</v>
      </c>
      <c r="T183" t="s">
        <v>112</v>
      </c>
      <c r="U183">
        <v>0.86872634157367301</v>
      </c>
      <c r="V183">
        <v>78.277919961968294</v>
      </c>
      <c r="W183">
        <v>0.40559638213679999</v>
      </c>
      <c r="X183">
        <v>0.38411531938948501</v>
      </c>
      <c r="Y183">
        <v>0.37525909176559202</v>
      </c>
      <c r="Z183">
        <v>0.37808554739023897</v>
      </c>
      <c r="AA183">
        <v>0.55285472018089299</v>
      </c>
      <c r="AB183">
        <v>0.510457885811192</v>
      </c>
      <c r="AC183">
        <v>0.48841153193894798</v>
      </c>
      <c r="AD183">
        <v>0.47380817787827401</v>
      </c>
      <c r="AE183" s="3">
        <v>0.54786131524401704</v>
      </c>
      <c r="AF183" s="2">
        <v>0.27209346146598801</v>
      </c>
      <c r="AG183">
        <v>0.40380629357452402</v>
      </c>
      <c r="AH183">
        <v>0.60938383267382701</v>
      </c>
      <c r="AI183">
        <v>0.40569059732428803</v>
      </c>
      <c r="AJ183" s="1">
        <v>0.35716977576785303</v>
      </c>
      <c r="AK183" t="s">
        <v>188</v>
      </c>
      <c r="AL183">
        <v>395</v>
      </c>
      <c r="AM183">
        <v>29</v>
      </c>
      <c r="AN183">
        <f>MAX(Table1[[#This Row],[pxauc]], Table1[[#This Row],[px2auc]], Table1[[#This Row],[pxvitaauc]])</f>
        <v>0.54786131524401704</v>
      </c>
      <c r="AO183" t="str">
        <f>IF(Table1[[#This Row],[Column1]]=Table1[[#This Row],[pxvitaauc]], "Vita", IF(Table1[[#This Row],[Column1]]=Table1[[#This Row],[px2auc]], "Chybny", "Spravny"))</f>
        <v>Spravny</v>
      </c>
    </row>
    <row r="184" spans="1:41" x14ac:dyDescent="0.25">
      <c r="A184">
        <v>32</v>
      </c>
      <c r="B184">
        <v>8</v>
      </c>
      <c r="C184">
        <v>3</v>
      </c>
      <c r="D184" t="s">
        <v>39</v>
      </c>
      <c r="E184" t="s">
        <v>40</v>
      </c>
      <c r="F184">
        <v>128</v>
      </c>
      <c r="G184">
        <v>16</v>
      </c>
      <c r="H184">
        <v>0.1</v>
      </c>
      <c r="I184">
        <v>3</v>
      </c>
      <c r="J184">
        <v>0.35</v>
      </c>
      <c r="K184">
        <v>0.22395051085825399</v>
      </c>
      <c r="L184">
        <v>0.27128580385489198</v>
      </c>
      <c r="M184">
        <v>0.89702280007537205</v>
      </c>
      <c r="N184">
        <v>0.75</v>
      </c>
      <c r="O184">
        <v>0.31034482758620602</v>
      </c>
      <c r="P184">
        <v>0.05</v>
      </c>
      <c r="Q184">
        <v>4</v>
      </c>
      <c r="R184" t="s">
        <v>41</v>
      </c>
      <c r="S184">
        <v>0.83945732052006705</v>
      </c>
      <c r="T184" t="s">
        <v>112</v>
      </c>
      <c r="U184">
        <v>0.86872634157367301</v>
      </c>
      <c r="V184">
        <v>78.277919961968294</v>
      </c>
      <c r="W184">
        <v>0.40559638213679999</v>
      </c>
      <c r="X184">
        <v>0.38411531938948501</v>
      </c>
      <c r="Y184">
        <v>0.37525909176559202</v>
      </c>
      <c r="Z184">
        <v>0.37808554739023897</v>
      </c>
      <c r="AA184">
        <v>0.55285472018089299</v>
      </c>
      <c r="AB184">
        <v>0.510457885811192</v>
      </c>
      <c r="AC184">
        <v>0.48841153193894798</v>
      </c>
      <c r="AD184">
        <v>0.47380817787827401</v>
      </c>
      <c r="AE184" s="3">
        <v>0.54786131524401704</v>
      </c>
      <c r="AF184" s="2">
        <v>0.27209346146598801</v>
      </c>
      <c r="AG184">
        <v>0.40380629357452402</v>
      </c>
      <c r="AH184">
        <v>0.60938383267382701</v>
      </c>
      <c r="AI184">
        <v>0.40569059732428803</v>
      </c>
      <c r="AJ184" s="1">
        <v>0.35716977576785303</v>
      </c>
      <c r="AK184" t="s">
        <v>189</v>
      </c>
      <c r="AL184">
        <v>395</v>
      </c>
      <c r="AM184">
        <v>29</v>
      </c>
      <c r="AN184">
        <f>MAX(Table1[[#This Row],[pxauc]], Table1[[#This Row],[px2auc]], Table1[[#This Row],[pxvitaauc]])</f>
        <v>0.54786131524401704</v>
      </c>
      <c r="AO184" t="str">
        <f>IF(Table1[[#This Row],[Column1]]=Table1[[#This Row],[pxvitaauc]], "Vita", IF(Table1[[#This Row],[Column1]]=Table1[[#This Row],[px2auc]], "Chybny", "Spravny"))</f>
        <v>Spravny</v>
      </c>
    </row>
    <row r="185" spans="1:41" x14ac:dyDescent="0.25">
      <c r="A185">
        <v>32</v>
      </c>
      <c r="B185">
        <v>8</v>
      </c>
      <c r="C185">
        <v>3</v>
      </c>
      <c r="D185" t="s">
        <v>39</v>
      </c>
      <c r="E185" t="s">
        <v>40</v>
      </c>
      <c r="F185">
        <v>128</v>
      </c>
      <c r="G185">
        <v>16</v>
      </c>
      <c r="H185">
        <v>0.1</v>
      </c>
      <c r="I185">
        <v>4</v>
      </c>
      <c r="J185">
        <v>0.339622641509433</v>
      </c>
      <c r="K185">
        <v>0.22395051085825399</v>
      </c>
      <c r="L185">
        <v>0.27128580385489198</v>
      </c>
      <c r="M185">
        <v>0.89702280007537205</v>
      </c>
      <c r="N185">
        <v>0.75</v>
      </c>
      <c r="O185">
        <v>0.31034482758620602</v>
      </c>
      <c r="P185">
        <v>0.05</v>
      </c>
      <c r="Q185">
        <v>4</v>
      </c>
      <c r="R185" t="s">
        <v>41</v>
      </c>
      <c r="S185">
        <v>0.825890333521763</v>
      </c>
      <c r="T185" t="s">
        <v>112</v>
      </c>
      <c r="U185">
        <v>0.86872634157367301</v>
      </c>
      <c r="V185">
        <v>78.277919961968294</v>
      </c>
      <c r="W185">
        <v>0.40559638213679999</v>
      </c>
      <c r="X185">
        <v>0.38411531938948501</v>
      </c>
      <c r="Y185">
        <v>0.37525909176559202</v>
      </c>
      <c r="Z185">
        <v>0.37808554739023897</v>
      </c>
      <c r="AA185">
        <v>0.55285472018089299</v>
      </c>
      <c r="AB185">
        <v>0.510457885811192</v>
      </c>
      <c r="AC185">
        <v>0.48841153193894798</v>
      </c>
      <c r="AD185">
        <v>0.47380817787827401</v>
      </c>
      <c r="AE185" s="3">
        <v>0.54786131524401704</v>
      </c>
      <c r="AF185" s="2">
        <v>0.27209346146598801</v>
      </c>
      <c r="AG185">
        <v>0.40380629357452402</v>
      </c>
      <c r="AH185">
        <v>0.60938383267382701</v>
      </c>
      <c r="AI185">
        <v>0.40569059732428803</v>
      </c>
      <c r="AJ185" s="1">
        <v>0.35716977576785303</v>
      </c>
      <c r="AK185" t="s">
        <v>190</v>
      </c>
      <c r="AL185">
        <v>395</v>
      </c>
      <c r="AM185">
        <v>29</v>
      </c>
      <c r="AN185">
        <f>MAX(Table1[[#This Row],[pxauc]], Table1[[#This Row],[px2auc]], Table1[[#This Row],[pxvitaauc]])</f>
        <v>0.54786131524401704</v>
      </c>
      <c r="AO185" t="str">
        <f>IF(Table1[[#This Row],[Column1]]=Table1[[#This Row],[pxvitaauc]], "Vita", IF(Table1[[#This Row],[Column1]]=Table1[[#This Row],[px2auc]], "Chybny", "Spravny"))</f>
        <v>Spravny</v>
      </c>
    </row>
    <row r="186" spans="1:41" x14ac:dyDescent="0.25">
      <c r="A186">
        <v>32</v>
      </c>
      <c r="B186">
        <v>8</v>
      </c>
      <c r="C186">
        <v>3</v>
      </c>
      <c r="D186" t="s">
        <v>39</v>
      </c>
      <c r="E186" t="s">
        <v>40</v>
      </c>
      <c r="F186">
        <v>128</v>
      </c>
      <c r="G186">
        <v>16</v>
      </c>
      <c r="H186">
        <v>0.1</v>
      </c>
      <c r="I186">
        <v>5</v>
      </c>
      <c r="J186">
        <v>0.36363636363636298</v>
      </c>
      <c r="K186">
        <v>0.22395051085825399</v>
      </c>
      <c r="L186">
        <v>0.27128580385489198</v>
      </c>
      <c r="M186">
        <v>0.89702280007537205</v>
      </c>
      <c r="N186">
        <v>0.75</v>
      </c>
      <c r="O186">
        <v>0.31034482758620602</v>
      </c>
      <c r="P186">
        <v>0.05</v>
      </c>
      <c r="Q186">
        <v>4</v>
      </c>
      <c r="R186" t="s">
        <v>41</v>
      </c>
      <c r="S186">
        <v>0.87007725645374001</v>
      </c>
      <c r="T186" t="s">
        <v>112</v>
      </c>
      <c r="U186">
        <v>0.86872634157367301</v>
      </c>
      <c r="V186">
        <v>78.277919961968294</v>
      </c>
      <c r="W186">
        <v>0.40559638213679999</v>
      </c>
      <c r="X186">
        <v>0.38411531938948501</v>
      </c>
      <c r="Y186">
        <v>0.37525909176559202</v>
      </c>
      <c r="Z186">
        <v>0.37808554739023897</v>
      </c>
      <c r="AA186">
        <v>0.55285472018089299</v>
      </c>
      <c r="AB186">
        <v>0.510457885811192</v>
      </c>
      <c r="AC186">
        <v>0.48841153193894798</v>
      </c>
      <c r="AD186">
        <v>0.47380817787827401</v>
      </c>
      <c r="AE186" s="3">
        <v>0.54786131524401704</v>
      </c>
      <c r="AF186" s="2">
        <v>0.27209346146598801</v>
      </c>
      <c r="AG186">
        <v>0.40380629357452402</v>
      </c>
      <c r="AH186">
        <v>0.60938383267382701</v>
      </c>
      <c r="AI186">
        <v>0.40569059732428803</v>
      </c>
      <c r="AJ186" s="1">
        <v>0.35716977576785303</v>
      </c>
      <c r="AK186" t="s">
        <v>191</v>
      </c>
      <c r="AL186">
        <v>395</v>
      </c>
      <c r="AM186">
        <v>29</v>
      </c>
      <c r="AN186">
        <f>MAX(Table1[[#This Row],[pxauc]], Table1[[#This Row],[px2auc]], Table1[[#This Row],[pxvitaauc]])</f>
        <v>0.54786131524401704</v>
      </c>
      <c r="AO186" t="str">
        <f>IF(Table1[[#This Row],[Column1]]=Table1[[#This Row],[pxvitaauc]], "Vita", IF(Table1[[#This Row],[Column1]]=Table1[[#This Row],[px2auc]], "Chybny", "Spravny"))</f>
        <v>Spravny</v>
      </c>
    </row>
    <row r="187" spans="1:41" x14ac:dyDescent="0.25">
      <c r="A187">
        <v>32</v>
      </c>
      <c r="B187">
        <v>8</v>
      </c>
      <c r="C187">
        <v>3</v>
      </c>
      <c r="D187" t="s">
        <v>39</v>
      </c>
      <c r="E187" t="s">
        <v>40</v>
      </c>
      <c r="F187">
        <v>128</v>
      </c>
      <c r="G187">
        <v>16</v>
      </c>
      <c r="H187">
        <v>0.1</v>
      </c>
      <c r="I187">
        <v>1</v>
      </c>
      <c r="J187">
        <v>0</v>
      </c>
      <c r="K187">
        <v>0.23022431900590401</v>
      </c>
      <c r="L187">
        <v>0.271274753657815</v>
      </c>
      <c r="M187">
        <v>0.64348973054456304</v>
      </c>
      <c r="N187">
        <v>0</v>
      </c>
      <c r="O187">
        <v>0</v>
      </c>
      <c r="P187">
        <v>0.01</v>
      </c>
      <c r="Q187">
        <v>4</v>
      </c>
      <c r="R187" t="s">
        <v>41</v>
      </c>
      <c r="S187">
        <v>0.60401356698699804</v>
      </c>
      <c r="T187" t="s">
        <v>112</v>
      </c>
      <c r="U187">
        <v>0.85738274235929601</v>
      </c>
      <c r="V187">
        <v>45.075266940115299</v>
      </c>
      <c r="W187">
        <v>0.50489918974938697</v>
      </c>
      <c r="X187">
        <v>0.47946108912756702</v>
      </c>
      <c r="Y187">
        <v>0.455530431505558</v>
      </c>
      <c r="Z187">
        <v>0.45760316563029901</v>
      </c>
      <c r="AA187">
        <v>0.57132089692858401</v>
      </c>
      <c r="AB187">
        <v>0.52788769549651404</v>
      </c>
      <c r="AC187">
        <v>0.499057848125117</v>
      </c>
      <c r="AD187">
        <v>0.47635198794045502</v>
      </c>
      <c r="AE187" s="3">
        <v>0.57546636517806604</v>
      </c>
      <c r="AF187" s="2">
        <v>0.40710382513661197</v>
      </c>
      <c r="AG187">
        <v>0.413887318635764</v>
      </c>
      <c r="AH187">
        <v>0.54428113811946399</v>
      </c>
      <c r="AI187">
        <v>0.41850386282268698</v>
      </c>
      <c r="AJ187" s="1">
        <v>0.33719615602035002</v>
      </c>
      <c r="AK187" t="s">
        <v>131</v>
      </c>
      <c r="AL187">
        <v>395</v>
      </c>
      <c r="AM187">
        <v>29</v>
      </c>
      <c r="AN187">
        <f>MAX(Table1[[#This Row],[pxauc]], Table1[[#This Row],[px2auc]], Table1[[#This Row],[pxvitaauc]])</f>
        <v>0.57546636517806604</v>
      </c>
      <c r="AO187" t="str">
        <f>IF(Table1[[#This Row],[Column1]]=Table1[[#This Row],[pxvitaauc]], "Vita", IF(Table1[[#This Row],[Column1]]=Table1[[#This Row],[px2auc]], "Chybny", "Spravny"))</f>
        <v>Spravny</v>
      </c>
    </row>
    <row r="188" spans="1:41" x14ac:dyDescent="0.25">
      <c r="A188">
        <v>32</v>
      </c>
      <c r="B188">
        <v>8</v>
      </c>
      <c r="C188">
        <v>3</v>
      </c>
      <c r="D188" t="s">
        <v>39</v>
      </c>
      <c r="E188" t="s">
        <v>40</v>
      </c>
      <c r="F188">
        <v>128</v>
      </c>
      <c r="G188">
        <v>16</v>
      </c>
      <c r="H188">
        <v>0.1</v>
      </c>
      <c r="I188">
        <v>2</v>
      </c>
      <c r="J188">
        <v>4.8780487804878002E-2</v>
      </c>
      <c r="K188">
        <v>0.23022431900590401</v>
      </c>
      <c r="L188">
        <v>0.271274753657815</v>
      </c>
      <c r="M188">
        <v>0.64348973054456304</v>
      </c>
      <c r="N188">
        <v>0</v>
      </c>
      <c r="O188">
        <v>0</v>
      </c>
      <c r="P188">
        <v>0.01</v>
      </c>
      <c r="Q188">
        <v>4</v>
      </c>
      <c r="R188" t="s">
        <v>41</v>
      </c>
      <c r="S188">
        <v>0.721688336159789</v>
      </c>
      <c r="T188" t="s">
        <v>112</v>
      </c>
      <c r="U188">
        <v>0.85738274235929601</v>
      </c>
      <c r="V188">
        <v>45.075266940115299</v>
      </c>
      <c r="W188">
        <v>0.50489918974938697</v>
      </c>
      <c r="X188">
        <v>0.47946108912756702</v>
      </c>
      <c r="Y188">
        <v>0.455530431505558</v>
      </c>
      <c r="Z188">
        <v>0.45760316563029901</v>
      </c>
      <c r="AA188">
        <v>0.57132089692858401</v>
      </c>
      <c r="AB188">
        <v>0.52788769549651404</v>
      </c>
      <c r="AC188">
        <v>0.499057848125117</v>
      </c>
      <c r="AD188">
        <v>0.47635198794045502</v>
      </c>
      <c r="AE188" s="3">
        <v>0.57546636517806604</v>
      </c>
      <c r="AF188" s="2">
        <v>0.40710382513661197</v>
      </c>
      <c r="AG188">
        <v>0.413887318635764</v>
      </c>
      <c r="AH188">
        <v>0.54428113811946399</v>
      </c>
      <c r="AI188">
        <v>0.41850386282268698</v>
      </c>
      <c r="AJ188" s="1">
        <v>0.33719615602035002</v>
      </c>
      <c r="AK188" t="s">
        <v>192</v>
      </c>
      <c r="AL188">
        <v>395</v>
      </c>
      <c r="AM188">
        <v>29</v>
      </c>
      <c r="AN188">
        <f>MAX(Table1[[#This Row],[pxauc]], Table1[[#This Row],[px2auc]], Table1[[#This Row],[pxvitaauc]])</f>
        <v>0.57546636517806604</v>
      </c>
      <c r="AO188" t="str">
        <f>IF(Table1[[#This Row],[Column1]]=Table1[[#This Row],[pxvitaauc]], "Vita", IF(Table1[[#This Row],[Column1]]=Table1[[#This Row],[px2auc]], "Chybny", "Spravny"))</f>
        <v>Spravny</v>
      </c>
    </row>
    <row r="189" spans="1:41" x14ac:dyDescent="0.25">
      <c r="A189">
        <v>32</v>
      </c>
      <c r="B189">
        <v>8</v>
      </c>
      <c r="C189">
        <v>3</v>
      </c>
      <c r="D189" t="s">
        <v>39</v>
      </c>
      <c r="E189" t="s">
        <v>40</v>
      </c>
      <c r="F189">
        <v>128</v>
      </c>
      <c r="G189">
        <v>16</v>
      </c>
      <c r="H189">
        <v>0.1</v>
      </c>
      <c r="I189">
        <v>3</v>
      </c>
      <c r="J189">
        <v>0.1</v>
      </c>
      <c r="K189">
        <v>0.23022431900590401</v>
      </c>
      <c r="L189">
        <v>0.271274753657815</v>
      </c>
      <c r="M189">
        <v>0.64348973054456304</v>
      </c>
      <c r="N189">
        <v>0</v>
      </c>
      <c r="O189">
        <v>0</v>
      </c>
      <c r="P189">
        <v>0.01</v>
      </c>
      <c r="Q189">
        <v>4</v>
      </c>
      <c r="R189" t="s">
        <v>41</v>
      </c>
      <c r="S189">
        <v>0.70868664028641404</v>
      </c>
      <c r="T189" t="s">
        <v>112</v>
      </c>
      <c r="U189">
        <v>0.85738274235929601</v>
      </c>
      <c r="V189">
        <v>45.075266940115299</v>
      </c>
      <c r="W189">
        <v>0.50489918974938697</v>
      </c>
      <c r="X189">
        <v>0.47946108912756702</v>
      </c>
      <c r="Y189">
        <v>0.455530431505558</v>
      </c>
      <c r="Z189">
        <v>0.45760316563029901</v>
      </c>
      <c r="AA189">
        <v>0.57132089692858401</v>
      </c>
      <c r="AB189">
        <v>0.52788769549651404</v>
      </c>
      <c r="AC189">
        <v>0.499057848125117</v>
      </c>
      <c r="AD189">
        <v>0.47635198794045502</v>
      </c>
      <c r="AE189" s="3">
        <v>0.57546636517806604</v>
      </c>
      <c r="AF189" s="2">
        <v>0.40710382513661197</v>
      </c>
      <c r="AG189">
        <v>0.413887318635764</v>
      </c>
      <c r="AH189">
        <v>0.54428113811946399</v>
      </c>
      <c r="AI189">
        <v>0.41850386282268698</v>
      </c>
      <c r="AJ189" s="1">
        <v>0.33719615602035002</v>
      </c>
      <c r="AK189" t="s">
        <v>193</v>
      </c>
      <c r="AL189">
        <v>395</v>
      </c>
      <c r="AM189">
        <v>29</v>
      </c>
      <c r="AN189">
        <f>MAX(Table1[[#This Row],[pxauc]], Table1[[#This Row],[px2auc]], Table1[[#This Row],[pxvitaauc]])</f>
        <v>0.57546636517806604</v>
      </c>
      <c r="AO189" t="str">
        <f>IF(Table1[[#This Row],[Column1]]=Table1[[#This Row],[pxvitaauc]], "Vita", IF(Table1[[#This Row],[Column1]]=Table1[[#This Row],[px2auc]], "Chybny", "Spravny"))</f>
        <v>Spravny</v>
      </c>
    </row>
    <row r="190" spans="1:41" x14ac:dyDescent="0.25">
      <c r="A190">
        <v>32</v>
      </c>
      <c r="B190">
        <v>8</v>
      </c>
      <c r="C190">
        <v>3</v>
      </c>
      <c r="D190" t="s">
        <v>39</v>
      </c>
      <c r="E190" t="s">
        <v>40</v>
      </c>
      <c r="F190">
        <v>128</v>
      </c>
      <c r="G190">
        <v>16</v>
      </c>
      <c r="H190">
        <v>0.1</v>
      </c>
      <c r="I190">
        <v>4</v>
      </c>
      <c r="J190">
        <v>0.28000000000000003</v>
      </c>
      <c r="K190">
        <v>0.23022431900590401</v>
      </c>
      <c r="L190">
        <v>0.271274753657815</v>
      </c>
      <c r="M190">
        <v>0.64348973054456304</v>
      </c>
      <c r="N190">
        <v>0</v>
      </c>
      <c r="O190">
        <v>0</v>
      </c>
      <c r="P190">
        <v>0.01</v>
      </c>
      <c r="Q190">
        <v>4</v>
      </c>
      <c r="R190" t="s">
        <v>41</v>
      </c>
      <c r="S190">
        <v>0.814961371773129</v>
      </c>
      <c r="T190" t="s">
        <v>112</v>
      </c>
      <c r="U190">
        <v>0.85738274235929601</v>
      </c>
      <c r="V190">
        <v>45.075266940115299</v>
      </c>
      <c r="W190">
        <v>0.50489918974938697</v>
      </c>
      <c r="X190">
        <v>0.47946108912756702</v>
      </c>
      <c r="Y190">
        <v>0.455530431505558</v>
      </c>
      <c r="Z190">
        <v>0.45760316563029901</v>
      </c>
      <c r="AA190">
        <v>0.57132089692858401</v>
      </c>
      <c r="AB190">
        <v>0.52788769549651404</v>
      </c>
      <c r="AC190">
        <v>0.499057848125117</v>
      </c>
      <c r="AD190">
        <v>0.47635198794045502</v>
      </c>
      <c r="AE190" s="3">
        <v>0.57546636517806604</v>
      </c>
      <c r="AF190" s="2">
        <v>0.40710382513661197</v>
      </c>
      <c r="AG190">
        <v>0.413887318635764</v>
      </c>
      <c r="AH190">
        <v>0.54428113811946399</v>
      </c>
      <c r="AI190">
        <v>0.41850386282268698</v>
      </c>
      <c r="AJ190" s="1">
        <v>0.33719615602035002</v>
      </c>
      <c r="AK190" t="s">
        <v>194</v>
      </c>
      <c r="AL190">
        <v>395</v>
      </c>
      <c r="AM190">
        <v>29</v>
      </c>
      <c r="AN190">
        <f>MAX(Table1[[#This Row],[pxauc]], Table1[[#This Row],[px2auc]], Table1[[#This Row],[pxvitaauc]])</f>
        <v>0.57546636517806604</v>
      </c>
      <c r="AO190" t="str">
        <f>IF(Table1[[#This Row],[Column1]]=Table1[[#This Row],[pxvitaauc]], "Vita", IF(Table1[[#This Row],[Column1]]=Table1[[#This Row],[px2auc]], "Chybny", "Spravny"))</f>
        <v>Spravny</v>
      </c>
    </row>
    <row r="191" spans="1:41" x14ac:dyDescent="0.25">
      <c r="A191">
        <v>32</v>
      </c>
      <c r="B191">
        <v>8</v>
      </c>
      <c r="C191">
        <v>3</v>
      </c>
      <c r="D191" t="s">
        <v>39</v>
      </c>
      <c r="E191" t="s">
        <v>40</v>
      </c>
      <c r="F191">
        <v>128</v>
      </c>
      <c r="G191">
        <v>16</v>
      </c>
      <c r="H191">
        <v>0.1</v>
      </c>
      <c r="I191">
        <v>5</v>
      </c>
      <c r="J191">
        <v>8.6956521739130405E-2</v>
      </c>
      <c r="K191">
        <v>0.23022431900590401</v>
      </c>
      <c r="L191">
        <v>0.271274753657815</v>
      </c>
      <c r="M191">
        <v>0.64348973054456304</v>
      </c>
      <c r="N191">
        <v>0</v>
      </c>
      <c r="O191">
        <v>0</v>
      </c>
      <c r="P191">
        <v>0.01</v>
      </c>
      <c r="Q191">
        <v>4</v>
      </c>
      <c r="R191" t="s">
        <v>41</v>
      </c>
      <c r="S191">
        <v>0.78509515733936297</v>
      </c>
      <c r="T191" t="s">
        <v>112</v>
      </c>
      <c r="U191">
        <v>0.85738274235929601</v>
      </c>
      <c r="V191">
        <v>45.075266940115299</v>
      </c>
      <c r="W191">
        <v>0.50489918974938697</v>
      </c>
      <c r="X191">
        <v>0.47946108912756702</v>
      </c>
      <c r="Y191">
        <v>0.455530431505558</v>
      </c>
      <c r="Z191">
        <v>0.45760316563029901</v>
      </c>
      <c r="AA191">
        <v>0.57132089692858401</v>
      </c>
      <c r="AB191">
        <v>0.52788769549651404</v>
      </c>
      <c r="AC191">
        <v>0.499057848125117</v>
      </c>
      <c r="AD191">
        <v>0.47635198794045502</v>
      </c>
      <c r="AE191" s="3">
        <v>0.57546636517806604</v>
      </c>
      <c r="AF191" s="2">
        <v>0.40710382513661197</v>
      </c>
      <c r="AG191">
        <v>0.413887318635764</v>
      </c>
      <c r="AH191">
        <v>0.54428113811946399</v>
      </c>
      <c r="AI191">
        <v>0.41850386282268698</v>
      </c>
      <c r="AJ191" s="1">
        <v>0.33719615602035002</v>
      </c>
      <c r="AK191" t="s">
        <v>195</v>
      </c>
      <c r="AL191">
        <v>395</v>
      </c>
      <c r="AM191">
        <v>29</v>
      </c>
      <c r="AN191">
        <f>MAX(Table1[[#This Row],[pxauc]], Table1[[#This Row],[px2auc]], Table1[[#This Row],[pxvitaauc]])</f>
        <v>0.57546636517806604</v>
      </c>
      <c r="AO191" t="str">
        <f>IF(Table1[[#This Row],[Column1]]=Table1[[#This Row],[pxvitaauc]], "Vita", IF(Table1[[#This Row],[Column1]]=Table1[[#This Row],[px2auc]], "Chybny", "Spravny"))</f>
        <v>Spravny</v>
      </c>
    </row>
    <row r="192" spans="1:41" x14ac:dyDescent="0.25">
      <c r="A192">
        <v>32</v>
      </c>
      <c r="B192">
        <v>8</v>
      </c>
      <c r="C192">
        <v>3</v>
      </c>
      <c r="D192" t="s">
        <v>39</v>
      </c>
      <c r="E192" t="s">
        <v>40</v>
      </c>
      <c r="F192">
        <v>128</v>
      </c>
      <c r="G192">
        <v>16</v>
      </c>
      <c r="H192">
        <v>0.1</v>
      </c>
      <c r="I192">
        <v>1</v>
      </c>
      <c r="J192">
        <v>0.17142857142857101</v>
      </c>
      <c r="K192">
        <v>0.24424692810490001</v>
      </c>
      <c r="L192">
        <v>0.29986093901671101</v>
      </c>
      <c r="M192">
        <v>0.633926889014509</v>
      </c>
      <c r="N192">
        <v>0.5</v>
      </c>
      <c r="O192">
        <v>3.4482758620689599E-2</v>
      </c>
      <c r="P192">
        <v>5.0000000000000001E-3</v>
      </c>
      <c r="Q192">
        <v>4</v>
      </c>
      <c r="R192" t="s">
        <v>41</v>
      </c>
      <c r="S192">
        <v>0.89136988882607804</v>
      </c>
      <c r="T192" t="s">
        <v>112</v>
      </c>
      <c r="U192">
        <v>0.854610083927557</v>
      </c>
      <c r="V192">
        <v>44.8720217887766</v>
      </c>
      <c r="W192">
        <v>0.51865460712266798</v>
      </c>
      <c r="X192">
        <v>0.49095534200113</v>
      </c>
      <c r="Y192">
        <v>0.47173544375353299</v>
      </c>
      <c r="Z192">
        <v>0.474090823440738</v>
      </c>
      <c r="AA192">
        <v>0.56811758055398498</v>
      </c>
      <c r="AB192">
        <v>0.52430751837196099</v>
      </c>
      <c r="AC192">
        <v>0.49981156962502299</v>
      </c>
      <c r="AD192">
        <v>0.47851893725268502</v>
      </c>
      <c r="AE192" s="3">
        <v>0.61202185792349695</v>
      </c>
      <c r="AF192" s="2">
        <v>0.29103071415112097</v>
      </c>
      <c r="AG192">
        <v>0.37704918032786799</v>
      </c>
      <c r="AH192">
        <v>0.55294893536838097</v>
      </c>
      <c r="AI192">
        <v>0.37704918032786799</v>
      </c>
      <c r="AJ192" s="1">
        <v>0.37704918032786799</v>
      </c>
      <c r="AK192" t="s">
        <v>149</v>
      </c>
      <c r="AL192">
        <v>395</v>
      </c>
      <c r="AM192">
        <v>29</v>
      </c>
      <c r="AN192">
        <f>MAX(Table1[[#This Row],[pxauc]], Table1[[#This Row],[px2auc]], Table1[[#This Row],[pxvitaauc]])</f>
        <v>0.61202185792349695</v>
      </c>
      <c r="AO192" t="str">
        <f>IF(Table1[[#This Row],[Column1]]=Table1[[#This Row],[pxvitaauc]], "Vita", IF(Table1[[#This Row],[Column1]]=Table1[[#This Row],[px2auc]], "Chybny", "Spravny"))</f>
        <v>Spravny</v>
      </c>
    </row>
    <row r="193" spans="1:41" x14ac:dyDescent="0.25">
      <c r="A193">
        <v>32</v>
      </c>
      <c r="B193">
        <v>8</v>
      </c>
      <c r="C193">
        <v>3</v>
      </c>
      <c r="D193" t="s">
        <v>39</v>
      </c>
      <c r="E193" t="s">
        <v>40</v>
      </c>
      <c r="F193">
        <v>128</v>
      </c>
      <c r="G193">
        <v>16</v>
      </c>
      <c r="H193">
        <v>0.1</v>
      </c>
      <c r="I193">
        <v>2</v>
      </c>
      <c r="J193">
        <v>0.162162162162162</v>
      </c>
      <c r="K193">
        <v>0.24424692810490001</v>
      </c>
      <c r="L193">
        <v>0.29986093901671101</v>
      </c>
      <c r="M193">
        <v>0.633926889014509</v>
      </c>
      <c r="N193">
        <v>0.5</v>
      </c>
      <c r="O193">
        <v>3.4482758620689599E-2</v>
      </c>
      <c r="P193">
        <v>5.0000000000000001E-3</v>
      </c>
      <c r="Q193">
        <v>4</v>
      </c>
      <c r="R193" t="s">
        <v>41</v>
      </c>
      <c r="S193">
        <v>0.87610702845298605</v>
      </c>
      <c r="T193" t="s">
        <v>112</v>
      </c>
      <c r="U193">
        <v>0.854610083927557</v>
      </c>
      <c r="V193">
        <v>44.8720217887766</v>
      </c>
      <c r="W193">
        <v>0.51865460712266798</v>
      </c>
      <c r="X193">
        <v>0.49095534200113</v>
      </c>
      <c r="Y193">
        <v>0.47173544375353299</v>
      </c>
      <c r="Z193">
        <v>0.474090823440738</v>
      </c>
      <c r="AA193">
        <v>0.56811758055398498</v>
      </c>
      <c r="AB193">
        <v>0.52430751837196099</v>
      </c>
      <c r="AC193">
        <v>0.49981156962502299</v>
      </c>
      <c r="AD193">
        <v>0.47851893725268502</v>
      </c>
      <c r="AE193" s="3">
        <v>0.61202185792349695</v>
      </c>
      <c r="AF193" s="2">
        <v>0.29103071415112097</v>
      </c>
      <c r="AG193">
        <v>0.37704918032786799</v>
      </c>
      <c r="AH193">
        <v>0.55294893536838097</v>
      </c>
      <c r="AI193">
        <v>0.37704918032786799</v>
      </c>
      <c r="AJ193" s="1">
        <v>0.37704918032786799</v>
      </c>
      <c r="AK193" t="s">
        <v>196</v>
      </c>
      <c r="AL193">
        <v>395</v>
      </c>
      <c r="AM193">
        <v>29</v>
      </c>
      <c r="AN193">
        <f>MAX(Table1[[#This Row],[pxauc]], Table1[[#This Row],[px2auc]], Table1[[#This Row],[pxvitaauc]])</f>
        <v>0.61202185792349695</v>
      </c>
      <c r="AO193" t="str">
        <f>IF(Table1[[#This Row],[Column1]]=Table1[[#This Row],[pxvitaauc]], "Vita", IF(Table1[[#This Row],[Column1]]=Table1[[#This Row],[px2auc]], "Chybny", "Spravny"))</f>
        <v>Spravny</v>
      </c>
    </row>
    <row r="194" spans="1:41" x14ac:dyDescent="0.25">
      <c r="A194">
        <v>32</v>
      </c>
      <c r="B194">
        <v>8</v>
      </c>
      <c r="C194">
        <v>3</v>
      </c>
      <c r="D194" t="s">
        <v>39</v>
      </c>
      <c r="E194" t="s">
        <v>40</v>
      </c>
      <c r="F194">
        <v>128</v>
      </c>
      <c r="G194">
        <v>16</v>
      </c>
      <c r="H194">
        <v>0.1</v>
      </c>
      <c r="I194">
        <v>3</v>
      </c>
      <c r="J194">
        <v>0.157894736842105</v>
      </c>
      <c r="K194">
        <v>0.24424692810490001</v>
      </c>
      <c r="L194">
        <v>0.29986093901671101</v>
      </c>
      <c r="M194">
        <v>0.633926889014509</v>
      </c>
      <c r="N194">
        <v>0.5</v>
      </c>
      <c r="O194">
        <v>3.4482758620689599E-2</v>
      </c>
      <c r="P194">
        <v>5.0000000000000001E-3</v>
      </c>
      <c r="Q194">
        <v>4</v>
      </c>
      <c r="R194" t="s">
        <v>41</v>
      </c>
      <c r="S194">
        <v>0.84671188995666102</v>
      </c>
      <c r="T194" t="s">
        <v>112</v>
      </c>
      <c r="U194">
        <v>0.854610083927557</v>
      </c>
      <c r="V194">
        <v>44.8720217887766</v>
      </c>
      <c r="W194">
        <v>0.51865460712266798</v>
      </c>
      <c r="X194">
        <v>0.49095534200113</v>
      </c>
      <c r="Y194">
        <v>0.47173544375353299</v>
      </c>
      <c r="Z194">
        <v>0.474090823440738</v>
      </c>
      <c r="AA194">
        <v>0.56811758055398498</v>
      </c>
      <c r="AB194">
        <v>0.52430751837196099</v>
      </c>
      <c r="AC194">
        <v>0.49981156962502299</v>
      </c>
      <c r="AD194">
        <v>0.47851893725268502</v>
      </c>
      <c r="AE194" s="3">
        <v>0.61202185792349695</v>
      </c>
      <c r="AF194" s="2">
        <v>0.29103071415112097</v>
      </c>
      <c r="AG194">
        <v>0.37704918032786799</v>
      </c>
      <c r="AH194">
        <v>0.55294893536838097</v>
      </c>
      <c r="AI194">
        <v>0.37704918032786799</v>
      </c>
      <c r="AJ194" s="1">
        <v>0.37704918032786799</v>
      </c>
      <c r="AK194" t="s">
        <v>197</v>
      </c>
      <c r="AL194">
        <v>395</v>
      </c>
      <c r="AM194">
        <v>29</v>
      </c>
      <c r="AN194">
        <f>MAX(Table1[[#This Row],[pxauc]], Table1[[#This Row],[px2auc]], Table1[[#This Row],[pxvitaauc]])</f>
        <v>0.61202185792349695</v>
      </c>
      <c r="AO194" t="str">
        <f>IF(Table1[[#This Row],[Column1]]=Table1[[#This Row],[pxvitaauc]], "Vita", IF(Table1[[#This Row],[Column1]]=Table1[[#This Row],[px2auc]], "Chybny", "Spravny"))</f>
        <v>Spravny</v>
      </c>
    </row>
    <row r="195" spans="1:41" x14ac:dyDescent="0.25">
      <c r="A195">
        <v>32</v>
      </c>
      <c r="B195">
        <v>8</v>
      </c>
      <c r="C195">
        <v>3</v>
      </c>
      <c r="D195" t="s">
        <v>39</v>
      </c>
      <c r="E195" t="s">
        <v>40</v>
      </c>
      <c r="F195">
        <v>128</v>
      </c>
      <c r="G195">
        <v>16</v>
      </c>
      <c r="H195">
        <v>0.1</v>
      </c>
      <c r="I195">
        <v>4</v>
      </c>
      <c r="J195">
        <v>0.340425531914893</v>
      </c>
      <c r="K195">
        <v>0.24424692810490001</v>
      </c>
      <c r="L195">
        <v>0.29986093901671101</v>
      </c>
      <c r="M195">
        <v>0.633926889014509</v>
      </c>
      <c r="N195">
        <v>0.5</v>
      </c>
      <c r="O195">
        <v>3.4482758620689599E-2</v>
      </c>
      <c r="P195">
        <v>5.0000000000000001E-3</v>
      </c>
      <c r="Q195">
        <v>4</v>
      </c>
      <c r="R195" t="s">
        <v>41</v>
      </c>
      <c r="S195">
        <v>0.863953269267005</v>
      </c>
      <c r="T195" t="s">
        <v>112</v>
      </c>
      <c r="U195">
        <v>0.854610083927557</v>
      </c>
      <c r="V195">
        <v>44.8720217887766</v>
      </c>
      <c r="W195">
        <v>0.51865460712266798</v>
      </c>
      <c r="X195">
        <v>0.49095534200113</v>
      </c>
      <c r="Y195">
        <v>0.47173544375353299</v>
      </c>
      <c r="Z195">
        <v>0.474090823440738</v>
      </c>
      <c r="AA195">
        <v>0.56811758055398498</v>
      </c>
      <c r="AB195">
        <v>0.52430751837196099</v>
      </c>
      <c r="AC195">
        <v>0.49981156962502299</v>
      </c>
      <c r="AD195">
        <v>0.47851893725268502</v>
      </c>
      <c r="AE195" s="3">
        <v>0.61202185792349695</v>
      </c>
      <c r="AF195" s="2">
        <v>0.29103071415112097</v>
      </c>
      <c r="AG195">
        <v>0.37704918032786799</v>
      </c>
      <c r="AH195">
        <v>0.55294893536838097</v>
      </c>
      <c r="AI195">
        <v>0.37704918032786799</v>
      </c>
      <c r="AJ195" s="1">
        <v>0.37704918032786799</v>
      </c>
      <c r="AK195" t="s">
        <v>198</v>
      </c>
      <c r="AL195">
        <v>395</v>
      </c>
      <c r="AM195">
        <v>29</v>
      </c>
      <c r="AN195">
        <f>MAX(Table1[[#This Row],[pxauc]], Table1[[#This Row],[px2auc]], Table1[[#This Row],[pxvitaauc]])</f>
        <v>0.61202185792349695</v>
      </c>
      <c r="AO195" t="str">
        <f>IF(Table1[[#This Row],[Column1]]=Table1[[#This Row],[pxvitaauc]], "Vita", IF(Table1[[#This Row],[Column1]]=Table1[[#This Row],[px2auc]], "Chybny", "Spravny"))</f>
        <v>Spravny</v>
      </c>
    </row>
    <row r="196" spans="1:41" x14ac:dyDescent="0.25">
      <c r="A196">
        <v>32</v>
      </c>
      <c r="B196">
        <v>8</v>
      </c>
      <c r="C196">
        <v>3</v>
      </c>
      <c r="D196" t="s">
        <v>39</v>
      </c>
      <c r="E196" t="s">
        <v>40</v>
      </c>
      <c r="F196">
        <v>128</v>
      </c>
      <c r="G196">
        <v>16</v>
      </c>
      <c r="H196">
        <v>0.1</v>
      </c>
      <c r="I196">
        <v>5</v>
      </c>
      <c r="J196">
        <v>0.42553191489361702</v>
      </c>
      <c r="K196">
        <v>0.24424692810490001</v>
      </c>
      <c r="L196">
        <v>0.29986093901671101</v>
      </c>
      <c r="M196">
        <v>0.633926889014509</v>
      </c>
      <c r="N196">
        <v>0.5</v>
      </c>
      <c r="O196">
        <v>3.4482758620689599E-2</v>
      </c>
      <c r="P196">
        <v>5.0000000000000001E-3</v>
      </c>
      <c r="Q196">
        <v>4</v>
      </c>
      <c r="R196" t="s">
        <v>41</v>
      </c>
      <c r="S196">
        <v>0.89867156585641605</v>
      </c>
      <c r="T196" t="s">
        <v>112</v>
      </c>
      <c r="U196">
        <v>0.854610083927557</v>
      </c>
      <c r="V196">
        <v>44.8720217887766</v>
      </c>
      <c r="W196">
        <v>0.51865460712266798</v>
      </c>
      <c r="X196">
        <v>0.49095534200113</v>
      </c>
      <c r="Y196">
        <v>0.47173544375353299</v>
      </c>
      <c r="Z196">
        <v>0.474090823440738</v>
      </c>
      <c r="AA196">
        <v>0.56811758055398498</v>
      </c>
      <c r="AB196">
        <v>0.52430751837196099</v>
      </c>
      <c r="AC196">
        <v>0.49981156962502299</v>
      </c>
      <c r="AD196">
        <v>0.47851893725268502</v>
      </c>
      <c r="AE196" s="3">
        <v>0.61202185792349695</v>
      </c>
      <c r="AF196" s="2">
        <v>0.29103071415112097</v>
      </c>
      <c r="AG196">
        <v>0.37704918032786799</v>
      </c>
      <c r="AH196">
        <v>0.55294893536838097</v>
      </c>
      <c r="AI196">
        <v>0.37704918032786799</v>
      </c>
      <c r="AJ196" s="1">
        <v>0.37704918032786799</v>
      </c>
      <c r="AK196" t="s">
        <v>199</v>
      </c>
      <c r="AL196">
        <v>395</v>
      </c>
      <c r="AM196">
        <v>29</v>
      </c>
      <c r="AN196">
        <f>MAX(Table1[[#This Row],[pxauc]], Table1[[#This Row],[px2auc]], Table1[[#This Row],[pxvitaauc]])</f>
        <v>0.61202185792349695</v>
      </c>
      <c r="AO196" t="str">
        <f>IF(Table1[[#This Row],[Column1]]=Table1[[#This Row],[pxvitaauc]], "Vita", IF(Table1[[#This Row],[Column1]]=Table1[[#This Row],[px2auc]], "Chybny", "Spravny"))</f>
        <v>Spravny</v>
      </c>
    </row>
    <row r="197" spans="1:41" x14ac:dyDescent="0.25">
      <c r="A197">
        <v>32</v>
      </c>
      <c r="B197">
        <v>8</v>
      </c>
      <c r="C197">
        <v>3</v>
      </c>
      <c r="D197" t="s">
        <v>39</v>
      </c>
      <c r="E197" t="s">
        <v>40</v>
      </c>
      <c r="F197">
        <v>1024</v>
      </c>
      <c r="G197">
        <v>16</v>
      </c>
      <c r="H197">
        <v>0.1</v>
      </c>
      <c r="I197">
        <v>1</v>
      </c>
      <c r="J197">
        <v>6.4516129032257993E-2</v>
      </c>
      <c r="K197">
        <v>0.21529523538657899</v>
      </c>
      <c r="L197">
        <v>0.247779504802285</v>
      </c>
      <c r="M197">
        <v>0.84473337101940804</v>
      </c>
      <c r="N197">
        <v>0.45454545454545398</v>
      </c>
      <c r="O197">
        <v>0.17241379310344801</v>
      </c>
      <c r="P197">
        <v>0.05</v>
      </c>
      <c r="Q197">
        <v>4</v>
      </c>
      <c r="R197" t="s">
        <v>41</v>
      </c>
      <c r="S197">
        <v>0.75089504428113796</v>
      </c>
      <c r="T197" t="s">
        <v>112</v>
      </c>
      <c r="U197">
        <v>0.87429039745904202</v>
      </c>
      <c r="V197">
        <v>73.821003408289599</v>
      </c>
      <c r="W197">
        <v>0.403900508762012</v>
      </c>
      <c r="X197">
        <v>0.38326738270209099</v>
      </c>
      <c r="Y197">
        <v>0.37714339551535703</v>
      </c>
      <c r="Z197">
        <v>0.37912191445260901</v>
      </c>
      <c r="AA197">
        <v>0.57263990955342003</v>
      </c>
      <c r="AB197">
        <v>0.52487280949688997</v>
      </c>
      <c r="AC197">
        <v>0.49868098737516398</v>
      </c>
      <c r="AD197">
        <v>0.474561899378179</v>
      </c>
      <c r="AE197" s="3">
        <v>0.53278688524590101</v>
      </c>
      <c r="AF197" s="2">
        <v>0.36602600339174601</v>
      </c>
      <c r="AG197">
        <v>0.43753533069530798</v>
      </c>
      <c r="AH197">
        <v>0.58451102317693604</v>
      </c>
      <c r="AI197">
        <v>0.44017335594497797</v>
      </c>
      <c r="AJ197" s="1">
        <v>0.35716977576785303</v>
      </c>
      <c r="AK197" t="s">
        <v>172</v>
      </c>
      <c r="AL197">
        <v>395</v>
      </c>
      <c r="AM197">
        <v>29</v>
      </c>
      <c r="AN197">
        <f>MAX(Table1[[#This Row],[pxauc]], Table1[[#This Row],[px2auc]], Table1[[#This Row],[pxvitaauc]])</f>
        <v>0.53278688524590101</v>
      </c>
      <c r="AO197" t="str">
        <f>IF(Table1[[#This Row],[Column1]]=Table1[[#This Row],[pxvitaauc]], "Vita", IF(Table1[[#This Row],[Column1]]=Table1[[#This Row],[px2auc]], "Chybny", "Spravny"))</f>
        <v>Spravny</v>
      </c>
    </row>
    <row r="198" spans="1:41" x14ac:dyDescent="0.25">
      <c r="A198">
        <v>32</v>
      </c>
      <c r="B198">
        <v>8</v>
      </c>
      <c r="C198">
        <v>3</v>
      </c>
      <c r="D198" t="s">
        <v>39</v>
      </c>
      <c r="E198" t="s">
        <v>40</v>
      </c>
      <c r="F198">
        <v>1024</v>
      </c>
      <c r="G198">
        <v>16</v>
      </c>
      <c r="H198">
        <v>0.1</v>
      </c>
      <c r="I198">
        <v>2</v>
      </c>
      <c r="J198">
        <v>0</v>
      </c>
      <c r="K198">
        <v>0.21529523538657899</v>
      </c>
      <c r="L198">
        <v>0.247779504802285</v>
      </c>
      <c r="M198">
        <v>0.84473337101940804</v>
      </c>
      <c r="N198">
        <v>0.45454545454545398</v>
      </c>
      <c r="O198">
        <v>0.17241379310344801</v>
      </c>
      <c r="P198">
        <v>0.05</v>
      </c>
      <c r="Q198">
        <v>4</v>
      </c>
      <c r="R198" t="s">
        <v>41</v>
      </c>
      <c r="S198">
        <v>0.72394950065950603</v>
      </c>
      <c r="T198" t="s">
        <v>112</v>
      </c>
      <c r="U198">
        <v>0.87429039745904202</v>
      </c>
      <c r="V198">
        <v>73.821003408289599</v>
      </c>
      <c r="W198">
        <v>0.403900508762012</v>
      </c>
      <c r="X198">
        <v>0.38326738270209099</v>
      </c>
      <c r="Y198">
        <v>0.37714339551535703</v>
      </c>
      <c r="Z198">
        <v>0.37912191445260901</v>
      </c>
      <c r="AA198">
        <v>0.57263990955342003</v>
      </c>
      <c r="AB198">
        <v>0.52487280949688997</v>
      </c>
      <c r="AC198">
        <v>0.49868098737516398</v>
      </c>
      <c r="AD198">
        <v>0.474561899378179</v>
      </c>
      <c r="AE198" s="3">
        <v>0.53278688524590101</v>
      </c>
      <c r="AF198" s="2">
        <v>0.36602600339174601</v>
      </c>
      <c r="AG198">
        <v>0.43753533069530798</v>
      </c>
      <c r="AH198">
        <v>0.58451102317693604</v>
      </c>
      <c r="AI198">
        <v>0.44017335594497797</v>
      </c>
      <c r="AJ198" s="1">
        <v>0.35716977576785303</v>
      </c>
      <c r="AK198" t="s">
        <v>200</v>
      </c>
      <c r="AL198">
        <v>395</v>
      </c>
      <c r="AM198">
        <v>29</v>
      </c>
      <c r="AN198">
        <f>MAX(Table1[[#This Row],[pxauc]], Table1[[#This Row],[px2auc]], Table1[[#This Row],[pxvitaauc]])</f>
        <v>0.53278688524590101</v>
      </c>
      <c r="AO198" t="str">
        <f>IF(Table1[[#This Row],[Column1]]=Table1[[#This Row],[pxvitaauc]], "Vita", IF(Table1[[#This Row],[Column1]]=Table1[[#This Row],[px2auc]], "Chybny", "Spravny"))</f>
        <v>Spravny</v>
      </c>
    </row>
    <row r="199" spans="1:41" x14ac:dyDescent="0.25">
      <c r="A199">
        <v>32</v>
      </c>
      <c r="B199">
        <v>8</v>
      </c>
      <c r="C199">
        <v>3</v>
      </c>
      <c r="D199" t="s">
        <v>39</v>
      </c>
      <c r="E199" t="s">
        <v>40</v>
      </c>
      <c r="F199">
        <v>1024</v>
      </c>
      <c r="G199">
        <v>16</v>
      </c>
      <c r="H199">
        <v>0.1</v>
      </c>
      <c r="I199">
        <v>3</v>
      </c>
      <c r="J199">
        <v>0.11764705882352899</v>
      </c>
      <c r="K199">
        <v>0.21529523538657899</v>
      </c>
      <c r="L199">
        <v>0.247779504802285</v>
      </c>
      <c r="M199">
        <v>0.84473337101940804</v>
      </c>
      <c r="N199">
        <v>0.45454545454545398</v>
      </c>
      <c r="O199">
        <v>0.17241379310344801</v>
      </c>
      <c r="P199">
        <v>0.05</v>
      </c>
      <c r="Q199">
        <v>4</v>
      </c>
      <c r="R199" t="s">
        <v>41</v>
      </c>
      <c r="S199">
        <v>0.79866214433766702</v>
      </c>
      <c r="T199" t="s">
        <v>112</v>
      </c>
      <c r="U199">
        <v>0.87429039745904202</v>
      </c>
      <c r="V199">
        <v>73.821003408289599</v>
      </c>
      <c r="W199">
        <v>0.403900508762012</v>
      </c>
      <c r="X199">
        <v>0.38326738270209099</v>
      </c>
      <c r="Y199">
        <v>0.37714339551535703</v>
      </c>
      <c r="Z199">
        <v>0.37912191445260901</v>
      </c>
      <c r="AA199">
        <v>0.57263990955342003</v>
      </c>
      <c r="AB199">
        <v>0.52487280949688997</v>
      </c>
      <c r="AC199">
        <v>0.49868098737516398</v>
      </c>
      <c r="AD199">
        <v>0.474561899378179</v>
      </c>
      <c r="AE199" s="3">
        <v>0.53278688524590101</v>
      </c>
      <c r="AF199" s="2">
        <v>0.36602600339174601</v>
      </c>
      <c r="AG199">
        <v>0.43753533069530798</v>
      </c>
      <c r="AH199">
        <v>0.58451102317693604</v>
      </c>
      <c r="AI199">
        <v>0.44017335594497797</v>
      </c>
      <c r="AJ199" s="1">
        <v>0.35716977576785303</v>
      </c>
      <c r="AK199" t="s">
        <v>201</v>
      </c>
      <c r="AL199">
        <v>395</v>
      </c>
      <c r="AM199">
        <v>29</v>
      </c>
      <c r="AN199">
        <f>MAX(Table1[[#This Row],[pxauc]], Table1[[#This Row],[px2auc]], Table1[[#This Row],[pxvitaauc]])</f>
        <v>0.53278688524590101</v>
      </c>
      <c r="AO199" t="str">
        <f>IF(Table1[[#This Row],[Column1]]=Table1[[#This Row],[pxvitaauc]], "Vita", IF(Table1[[#This Row],[Column1]]=Table1[[#This Row],[px2auc]], "Chybny", "Spravny"))</f>
        <v>Spravny</v>
      </c>
    </row>
    <row r="200" spans="1:41" x14ac:dyDescent="0.25">
      <c r="A200">
        <v>32</v>
      </c>
      <c r="B200">
        <v>8</v>
      </c>
      <c r="C200">
        <v>3</v>
      </c>
      <c r="D200" t="s">
        <v>39</v>
      </c>
      <c r="E200" t="s">
        <v>40</v>
      </c>
      <c r="F200">
        <v>1024</v>
      </c>
      <c r="G200">
        <v>16</v>
      </c>
      <c r="H200">
        <v>0.1</v>
      </c>
      <c r="I200">
        <v>4</v>
      </c>
      <c r="J200">
        <v>0</v>
      </c>
      <c r="K200">
        <v>0.21529523538657899</v>
      </c>
      <c r="L200">
        <v>0.247779504802285</v>
      </c>
      <c r="M200">
        <v>0.84473337101940804</v>
      </c>
      <c r="N200">
        <v>0.45454545454545398</v>
      </c>
      <c r="O200">
        <v>0.17241379310344801</v>
      </c>
      <c r="P200">
        <v>0.05</v>
      </c>
      <c r="Q200">
        <v>4</v>
      </c>
      <c r="R200" t="s">
        <v>41</v>
      </c>
      <c r="S200">
        <v>0.79644808743169304</v>
      </c>
      <c r="T200" t="s">
        <v>112</v>
      </c>
      <c r="U200">
        <v>0.87429039745904202</v>
      </c>
      <c r="V200">
        <v>73.821003408289599</v>
      </c>
      <c r="W200">
        <v>0.403900508762012</v>
      </c>
      <c r="X200">
        <v>0.38326738270209099</v>
      </c>
      <c r="Y200">
        <v>0.37714339551535703</v>
      </c>
      <c r="Z200">
        <v>0.37912191445260901</v>
      </c>
      <c r="AA200">
        <v>0.57263990955342003</v>
      </c>
      <c r="AB200">
        <v>0.52487280949688997</v>
      </c>
      <c r="AC200">
        <v>0.49868098737516398</v>
      </c>
      <c r="AD200">
        <v>0.474561899378179</v>
      </c>
      <c r="AE200" s="3">
        <v>0.53278688524590101</v>
      </c>
      <c r="AF200" s="2">
        <v>0.36602600339174601</v>
      </c>
      <c r="AG200">
        <v>0.43753533069530798</v>
      </c>
      <c r="AH200">
        <v>0.58451102317693604</v>
      </c>
      <c r="AI200">
        <v>0.44017335594497797</v>
      </c>
      <c r="AJ200" s="1">
        <v>0.35716977576785303</v>
      </c>
      <c r="AK200" t="s">
        <v>202</v>
      </c>
      <c r="AL200">
        <v>395</v>
      </c>
      <c r="AM200">
        <v>29</v>
      </c>
      <c r="AN200">
        <f>MAX(Table1[[#This Row],[pxauc]], Table1[[#This Row],[px2auc]], Table1[[#This Row],[pxvitaauc]])</f>
        <v>0.53278688524590101</v>
      </c>
      <c r="AO200" t="str">
        <f>IF(Table1[[#This Row],[Column1]]=Table1[[#This Row],[pxvitaauc]], "Vita", IF(Table1[[#This Row],[Column1]]=Table1[[#This Row],[px2auc]], "Chybny", "Spravny"))</f>
        <v>Spravny</v>
      </c>
    </row>
    <row r="201" spans="1:41" x14ac:dyDescent="0.25">
      <c r="A201">
        <v>32</v>
      </c>
      <c r="B201">
        <v>8</v>
      </c>
      <c r="C201">
        <v>3</v>
      </c>
      <c r="D201" t="s">
        <v>39</v>
      </c>
      <c r="E201" t="s">
        <v>40</v>
      </c>
      <c r="F201">
        <v>1024</v>
      </c>
      <c r="G201">
        <v>16</v>
      </c>
      <c r="H201">
        <v>0.1</v>
      </c>
      <c r="I201">
        <v>5</v>
      </c>
      <c r="J201">
        <v>6.25E-2</v>
      </c>
      <c r="K201">
        <v>0.21529523538657899</v>
      </c>
      <c r="L201">
        <v>0.247779504802285</v>
      </c>
      <c r="M201">
        <v>0.84473337101940804</v>
      </c>
      <c r="N201">
        <v>0.45454545454545398</v>
      </c>
      <c r="O201">
        <v>0.17241379310344801</v>
      </c>
      <c r="P201">
        <v>0.05</v>
      </c>
      <c r="Q201">
        <v>4</v>
      </c>
      <c r="R201" t="s">
        <v>41</v>
      </c>
      <c r="S201">
        <v>0.80516299227435395</v>
      </c>
      <c r="T201" t="s">
        <v>112</v>
      </c>
      <c r="U201">
        <v>0.87429039745904202</v>
      </c>
      <c r="V201">
        <v>73.821003408289599</v>
      </c>
      <c r="W201">
        <v>0.403900508762012</v>
      </c>
      <c r="X201">
        <v>0.38326738270209099</v>
      </c>
      <c r="Y201">
        <v>0.37714339551535703</v>
      </c>
      <c r="Z201">
        <v>0.37912191445260901</v>
      </c>
      <c r="AA201">
        <v>0.57263990955342003</v>
      </c>
      <c r="AB201">
        <v>0.52487280949688997</v>
      </c>
      <c r="AC201">
        <v>0.49868098737516398</v>
      </c>
      <c r="AD201">
        <v>0.474561899378179</v>
      </c>
      <c r="AE201" s="3">
        <v>0.53278688524590101</v>
      </c>
      <c r="AF201" s="2">
        <v>0.36602600339174601</v>
      </c>
      <c r="AG201">
        <v>0.43753533069530798</v>
      </c>
      <c r="AH201">
        <v>0.58451102317693604</v>
      </c>
      <c r="AI201">
        <v>0.44017335594497797</v>
      </c>
      <c r="AJ201" s="1">
        <v>0.35716977576785303</v>
      </c>
      <c r="AK201" t="s">
        <v>203</v>
      </c>
      <c r="AL201">
        <v>395</v>
      </c>
      <c r="AM201">
        <v>29</v>
      </c>
      <c r="AN201">
        <f>MAX(Table1[[#This Row],[pxauc]], Table1[[#This Row],[px2auc]], Table1[[#This Row],[pxvitaauc]])</f>
        <v>0.53278688524590101</v>
      </c>
      <c r="AO201" t="str">
        <f>IF(Table1[[#This Row],[Column1]]=Table1[[#This Row],[pxvitaauc]], "Vita", IF(Table1[[#This Row],[Column1]]=Table1[[#This Row],[px2auc]], "Chybny", "Spravny"))</f>
        <v>Spravny</v>
      </c>
    </row>
    <row r="202" spans="1:41" x14ac:dyDescent="0.25">
      <c r="A202">
        <v>32</v>
      </c>
      <c r="B202">
        <v>8</v>
      </c>
      <c r="C202">
        <v>3</v>
      </c>
      <c r="D202" t="s">
        <v>39</v>
      </c>
      <c r="E202" t="s">
        <v>40</v>
      </c>
      <c r="F202">
        <v>1024</v>
      </c>
      <c r="G202">
        <v>16</v>
      </c>
      <c r="H202">
        <v>0.1</v>
      </c>
      <c r="I202">
        <v>1</v>
      </c>
      <c r="J202">
        <v>0.11764705882352899</v>
      </c>
      <c r="K202">
        <v>0.231572333617834</v>
      </c>
      <c r="L202">
        <v>0.26629784194224199</v>
      </c>
      <c r="M202">
        <v>0.69446014697569203</v>
      </c>
      <c r="N202">
        <v>1</v>
      </c>
      <c r="O202">
        <v>0.10344827586206801</v>
      </c>
      <c r="P202">
        <v>0.01</v>
      </c>
      <c r="Q202">
        <v>4</v>
      </c>
      <c r="R202" t="s">
        <v>41</v>
      </c>
      <c r="S202">
        <v>0.72018089315997702</v>
      </c>
      <c r="T202" t="s">
        <v>112</v>
      </c>
      <c r="U202">
        <v>0.85967887745391203</v>
      </c>
      <c r="V202">
        <v>20.945081831812299</v>
      </c>
      <c r="W202">
        <v>0.50263802524967005</v>
      </c>
      <c r="X202">
        <v>0.47079329187864999</v>
      </c>
      <c r="Y202">
        <v>0.45185603919351802</v>
      </c>
      <c r="Z202">
        <v>0.45571886188053501</v>
      </c>
      <c r="AA202">
        <v>0.55841341624269802</v>
      </c>
      <c r="AB202">
        <v>0.51375541737328001</v>
      </c>
      <c r="AC202">
        <v>0.48520821556434801</v>
      </c>
      <c r="AD202">
        <v>0.47022800075372101</v>
      </c>
      <c r="AE202" s="3">
        <v>0.63538722442057605</v>
      </c>
      <c r="AF202" s="2">
        <v>0.31976634633502898</v>
      </c>
      <c r="AG202">
        <v>0.38948558507631398</v>
      </c>
      <c r="AH202">
        <v>0.52336536649707899</v>
      </c>
      <c r="AI202">
        <v>0.39005087620124301</v>
      </c>
      <c r="AJ202" s="1">
        <v>0.37789711701526202</v>
      </c>
      <c r="AK202" t="s">
        <v>172</v>
      </c>
      <c r="AL202">
        <v>395</v>
      </c>
      <c r="AM202">
        <v>29</v>
      </c>
      <c r="AN202">
        <f>MAX(Table1[[#This Row],[pxauc]], Table1[[#This Row],[px2auc]], Table1[[#This Row],[pxvitaauc]])</f>
        <v>0.63538722442057605</v>
      </c>
      <c r="AO202" t="str">
        <f>IF(Table1[[#This Row],[Column1]]=Table1[[#This Row],[pxvitaauc]], "Vita", IF(Table1[[#This Row],[Column1]]=Table1[[#This Row],[px2auc]], "Chybny", "Spravny"))</f>
        <v>Spravny</v>
      </c>
    </row>
    <row r="203" spans="1:41" x14ac:dyDescent="0.25">
      <c r="A203">
        <v>32</v>
      </c>
      <c r="B203">
        <v>8</v>
      </c>
      <c r="C203">
        <v>3</v>
      </c>
      <c r="D203" t="s">
        <v>39</v>
      </c>
      <c r="E203" t="s">
        <v>40</v>
      </c>
      <c r="F203">
        <v>1024</v>
      </c>
      <c r="G203">
        <v>16</v>
      </c>
      <c r="H203">
        <v>0.1</v>
      </c>
      <c r="I203">
        <v>2</v>
      </c>
      <c r="J203">
        <v>0.23529411764705799</v>
      </c>
      <c r="K203">
        <v>0.231572333617834</v>
      </c>
      <c r="L203">
        <v>0.26629784194224199</v>
      </c>
      <c r="M203">
        <v>0.69446014697569203</v>
      </c>
      <c r="N203">
        <v>1</v>
      </c>
      <c r="O203">
        <v>0.10344827586206801</v>
      </c>
      <c r="P203">
        <v>0.01</v>
      </c>
      <c r="Q203">
        <v>4</v>
      </c>
      <c r="R203" t="s">
        <v>41</v>
      </c>
      <c r="S203">
        <v>0.78071415112116005</v>
      </c>
      <c r="T203" t="s">
        <v>112</v>
      </c>
      <c r="U203">
        <v>0.85967887745391203</v>
      </c>
      <c r="V203">
        <v>20.945081831812299</v>
      </c>
      <c r="W203">
        <v>0.50263802524967005</v>
      </c>
      <c r="X203">
        <v>0.47079329187864999</v>
      </c>
      <c r="Y203">
        <v>0.45185603919351802</v>
      </c>
      <c r="Z203">
        <v>0.45571886188053501</v>
      </c>
      <c r="AA203">
        <v>0.55841341624269802</v>
      </c>
      <c r="AB203">
        <v>0.51375541737328001</v>
      </c>
      <c r="AC203">
        <v>0.48520821556434801</v>
      </c>
      <c r="AD203">
        <v>0.47022800075372101</v>
      </c>
      <c r="AE203" s="3">
        <v>0.63538722442057605</v>
      </c>
      <c r="AF203" s="2">
        <v>0.31976634633502898</v>
      </c>
      <c r="AG203">
        <v>0.38948558507631398</v>
      </c>
      <c r="AH203">
        <v>0.52336536649707899</v>
      </c>
      <c r="AI203">
        <v>0.39005087620124301</v>
      </c>
      <c r="AJ203" s="1">
        <v>0.37789711701526202</v>
      </c>
      <c r="AK203" t="s">
        <v>204</v>
      </c>
      <c r="AL203">
        <v>395</v>
      </c>
      <c r="AM203">
        <v>29</v>
      </c>
      <c r="AN203">
        <f>MAX(Table1[[#This Row],[pxauc]], Table1[[#This Row],[px2auc]], Table1[[#This Row],[pxvitaauc]])</f>
        <v>0.63538722442057605</v>
      </c>
      <c r="AO203" t="str">
        <f>IF(Table1[[#This Row],[Column1]]=Table1[[#This Row],[pxvitaauc]], "Vita", IF(Table1[[#This Row],[Column1]]=Table1[[#This Row],[px2auc]], "Chybny", "Spravny"))</f>
        <v>Spravny</v>
      </c>
    </row>
    <row r="204" spans="1:41" x14ac:dyDescent="0.25">
      <c r="A204">
        <v>32</v>
      </c>
      <c r="B204">
        <v>8</v>
      </c>
      <c r="C204">
        <v>3</v>
      </c>
      <c r="D204" t="s">
        <v>39</v>
      </c>
      <c r="E204" t="s">
        <v>40</v>
      </c>
      <c r="F204">
        <v>1024</v>
      </c>
      <c r="G204">
        <v>16</v>
      </c>
      <c r="H204">
        <v>0.1</v>
      </c>
      <c r="I204">
        <v>3</v>
      </c>
      <c r="J204">
        <v>5.7142857142857099E-2</v>
      </c>
      <c r="K204">
        <v>0.231572333617834</v>
      </c>
      <c r="L204">
        <v>0.26629784194224199</v>
      </c>
      <c r="M204">
        <v>0.69446014697569203</v>
      </c>
      <c r="N204">
        <v>1</v>
      </c>
      <c r="O204">
        <v>0.10344827586206801</v>
      </c>
      <c r="P204">
        <v>0.01</v>
      </c>
      <c r="Q204">
        <v>4</v>
      </c>
      <c r="R204" t="s">
        <v>41</v>
      </c>
      <c r="S204">
        <v>0.76592236668550895</v>
      </c>
      <c r="T204" t="s">
        <v>112</v>
      </c>
      <c r="U204">
        <v>0.85967887745391203</v>
      </c>
      <c r="V204">
        <v>20.945081831812299</v>
      </c>
      <c r="W204">
        <v>0.50263802524967005</v>
      </c>
      <c r="X204">
        <v>0.47079329187864999</v>
      </c>
      <c r="Y204">
        <v>0.45185603919351802</v>
      </c>
      <c r="Z204">
        <v>0.45571886188053501</v>
      </c>
      <c r="AA204">
        <v>0.55841341624269802</v>
      </c>
      <c r="AB204">
        <v>0.51375541737328001</v>
      </c>
      <c r="AC204">
        <v>0.48520821556434801</v>
      </c>
      <c r="AD204">
        <v>0.47022800075372101</v>
      </c>
      <c r="AE204" s="3">
        <v>0.63538722442057605</v>
      </c>
      <c r="AF204" s="2">
        <v>0.31976634633502898</v>
      </c>
      <c r="AG204">
        <v>0.38948558507631398</v>
      </c>
      <c r="AH204">
        <v>0.52336536649707899</v>
      </c>
      <c r="AI204">
        <v>0.39005087620124301</v>
      </c>
      <c r="AJ204" s="1">
        <v>0.37789711701526202</v>
      </c>
      <c r="AK204" t="s">
        <v>205</v>
      </c>
      <c r="AL204">
        <v>395</v>
      </c>
      <c r="AM204">
        <v>29</v>
      </c>
      <c r="AN204">
        <f>MAX(Table1[[#This Row],[pxauc]], Table1[[#This Row],[px2auc]], Table1[[#This Row],[pxvitaauc]])</f>
        <v>0.63538722442057605</v>
      </c>
      <c r="AO204" t="str">
        <f>IF(Table1[[#This Row],[Column1]]=Table1[[#This Row],[pxvitaauc]], "Vita", IF(Table1[[#This Row],[Column1]]=Table1[[#This Row],[px2auc]], "Chybny", "Spravny"))</f>
        <v>Spravny</v>
      </c>
    </row>
    <row r="205" spans="1:41" x14ac:dyDescent="0.25">
      <c r="A205">
        <v>32</v>
      </c>
      <c r="B205">
        <v>8</v>
      </c>
      <c r="C205">
        <v>3</v>
      </c>
      <c r="D205" t="s">
        <v>39</v>
      </c>
      <c r="E205" t="s">
        <v>40</v>
      </c>
      <c r="F205">
        <v>1024</v>
      </c>
      <c r="G205">
        <v>16</v>
      </c>
      <c r="H205">
        <v>0.1</v>
      </c>
      <c r="I205">
        <v>4</v>
      </c>
      <c r="J205">
        <v>0.3</v>
      </c>
      <c r="K205">
        <v>0.231572333617834</v>
      </c>
      <c r="L205">
        <v>0.26629784194224199</v>
      </c>
      <c r="M205">
        <v>0.69446014697569203</v>
      </c>
      <c r="N205">
        <v>1</v>
      </c>
      <c r="O205">
        <v>0.10344827586206801</v>
      </c>
      <c r="P205">
        <v>0.01</v>
      </c>
      <c r="Q205">
        <v>4</v>
      </c>
      <c r="R205" t="s">
        <v>41</v>
      </c>
      <c r="S205">
        <v>0.80374976446203095</v>
      </c>
      <c r="T205" t="s">
        <v>112</v>
      </c>
      <c r="U205">
        <v>0.85967887745391203</v>
      </c>
      <c r="V205">
        <v>20.945081831812299</v>
      </c>
      <c r="W205">
        <v>0.50263802524967005</v>
      </c>
      <c r="X205">
        <v>0.47079329187864999</v>
      </c>
      <c r="Y205">
        <v>0.45185603919351802</v>
      </c>
      <c r="Z205">
        <v>0.45571886188053501</v>
      </c>
      <c r="AA205">
        <v>0.55841341624269802</v>
      </c>
      <c r="AB205">
        <v>0.51375541737328001</v>
      </c>
      <c r="AC205">
        <v>0.48520821556434801</v>
      </c>
      <c r="AD205">
        <v>0.47022800075372101</v>
      </c>
      <c r="AE205" s="3">
        <v>0.63538722442057605</v>
      </c>
      <c r="AF205" s="2">
        <v>0.31976634633502898</v>
      </c>
      <c r="AG205">
        <v>0.38948558507631398</v>
      </c>
      <c r="AH205">
        <v>0.52336536649707899</v>
      </c>
      <c r="AI205">
        <v>0.39005087620124301</v>
      </c>
      <c r="AJ205" s="1">
        <v>0.37789711701526202</v>
      </c>
      <c r="AK205" t="s">
        <v>206</v>
      </c>
      <c r="AL205">
        <v>395</v>
      </c>
      <c r="AM205">
        <v>29</v>
      </c>
      <c r="AN205">
        <f>MAX(Table1[[#This Row],[pxauc]], Table1[[#This Row],[px2auc]], Table1[[#This Row],[pxvitaauc]])</f>
        <v>0.63538722442057605</v>
      </c>
      <c r="AO205" t="str">
        <f>IF(Table1[[#This Row],[Column1]]=Table1[[#This Row],[pxvitaauc]], "Vita", IF(Table1[[#This Row],[Column1]]=Table1[[#This Row],[px2auc]], "Chybny", "Spravny"))</f>
        <v>Spravny</v>
      </c>
    </row>
    <row r="206" spans="1:41" x14ac:dyDescent="0.25">
      <c r="A206">
        <v>32</v>
      </c>
      <c r="B206">
        <v>8</v>
      </c>
      <c r="C206">
        <v>3</v>
      </c>
      <c r="D206" t="s">
        <v>39</v>
      </c>
      <c r="E206" t="s">
        <v>40</v>
      </c>
      <c r="F206">
        <v>1024</v>
      </c>
      <c r="G206">
        <v>16</v>
      </c>
      <c r="H206">
        <v>0.1</v>
      </c>
      <c r="I206">
        <v>5</v>
      </c>
      <c r="J206">
        <v>0.372093023255813</v>
      </c>
      <c r="K206">
        <v>0.231572333617834</v>
      </c>
      <c r="L206">
        <v>0.26629784194224199</v>
      </c>
      <c r="M206">
        <v>0.69446014697569203</v>
      </c>
      <c r="N206">
        <v>1</v>
      </c>
      <c r="O206">
        <v>0.10344827586206801</v>
      </c>
      <c r="P206">
        <v>0.01</v>
      </c>
      <c r="Q206">
        <v>4</v>
      </c>
      <c r="R206" t="s">
        <v>41</v>
      </c>
      <c r="S206">
        <v>0.80403241002449599</v>
      </c>
      <c r="T206" t="s">
        <v>112</v>
      </c>
      <c r="U206">
        <v>0.85967887745391203</v>
      </c>
      <c r="V206">
        <v>20.945081831812299</v>
      </c>
      <c r="W206">
        <v>0.50263802524967005</v>
      </c>
      <c r="X206">
        <v>0.47079329187864999</v>
      </c>
      <c r="Y206">
        <v>0.45185603919351802</v>
      </c>
      <c r="Z206">
        <v>0.45571886188053501</v>
      </c>
      <c r="AA206">
        <v>0.55841341624269802</v>
      </c>
      <c r="AB206">
        <v>0.51375541737328001</v>
      </c>
      <c r="AC206">
        <v>0.48520821556434801</v>
      </c>
      <c r="AD206">
        <v>0.47022800075372101</v>
      </c>
      <c r="AE206" s="3">
        <v>0.63538722442057605</v>
      </c>
      <c r="AF206" s="2">
        <v>0.31976634633502898</v>
      </c>
      <c r="AG206">
        <v>0.38948558507631398</v>
      </c>
      <c r="AH206">
        <v>0.52336536649707899</v>
      </c>
      <c r="AI206">
        <v>0.39005087620124301</v>
      </c>
      <c r="AJ206" s="1">
        <v>0.37789711701526202</v>
      </c>
      <c r="AK206" t="s">
        <v>207</v>
      </c>
      <c r="AL206">
        <v>395</v>
      </c>
      <c r="AM206">
        <v>29</v>
      </c>
      <c r="AN206">
        <f>MAX(Table1[[#This Row],[pxauc]], Table1[[#This Row],[px2auc]], Table1[[#This Row],[pxvitaauc]])</f>
        <v>0.63538722442057605</v>
      </c>
      <c r="AO206" t="str">
        <f>IF(Table1[[#This Row],[Column1]]=Table1[[#This Row],[pxvitaauc]], "Vita", IF(Table1[[#This Row],[Column1]]=Table1[[#This Row],[px2auc]], "Chybny", "Spravny"))</f>
        <v>Spravny</v>
      </c>
    </row>
    <row r="207" spans="1:41" x14ac:dyDescent="0.25">
      <c r="A207">
        <v>32</v>
      </c>
      <c r="B207">
        <v>8</v>
      </c>
      <c r="C207">
        <v>3</v>
      </c>
      <c r="D207" t="s">
        <v>39</v>
      </c>
      <c r="E207" t="s">
        <v>40</v>
      </c>
      <c r="F207">
        <v>1024</v>
      </c>
      <c r="G207">
        <v>16</v>
      </c>
      <c r="H207">
        <v>0.1</v>
      </c>
      <c r="I207">
        <v>1</v>
      </c>
      <c r="J207">
        <v>6.6666666666666596E-2</v>
      </c>
      <c r="K207">
        <v>0.223222876923205</v>
      </c>
      <c r="L207">
        <v>0.25473858740552102</v>
      </c>
      <c r="M207">
        <v>0.56270020727341197</v>
      </c>
      <c r="N207">
        <v>1</v>
      </c>
      <c r="O207">
        <v>3.4482758620689599E-2</v>
      </c>
      <c r="P207">
        <v>5.0000000000000001E-3</v>
      </c>
      <c r="Q207">
        <v>4</v>
      </c>
      <c r="R207" t="s">
        <v>41</v>
      </c>
      <c r="S207">
        <v>0.594921801394384</v>
      </c>
      <c r="T207" t="s">
        <v>112</v>
      </c>
      <c r="U207">
        <v>0.86944036571263605</v>
      </c>
      <c r="V207">
        <v>37.0775223982113</v>
      </c>
      <c r="W207">
        <v>0.51347277181081497</v>
      </c>
      <c r="X207">
        <v>0.484548709251931</v>
      </c>
      <c r="Y207">
        <v>0.46683625400414502</v>
      </c>
      <c r="Z207">
        <v>0.470039570378745</v>
      </c>
      <c r="AA207">
        <v>0.56076879592990303</v>
      </c>
      <c r="AB207">
        <v>0.51601658187299804</v>
      </c>
      <c r="AC207">
        <v>0.48982475975127099</v>
      </c>
      <c r="AD207">
        <v>0.47314867156585599</v>
      </c>
      <c r="AE207" s="3">
        <v>0.52562653099679602</v>
      </c>
      <c r="AF207" s="2">
        <v>0.35029206708121302</v>
      </c>
      <c r="AG207">
        <v>0.42472206519690903</v>
      </c>
      <c r="AH207">
        <v>0.55718861880535098</v>
      </c>
      <c r="AI207">
        <v>0.42217825513472701</v>
      </c>
      <c r="AJ207" s="1">
        <v>0.38223101563972101</v>
      </c>
      <c r="AK207" t="s">
        <v>208</v>
      </c>
      <c r="AL207">
        <v>395</v>
      </c>
      <c r="AM207">
        <v>29</v>
      </c>
      <c r="AN207">
        <f>MAX(Table1[[#This Row],[pxauc]], Table1[[#This Row],[px2auc]], Table1[[#This Row],[pxvitaauc]])</f>
        <v>0.52562653099679602</v>
      </c>
      <c r="AO207" t="str">
        <f>IF(Table1[[#This Row],[Column1]]=Table1[[#This Row],[pxvitaauc]], "Vita", IF(Table1[[#This Row],[Column1]]=Table1[[#This Row],[px2auc]], "Chybny", "Spravny"))</f>
        <v>Spravny</v>
      </c>
    </row>
    <row r="208" spans="1:41" x14ac:dyDescent="0.25">
      <c r="A208">
        <v>32</v>
      </c>
      <c r="B208">
        <v>8</v>
      </c>
      <c r="C208">
        <v>3</v>
      </c>
      <c r="D208" t="s">
        <v>39</v>
      </c>
      <c r="E208" t="s">
        <v>40</v>
      </c>
      <c r="F208">
        <v>1024</v>
      </c>
      <c r="G208">
        <v>16</v>
      </c>
      <c r="H208">
        <v>0.1</v>
      </c>
      <c r="I208">
        <v>2</v>
      </c>
      <c r="J208">
        <v>6.6666666666666596E-2</v>
      </c>
      <c r="K208">
        <v>0.223222876923205</v>
      </c>
      <c r="L208">
        <v>0.25473858740552102</v>
      </c>
      <c r="M208">
        <v>0.56270020727341197</v>
      </c>
      <c r="N208">
        <v>1</v>
      </c>
      <c r="O208">
        <v>3.4482758620689599E-2</v>
      </c>
      <c r="P208">
        <v>5.0000000000000001E-3</v>
      </c>
      <c r="Q208">
        <v>4</v>
      </c>
      <c r="R208" t="s">
        <v>41</v>
      </c>
      <c r="S208">
        <v>0.69215187488223096</v>
      </c>
      <c r="T208" t="s">
        <v>112</v>
      </c>
      <c r="U208">
        <v>0.86944036571263605</v>
      </c>
      <c r="V208">
        <v>37.0775223982113</v>
      </c>
      <c r="W208">
        <v>0.51347277181081497</v>
      </c>
      <c r="X208">
        <v>0.484548709251931</v>
      </c>
      <c r="Y208">
        <v>0.46683625400414502</v>
      </c>
      <c r="Z208">
        <v>0.470039570378745</v>
      </c>
      <c r="AA208">
        <v>0.56076879592990303</v>
      </c>
      <c r="AB208">
        <v>0.51601658187299804</v>
      </c>
      <c r="AC208">
        <v>0.48982475975127099</v>
      </c>
      <c r="AD208">
        <v>0.47314867156585599</v>
      </c>
      <c r="AE208" s="3">
        <v>0.52562653099679602</v>
      </c>
      <c r="AF208" s="2">
        <v>0.35029206708121302</v>
      </c>
      <c r="AG208">
        <v>0.42472206519690903</v>
      </c>
      <c r="AH208">
        <v>0.55718861880535098</v>
      </c>
      <c r="AI208">
        <v>0.42217825513472701</v>
      </c>
      <c r="AJ208" s="1">
        <v>0.38223101563972101</v>
      </c>
      <c r="AK208" t="s">
        <v>122</v>
      </c>
      <c r="AL208">
        <v>395</v>
      </c>
      <c r="AM208">
        <v>29</v>
      </c>
      <c r="AN208">
        <f>MAX(Table1[[#This Row],[pxauc]], Table1[[#This Row],[px2auc]], Table1[[#This Row],[pxvitaauc]])</f>
        <v>0.52562653099679602</v>
      </c>
      <c r="AO208" t="str">
        <f>IF(Table1[[#This Row],[Column1]]=Table1[[#This Row],[pxvitaauc]], "Vita", IF(Table1[[#This Row],[Column1]]=Table1[[#This Row],[px2auc]], "Chybny", "Spravny"))</f>
        <v>Spravny</v>
      </c>
    </row>
    <row r="209" spans="1:41" x14ac:dyDescent="0.25">
      <c r="A209">
        <v>32</v>
      </c>
      <c r="B209">
        <v>8</v>
      </c>
      <c r="C209">
        <v>3</v>
      </c>
      <c r="D209" t="s">
        <v>39</v>
      </c>
      <c r="E209" t="s">
        <v>40</v>
      </c>
      <c r="F209">
        <v>1024</v>
      </c>
      <c r="G209">
        <v>16</v>
      </c>
      <c r="H209">
        <v>0.1</v>
      </c>
      <c r="I209">
        <v>3</v>
      </c>
      <c r="J209">
        <v>6.6666666666666596E-2</v>
      </c>
      <c r="K209">
        <v>0.223222876923205</v>
      </c>
      <c r="L209">
        <v>0.25473858740552102</v>
      </c>
      <c r="M209">
        <v>0.56270020727341197</v>
      </c>
      <c r="N209">
        <v>1</v>
      </c>
      <c r="O209">
        <v>3.4482758620689599E-2</v>
      </c>
      <c r="P209">
        <v>5.0000000000000001E-3</v>
      </c>
      <c r="Q209">
        <v>4</v>
      </c>
      <c r="R209" t="s">
        <v>41</v>
      </c>
      <c r="S209">
        <v>0.71188995666101296</v>
      </c>
      <c r="T209" t="s">
        <v>112</v>
      </c>
      <c r="U209">
        <v>0.86944036571263605</v>
      </c>
      <c r="V209">
        <v>37.0775223982113</v>
      </c>
      <c r="W209">
        <v>0.51347277181081497</v>
      </c>
      <c r="X209">
        <v>0.484548709251931</v>
      </c>
      <c r="Y209">
        <v>0.46683625400414502</v>
      </c>
      <c r="Z209">
        <v>0.470039570378745</v>
      </c>
      <c r="AA209">
        <v>0.56076879592990303</v>
      </c>
      <c r="AB209">
        <v>0.51601658187299804</v>
      </c>
      <c r="AC209">
        <v>0.48982475975127099</v>
      </c>
      <c r="AD209">
        <v>0.47314867156585599</v>
      </c>
      <c r="AE209" s="3">
        <v>0.52562653099679602</v>
      </c>
      <c r="AF209" s="2">
        <v>0.35029206708121302</v>
      </c>
      <c r="AG209">
        <v>0.42472206519690903</v>
      </c>
      <c r="AH209">
        <v>0.55718861880535098</v>
      </c>
      <c r="AI209">
        <v>0.42217825513472701</v>
      </c>
      <c r="AJ209" s="1">
        <v>0.38223101563972101</v>
      </c>
      <c r="AK209" t="s">
        <v>209</v>
      </c>
      <c r="AL209">
        <v>395</v>
      </c>
      <c r="AM209">
        <v>29</v>
      </c>
      <c r="AN209">
        <f>MAX(Table1[[#This Row],[pxauc]], Table1[[#This Row],[px2auc]], Table1[[#This Row],[pxvitaauc]])</f>
        <v>0.52562653099679602</v>
      </c>
      <c r="AO209" t="str">
        <f>IF(Table1[[#This Row],[Column1]]=Table1[[#This Row],[pxvitaauc]], "Vita", IF(Table1[[#This Row],[Column1]]=Table1[[#This Row],[px2auc]], "Chybny", "Spravny"))</f>
        <v>Spravny</v>
      </c>
    </row>
    <row r="210" spans="1:41" x14ac:dyDescent="0.25">
      <c r="A210">
        <v>32</v>
      </c>
      <c r="B210">
        <v>8</v>
      </c>
      <c r="C210">
        <v>3</v>
      </c>
      <c r="D210" t="s">
        <v>39</v>
      </c>
      <c r="E210" t="s">
        <v>40</v>
      </c>
      <c r="F210">
        <v>1024</v>
      </c>
      <c r="G210">
        <v>16</v>
      </c>
      <c r="H210">
        <v>0.1</v>
      </c>
      <c r="I210">
        <v>4</v>
      </c>
      <c r="J210">
        <v>0</v>
      </c>
      <c r="K210">
        <v>0.223222876923205</v>
      </c>
      <c r="L210">
        <v>0.25473858740552102</v>
      </c>
      <c r="M210">
        <v>0.56270020727341197</v>
      </c>
      <c r="N210">
        <v>1</v>
      </c>
      <c r="O210">
        <v>3.4482758620689599E-2</v>
      </c>
      <c r="P210">
        <v>5.0000000000000001E-3</v>
      </c>
      <c r="Q210">
        <v>4</v>
      </c>
      <c r="R210" t="s">
        <v>41</v>
      </c>
      <c r="S210">
        <v>0.76370830977953597</v>
      </c>
      <c r="T210" t="s">
        <v>112</v>
      </c>
      <c r="U210">
        <v>0.86944036571263605</v>
      </c>
      <c r="V210">
        <v>37.0775223982113</v>
      </c>
      <c r="W210">
        <v>0.51347277181081497</v>
      </c>
      <c r="X210">
        <v>0.484548709251931</v>
      </c>
      <c r="Y210">
        <v>0.46683625400414502</v>
      </c>
      <c r="Z210">
        <v>0.470039570378745</v>
      </c>
      <c r="AA210">
        <v>0.56076879592990303</v>
      </c>
      <c r="AB210">
        <v>0.51601658187299804</v>
      </c>
      <c r="AC210">
        <v>0.48982475975127099</v>
      </c>
      <c r="AD210">
        <v>0.47314867156585599</v>
      </c>
      <c r="AE210" s="3">
        <v>0.52562653099679602</v>
      </c>
      <c r="AF210" s="2">
        <v>0.35029206708121302</v>
      </c>
      <c r="AG210">
        <v>0.42472206519690903</v>
      </c>
      <c r="AH210">
        <v>0.55718861880535098</v>
      </c>
      <c r="AI210">
        <v>0.42217825513472701</v>
      </c>
      <c r="AJ210" s="1">
        <v>0.38223101563972101</v>
      </c>
      <c r="AK210" t="s">
        <v>210</v>
      </c>
      <c r="AL210">
        <v>395</v>
      </c>
      <c r="AM210">
        <v>29</v>
      </c>
      <c r="AN210">
        <f>MAX(Table1[[#This Row],[pxauc]], Table1[[#This Row],[px2auc]], Table1[[#This Row],[pxvitaauc]])</f>
        <v>0.52562653099679602</v>
      </c>
      <c r="AO210" t="str">
        <f>IF(Table1[[#This Row],[Column1]]=Table1[[#This Row],[pxvitaauc]], "Vita", IF(Table1[[#This Row],[Column1]]=Table1[[#This Row],[px2auc]], "Chybny", "Spravny"))</f>
        <v>Spravny</v>
      </c>
    </row>
    <row r="211" spans="1:41" x14ac:dyDescent="0.25">
      <c r="A211">
        <v>32</v>
      </c>
      <c r="B211">
        <v>8</v>
      </c>
      <c r="C211">
        <v>3</v>
      </c>
      <c r="D211" t="s">
        <v>39</v>
      </c>
      <c r="E211" t="s">
        <v>40</v>
      </c>
      <c r="F211">
        <v>1024</v>
      </c>
      <c r="G211">
        <v>16</v>
      </c>
      <c r="H211">
        <v>0.1</v>
      </c>
      <c r="I211">
        <v>5</v>
      </c>
      <c r="J211">
        <v>0.292682926829268</v>
      </c>
      <c r="K211">
        <v>0.223222876923205</v>
      </c>
      <c r="L211">
        <v>0.25473858740552102</v>
      </c>
      <c r="M211">
        <v>0.56270020727341197</v>
      </c>
      <c r="N211">
        <v>1</v>
      </c>
      <c r="O211">
        <v>3.4482758620689599E-2</v>
      </c>
      <c r="P211">
        <v>5.0000000000000001E-3</v>
      </c>
      <c r="Q211">
        <v>4</v>
      </c>
      <c r="R211" t="s">
        <v>41</v>
      </c>
      <c r="S211">
        <v>0.81449029583568799</v>
      </c>
      <c r="T211" t="s">
        <v>112</v>
      </c>
      <c r="U211">
        <v>0.86944036571263605</v>
      </c>
      <c r="V211">
        <v>37.0775223982113</v>
      </c>
      <c r="W211">
        <v>0.51347277181081497</v>
      </c>
      <c r="X211">
        <v>0.484548709251931</v>
      </c>
      <c r="Y211">
        <v>0.46683625400414502</v>
      </c>
      <c r="Z211">
        <v>0.470039570378745</v>
      </c>
      <c r="AA211">
        <v>0.56076879592990303</v>
      </c>
      <c r="AB211">
        <v>0.51601658187299804</v>
      </c>
      <c r="AC211">
        <v>0.48982475975127099</v>
      </c>
      <c r="AD211">
        <v>0.47314867156585599</v>
      </c>
      <c r="AE211" s="3">
        <v>0.52562653099679602</v>
      </c>
      <c r="AF211" s="2">
        <v>0.35029206708121302</v>
      </c>
      <c r="AG211">
        <v>0.42472206519690903</v>
      </c>
      <c r="AH211">
        <v>0.55718861880535098</v>
      </c>
      <c r="AI211">
        <v>0.42217825513472701</v>
      </c>
      <c r="AJ211" s="1">
        <v>0.38223101563972101</v>
      </c>
      <c r="AK211" t="s">
        <v>211</v>
      </c>
      <c r="AL211">
        <v>395</v>
      </c>
      <c r="AM211">
        <v>29</v>
      </c>
      <c r="AN211">
        <f>MAX(Table1[[#This Row],[pxauc]], Table1[[#This Row],[px2auc]], Table1[[#This Row],[pxvitaauc]])</f>
        <v>0.52562653099679602</v>
      </c>
      <c r="AO211" t="str">
        <f>IF(Table1[[#This Row],[Column1]]=Table1[[#This Row],[pxvitaauc]], "Vita", IF(Table1[[#This Row],[Column1]]=Table1[[#This Row],[px2auc]], "Chybny", "Spravny"))</f>
        <v>Spravny</v>
      </c>
    </row>
    <row r="212" spans="1:41" x14ac:dyDescent="0.25">
      <c r="A212">
        <v>32</v>
      </c>
      <c r="B212">
        <v>8</v>
      </c>
      <c r="C212">
        <v>3</v>
      </c>
      <c r="D212" t="s">
        <v>39</v>
      </c>
      <c r="E212" t="s">
        <v>40</v>
      </c>
      <c r="F212">
        <v>128</v>
      </c>
      <c r="G212">
        <v>16</v>
      </c>
      <c r="H212">
        <v>0.1</v>
      </c>
      <c r="I212">
        <v>1</v>
      </c>
      <c r="J212">
        <v>5.8823529411764698E-2</v>
      </c>
      <c r="K212">
        <v>0.26044808251085699</v>
      </c>
      <c r="L212">
        <v>0.26032096557798401</v>
      </c>
      <c r="M212">
        <v>0.86155078198605595</v>
      </c>
      <c r="N212">
        <v>0.75</v>
      </c>
      <c r="O212">
        <v>0.41379310344827502</v>
      </c>
      <c r="P212">
        <v>0.05</v>
      </c>
      <c r="Q212">
        <v>5</v>
      </c>
      <c r="R212" t="s">
        <v>41</v>
      </c>
      <c r="S212">
        <v>0.51521575277934795</v>
      </c>
      <c r="T212" t="s">
        <v>112</v>
      </c>
      <c r="U212">
        <v>0.86832153479445096</v>
      </c>
      <c r="V212">
        <v>76.033045991959298</v>
      </c>
      <c r="W212">
        <v>0.413887318635764</v>
      </c>
      <c r="X212">
        <v>0.39834181270020702</v>
      </c>
      <c r="Y212">
        <v>0.38355002826455598</v>
      </c>
      <c r="Z212">
        <v>0.37224420576596901</v>
      </c>
      <c r="AA212">
        <v>0.57292255511588397</v>
      </c>
      <c r="AB212">
        <v>0.53938194837007702</v>
      </c>
      <c r="AC212">
        <v>0.51742980968532104</v>
      </c>
      <c r="AD212">
        <v>0.46749576031656298</v>
      </c>
      <c r="AE212" s="3">
        <v>0.55511588468061002</v>
      </c>
      <c r="AF212" s="2">
        <v>0.35820614283022401</v>
      </c>
      <c r="AG212">
        <v>0.40861126813642301</v>
      </c>
      <c r="AH212">
        <v>0.54748445449406402</v>
      </c>
      <c r="AI212">
        <v>0.41539476163557498</v>
      </c>
      <c r="AJ212" s="1">
        <v>0.39071038251366103</v>
      </c>
      <c r="AK212" t="s">
        <v>113</v>
      </c>
      <c r="AL212">
        <v>395</v>
      </c>
      <c r="AM212">
        <v>29</v>
      </c>
      <c r="AN212">
        <f>MAX(Table1[[#This Row],[pxauc]], Table1[[#This Row],[px2auc]], Table1[[#This Row],[pxvitaauc]])</f>
        <v>0.55511588468061002</v>
      </c>
      <c r="AO212" t="str">
        <f>IF(Table1[[#This Row],[Column1]]=Table1[[#This Row],[pxvitaauc]], "Vita", IF(Table1[[#This Row],[Column1]]=Table1[[#This Row],[px2auc]], "Chybny", "Spravny"))</f>
        <v>Spravny</v>
      </c>
    </row>
    <row r="213" spans="1:41" x14ac:dyDescent="0.25">
      <c r="A213">
        <v>32</v>
      </c>
      <c r="B213">
        <v>8</v>
      </c>
      <c r="C213">
        <v>3</v>
      </c>
      <c r="D213" t="s">
        <v>39</v>
      </c>
      <c r="E213" t="s">
        <v>40</v>
      </c>
      <c r="F213">
        <v>128</v>
      </c>
      <c r="G213">
        <v>16</v>
      </c>
      <c r="H213">
        <v>0.1</v>
      </c>
      <c r="I213">
        <v>2</v>
      </c>
      <c r="J213">
        <v>0.146341463414634</v>
      </c>
      <c r="K213">
        <v>0.26044808251085699</v>
      </c>
      <c r="L213">
        <v>0.26032096557798401</v>
      </c>
      <c r="M213">
        <v>0.86155078198605595</v>
      </c>
      <c r="N213">
        <v>0.75</v>
      </c>
      <c r="O213">
        <v>0.41379310344827502</v>
      </c>
      <c r="P213">
        <v>0.05</v>
      </c>
      <c r="Q213">
        <v>5</v>
      </c>
      <c r="R213" t="s">
        <v>41</v>
      </c>
      <c r="S213">
        <v>0.77793480309025798</v>
      </c>
      <c r="T213" t="s">
        <v>112</v>
      </c>
      <c r="U213">
        <v>0.86832153479445096</v>
      </c>
      <c r="V213">
        <v>76.033045991959298</v>
      </c>
      <c r="W213">
        <v>0.413887318635764</v>
      </c>
      <c r="X213">
        <v>0.39834181270020702</v>
      </c>
      <c r="Y213">
        <v>0.38355002826455598</v>
      </c>
      <c r="Z213">
        <v>0.37224420576596901</v>
      </c>
      <c r="AA213">
        <v>0.57292255511588397</v>
      </c>
      <c r="AB213">
        <v>0.53938194837007702</v>
      </c>
      <c r="AC213">
        <v>0.51742980968532104</v>
      </c>
      <c r="AD213">
        <v>0.46749576031656298</v>
      </c>
      <c r="AE213" s="3">
        <v>0.55511588468061002</v>
      </c>
      <c r="AF213" s="2">
        <v>0.35820614283022401</v>
      </c>
      <c r="AG213">
        <v>0.40861126813642301</v>
      </c>
      <c r="AH213">
        <v>0.54748445449406402</v>
      </c>
      <c r="AI213">
        <v>0.41539476163557498</v>
      </c>
      <c r="AJ213" s="1">
        <v>0.39071038251366103</v>
      </c>
      <c r="AK213" t="s">
        <v>212</v>
      </c>
      <c r="AL213">
        <v>395</v>
      </c>
      <c r="AM213">
        <v>29</v>
      </c>
      <c r="AN213">
        <f>MAX(Table1[[#This Row],[pxauc]], Table1[[#This Row],[px2auc]], Table1[[#This Row],[pxvitaauc]])</f>
        <v>0.55511588468061002</v>
      </c>
      <c r="AO213" t="str">
        <f>IF(Table1[[#This Row],[Column1]]=Table1[[#This Row],[pxvitaauc]], "Vita", IF(Table1[[#This Row],[Column1]]=Table1[[#This Row],[px2auc]], "Chybny", "Spravny"))</f>
        <v>Spravny</v>
      </c>
    </row>
    <row r="214" spans="1:41" x14ac:dyDescent="0.25">
      <c r="A214">
        <v>32</v>
      </c>
      <c r="B214">
        <v>8</v>
      </c>
      <c r="C214">
        <v>3</v>
      </c>
      <c r="D214" t="s">
        <v>39</v>
      </c>
      <c r="E214" t="s">
        <v>40</v>
      </c>
      <c r="F214">
        <v>128</v>
      </c>
      <c r="G214">
        <v>16</v>
      </c>
      <c r="H214">
        <v>0.1</v>
      </c>
      <c r="I214">
        <v>3</v>
      </c>
      <c r="J214">
        <v>9.7560975609756101E-2</v>
      </c>
      <c r="K214">
        <v>0.26044808251085699</v>
      </c>
      <c r="L214">
        <v>0.26032096557798401</v>
      </c>
      <c r="M214">
        <v>0.86155078198605595</v>
      </c>
      <c r="N214">
        <v>0.75</v>
      </c>
      <c r="O214">
        <v>0.41379310344827502</v>
      </c>
      <c r="P214">
        <v>0.05</v>
      </c>
      <c r="Q214">
        <v>5</v>
      </c>
      <c r="R214" t="s">
        <v>41</v>
      </c>
      <c r="S214">
        <v>0.799227435462596</v>
      </c>
      <c r="T214" t="s">
        <v>112</v>
      </c>
      <c r="U214">
        <v>0.86832153479445096</v>
      </c>
      <c r="V214">
        <v>76.033045991959298</v>
      </c>
      <c r="W214">
        <v>0.413887318635764</v>
      </c>
      <c r="X214">
        <v>0.39834181270020702</v>
      </c>
      <c r="Y214">
        <v>0.38355002826455598</v>
      </c>
      <c r="Z214">
        <v>0.37224420576596901</v>
      </c>
      <c r="AA214">
        <v>0.57292255511588397</v>
      </c>
      <c r="AB214">
        <v>0.53938194837007702</v>
      </c>
      <c r="AC214">
        <v>0.51742980968532104</v>
      </c>
      <c r="AD214">
        <v>0.46749576031656298</v>
      </c>
      <c r="AE214" s="3">
        <v>0.55511588468061002</v>
      </c>
      <c r="AF214" s="2">
        <v>0.35820614283022401</v>
      </c>
      <c r="AG214">
        <v>0.40861126813642301</v>
      </c>
      <c r="AH214">
        <v>0.54748445449406402</v>
      </c>
      <c r="AI214">
        <v>0.41539476163557498</v>
      </c>
      <c r="AJ214" s="1">
        <v>0.39071038251366103</v>
      </c>
      <c r="AK214" t="s">
        <v>213</v>
      </c>
      <c r="AL214">
        <v>395</v>
      </c>
      <c r="AM214">
        <v>29</v>
      </c>
      <c r="AN214">
        <f>MAX(Table1[[#This Row],[pxauc]], Table1[[#This Row],[px2auc]], Table1[[#This Row],[pxvitaauc]])</f>
        <v>0.55511588468061002</v>
      </c>
      <c r="AO214" t="str">
        <f>IF(Table1[[#This Row],[Column1]]=Table1[[#This Row],[pxvitaauc]], "Vita", IF(Table1[[#This Row],[Column1]]=Table1[[#This Row],[px2auc]], "Chybny", "Spravny"))</f>
        <v>Spravny</v>
      </c>
    </row>
    <row r="215" spans="1:41" x14ac:dyDescent="0.25">
      <c r="A215">
        <v>32</v>
      </c>
      <c r="B215">
        <v>8</v>
      </c>
      <c r="C215">
        <v>3</v>
      </c>
      <c r="D215" t="s">
        <v>39</v>
      </c>
      <c r="E215" t="s">
        <v>40</v>
      </c>
      <c r="F215">
        <v>128</v>
      </c>
      <c r="G215">
        <v>16</v>
      </c>
      <c r="H215">
        <v>0.1</v>
      </c>
      <c r="I215">
        <v>4</v>
      </c>
      <c r="J215">
        <v>0.14285714285714199</v>
      </c>
      <c r="K215">
        <v>0.26044808251085699</v>
      </c>
      <c r="L215">
        <v>0.26032096557798401</v>
      </c>
      <c r="M215">
        <v>0.86155078198605595</v>
      </c>
      <c r="N215">
        <v>0.75</v>
      </c>
      <c r="O215">
        <v>0.41379310344827502</v>
      </c>
      <c r="P215">
        <v>0.05</v>
      </c>
      <c r="Q215">
        <v>5</v>
      </c>
      <c r="R215" t="s">
        <v>41</v>
      </c>
      <c r="S215">
        <v>0.893442622950819</v>
      </c>
      <c r="T215" t="s">
        <v>112</v>
      </c>
      <c r="U215">
        <v>0.86832153479445096</v>
      </c>
      <c r="V215">
        <v>76.033045991959298</v>
      </c>
      <c r="W215">
        <v>0.413887318635764</v>
      </c>
      <c r="X215">
        <v>0.39834181270020702</v>
      </c>
      <c r="Y215">
        <v>0.38355002826455598</v>
      </c>
      <c r="Z215">
        <v>0.37224420576596901</v>
      </c>
      <c r="AA215">
        <v>0.57292255511588397</v>
      </c>
      <c r="AB215">
        <v>0.53938194837007702</v>
      </c>
      <c r="AC215">
        <v>0.51742980968532104</v>
      </c>
      <c r="AD215">
        <v>0.46749576031656298</v>
      </c>
      <c r="AE215" s="3">
        <v>0.55511588468061002</v>
      </c>
      <c r="AF215" s="2">
        <v>0.35820614283022401</v>
      </c>
      <c r="AG215">
        <v>0.40861126813642301</v>
      </c>
      <c r="AH215">
        <v>0.54748445449406402</v>
      </c>
      <c r="AI215">
        <v>0.41539476163557498</v>
      </c>
      <c r="AJ215" s="1">
        <v>0.39071038251366103</v>
      </c>
      <c r="AK215" t="s">
        <v>214</v>
      </c>
      <c r="AL215">
        <v>395</v>
      </c>
      <c r="AM215">
        <v>29</v>
      </c>
      <c r="AN215">
        <f>MAX(Table1[[#This Row],[pxauc]], Table1[[#This Row],[px2auc]], Table1[[#This Row],[pxvitaauc]])</f>
        <v>0.55511588468061002</v>
      </c>
      <c r="AO215" t="str">
        <f>IF(Table1[[#This Row],[Column1]]=Table1[[#This Row],[pxvitaauc]], "Vita", IF(Table1[[#This Row],[Column1]]=Table1[[#This Row],[px2auc]], "Chybny", "Spravny"))</f>
        <v>Spravny</v>
      </c>
    </row>
    <row r="216" spans="1:41" x14ac:dyDescent="0.25">
      <c r="A216">
        <v>32</v>
      </c>
      <c r="B216">
        <v>8</v>
      </c>
      <c r="C216">
        <v>3</v>
      </c>
      <c r="D216" t="s">
        <v>39</v>
      </c>
      <c r="E216" t="s">
        <v>40</v>
      </c>
      <c r="F216">
        <v>128</v>
      </c>
      <c r="G216">
        <v>16</v>
      </c>
      <c r="H216">
        <v>0.1</v>
      </c>
      <c r="I216">
        <v>5</v>
      </c>
      <c r="J216">
        <v>0.20833333333333301</v>
      </c>
      <c r="K216">
        <v>0.26044808251085699</v>
      </c>
      <c r="L216">
        <v>0.26032096557798401</v>
      </c>
      <c r="M216">
        <v>0.86155078198605595</v>
      </c>
      <c r="N216">
        <v>0.75</v>
      </c>
      <c r="O216">
        <v>0.41379310344827502</v>
      </c>
      <c r="P216">
        <v>0.05</v>
      </c>
      <c r="Q216">
        <v>5</v>
      </c>
      <c r="R216" t="s">
        <v>41</v>
      </c>
      <c r="S216">
        <v>0.89791784435651001</v>
      </c>
      <c r="T216" t="s">
        <v>112</v>
      </c>
      <c r="U216">
        <v>0.86832153479445096</v>
      </c>
      <c r="V216">
        <v>76.033045991959298</v>
      </c>
      <c r="W216">
        <v>0.413887318635764</v>
      </c>
      <c r="X216">
        <v>0.39834181270020702</v>
      </c>
      <c r="Y216">
        <v>0.38355002826455598</v>
      </c>
      <c r="Z216">
        <v>0.37224420576596901</v>
      </c>
      <c r="AA216">
        <v>0.57292255511588397</v>
      </c>
      <c r="AB216">
        <v>0.53938194837007702</v>
      </c>
      <c r="AC216">
        <v>0.51742980968532104</v>
      </c>
      <c r="AD216">
        <v>0.46749576031656298</v>
      </c>
      <c r="AE216" s="3">
        <v>0.55511588468061002</v>
      </c>
      <c r="AF216" s="2">
        <v>0.35820614283022401</v>
      </c>
      <c r="AG216">
        <v>0.40861126813642301</v>
      </c>
      <c r="AH216">
        <v>0.54748445449406402</v>
      </c>
      <c r="AI216">
        <v>0.41539476163557498</v>
      </c>
      <c r="AJ216" s="1">
        <v>0.39071038251366103</v>
      </c>
      <c r="AK216" t="s">
        <v>215</v>
      </c>
      <c r="AL216">
        <v>395</v>
      </c>
      <c r="AM216">
        <v>29</v>
      </c>
      <c r="AN216">
        <f>MAX(Table1[[#This Row],[pxauc]], Table1[[#This Row],[px2auc]], Table1[[#This Row],[pxvitaauc]])</f>
        <v>0.55511588468061002</v>
      </c>
      <c r="AO216" t="str">
        <f>IF(Table1[[#This Row],[Column1]]=Table1[[#This Row],[pxvitaauc]], "Vita", IF(Table1[[#This Row],[Column1]]=Table1[[#This Row],[px2auc]], "Chybny", "Spravny"))</f>
        <v>Spravny</v>
      </c>
    </row>
    <row r="217" spans="1:41" x14ac:dyDescent="0.25">
      <c r="A217">
        <v>32</v>
      </c>
      <c r="B217">
        <v>8</v>
      </c>
      <c r="C217">
        <v>3</v>
      </c>
      <c r="D217" t="s">
        <v>39</v>
      </c>
      <c r="E217" t="s">
        <v>40</v>
      </c>
      <c r="F217">
        <v>128</v>
      </c>
      <c r="G217">
        <v>16</v>
      </c>
      <c r="H217">
        <v>0.1</v>
      </c>
      <c r="I217">
        <v>1</v>
      </c>
      <c r="J217">
        <v>0.27027027027027001</v>
      </c>
      <c r="K217">
        <v>0.21923799354408899</v>
      </c>
      <c r="L217">
        <v>0.22837154391378001</v>
      </c>
      <c r="M217">
        <v>0.71688336159788901</v>
      </c>
      <c r="N217">
        <v>1</v>
      </c>
      <c r="O217">
        <v>0.10344827586206801</v>
      </c>
      <c r="P217">
        <v>0.01</v>
      </c>
      <c r="Q217">
        <v>5</v>
      </c>
      <c r="R217" t="s">
        <v>41</v>
      </c>
      <c r="S217">
        <v>0.84134162426983194</v>
      </c>
      <c r="T217" t="s">
        <v>112</v>
      </c>
      <c r="U217">
        <v>0.85083690598517203</v>
      </c>
      <c r="V217">
        <v>7.5701012165715298</v>
      </c>
      <c r="W217">
        <v>0.49971735443753501</v>
      </c>
      <c r="X217">
        <v>0.47804786131524302</v>
      </c>
      <c r="Y217">
        <v>0.45986433013001698</v>
      </c>
      <c r="Z217">
        <v>0.44224609006971899</v>
      </c>
      <c r="AA217">
        <v>0.55040512530619901</v>
      </c>
      <c r="AB217">
        <v>0.51865460712266798</v>
      </c>
      <c r="AC217">
        <v>0.494535519125683</v>
      </c>
      <c r="AD217">
        <v>0.45477671000565201</v>
      </c>
      <c r="AE217" s="3">
        <v>0.58093084605238299</v>
      </c>
      <c r="AF217" s="2">
        <v>0.364424345204446</v>
      </c>
      <c r="AG217">
        <v>0.42321462219709799</v>
      </c>
      <c r="AH217">
        <v>0.55681175805539795</v>
      </c>
      <c r="AI217">
        <v>0.42274354625965699</v>
      </c>
      <c r="AJ217" s="1">
        <v>0.42067081213491597</v>
      </c>
      <c r="AK217" t="s">
        <v>113</v>
      </c>
      <c r="AL217">
        <v>395</v>
      </c>
      <c r="AM217">
        <v>29</v>
      </c>
      <c r="AN217">
        <f>MAX(Table1[[#This Row],[pxauc]], Table1[[#This Row],[px2auc]], Table1[[#This Row],[pxvitaauc]])</f>
        <v>0.58093084605238299</v>
      </c>
      <c r="AO217" t="str">
        <f>IF(Table1[[#This Row],[Column1]]=Table1[[#This Row],[pxvitaauc]], "Vita", IF(Table1[[#This Row],[Column1]]=Table1[[#This Row],[px2auc]], "Chybny", "Spravny"))</f>
        <v>Spravny</v>
      </c>
    </row>
    <row r="218" spans="1:41" x14ac:dyDescent="0.25">
      <c r="A218">
        <v>32</v>
      </c>
      <c r="B218">
        <v>8</v>
      </c>
      <c r="C218">
        <v>3</v>
      </c>
      <c r="D218" t="s">
        <v>39</v>
      </c>
      <c r="E218" t="s">
        <v>40</v>
      </c>
      <c r="F218">
        <v>128</v>
      </c>
      <c r="G218">
        <v>16</v>
      </c>
      <c r="H218">
        <v>0.1</v>
      </c>
      <c r="I218">
        <v>2</v>
      </c>
      <c r="J218">
        <v>0.372093023255813</v>
      </c>
      <c r="K218">
        <v>0.21923799354408899</v>
      </c>
      <c r="L218">
        <v>0.22837154391378001</v>
      </c>
      <c r="M218">
        <v>0.71688336159788901</v>
      </c>
      <c r="N218">
        <v>1</v>
      </c>
      <c r="O218">
        <v>0.10344827586206801</v>
      </c>
      <c r="P218">
        <v>0.01</v>
      </c>
      <c r="Q218">
        <v>5</v>
      </c>
      <c r="R218" t="s">
        <v>41</v>
      </c>
      <c r="S218">
        <v>0.86338797814207602</v>
      </c>
      <c r="T218" t="s">
        <v>112</v>
      </c>
      <c r="U218">
        <v>0.85083690598517203</v>
      </c>
      <c r="V218">
        <v>7.5701012165715298</v>
      </c>
      <c r="W218">
        <v>0.49971735443753501</v>
      </c>
      <c r="X218">
        <v>0.47804786131524302</v>
      </c>
      <c r="Y218">
        <v>0.45986433013001698</v>
      </c>
      <c r="Z218">
        <v>0.44224609006971899</v>
      </c>
      <c r="AA218">
        <v>0.55040512530619901</v>
      </c>
      <c r="AB218">
        <v>0.51865460712266798</v>
      </c>
      <c r="AC218">
        <v>0.494535519125683</v>
      </c>
      <c r="AD218">
        <v>0.45477671000565201</v>
      </c>
      <c r="AE218" s="3">
        <v>0.58093084605238299</v>
      </c>
      <c r="AF218" s="2">
        <v>0.364424345204446</v>
      </c>
      <c r="AG218">
        <v>0.42321462219709799</v>
      </c>
      <c r="AH218">
        <v>0.55681175805539795</v>
      </c>
      <c r="AI218">
        <v>0.42274354625965699</v>
      </c>
      <c r="AJ218" s="1">
        <v>0.42067081213491597</v>
      </c>
      <c r="AK218" t="s">
        <v>216</v>
      </c>
      <c r="AL218">
        <v>395</v>
      </c>
      <c r="AM218">
        <v>29</v>
      </c>
      <c r="AN218">
        <f>MAX(Table1[[#This Row],[pxauc]], Table1[[#This Row],[px2auc]], Table1[[#This Row],[pxvitaauc]])</f>
        <v>0.58093084605238299</v>
      </c>
      <c r="AO218" t="str">
        <f>IF(Table1[[#This Row],[Column1]]=Table1[[#This Row],[pxvitaauc]], "Vita", IF(Table1[[#This Row],[Column1]]=Table1[[#This Row],[px2auc]], "Chybny", "Spravny"))</f>
        <v>Spravny</v>
      </c>
    </row>
    <row r="219" spans="1:41" x14ac:dyDescent="0.25">
      <c r="A219">
        <v>32</v>
      </c>
      <c r="B219">
        <v>8</v>
      </c>
      <c r="C219">
        <v>3</v>
      </c>
      <c r="D219" t="s">
        <v>39</v>
      </c>
      <c r="E219" t="s">
        <v>40</v>
      </c>
      <c r="F219">
        <v>128</v>
      </c>
      <c r="G219">
        <v>16</v>
      </c>
      <c r="H219">
        <v>0.1</v>
      </c>
      <c r="I219">
        <v>3</v>
      </c>
      <c r="J219">
        <v>0.40909090909090901</v>
      </c>
      <c r="K219">
        <v>0.21923799354408899</v>
      </c>
      <c r="L219">
        <v>0.22837154391378001</v>
      </c>
      <c r="M219">
        <v>0.71688336159788901</v>
      </c>
      <c r="N219">
        <v>1</v>
      </c>
      <c r="O219">
        <v>0.10344827586206801</v>
      </c>
      <c r="P219">
        <v>0.01</v>
      </c>
      <c r="Q219">
        <v>5</v>
      </c>
      <c r="R219" t="s">
        <v>41</v>
      </c>
      <c r="S219">
        <v>0.86847559826644005</v>
      </c>
      <c r="T219" t="s">
        <v>112</v>
      </c>
      <c r="U219">
        <v>0.85083690598517203</v>
      </c>
      <c r="V219">
        <v>7.5701012165715298</v>
      </c>
      <c r="W219">
        <v>0.49971735443753501</v>
      </c>
      <c r="X219">
        <v>0.47804786131524302</v>
      </c>
      <c r="Y219">
        <v>0.45986433013001698</v>
      </c>
      <c r="Z219">
        <v>0.44224609006971899</v>
      </c>
      <c r="AA219">
        <v>0.55040512530619901</v>
      </c>
      <c r="AB219">
        <v>0.51865460712266798</v>
      </c>
      <c r="AC219">
        <v>0.494535519125683</v>
      </c>
      <c r="AD219">
        <v>0.45477671000565201</v>
      </c>
      <c r="AE219" s="3">
        <v>0.58093084605238299</v>
      </c>
      <c r="AF219" s="2">
        <v>0.364424345204446</v>
      </c>
      <c r="AG219">
        <v>0.42321462219709799</v>
      </c>
      <c r="AH219">
        <v>0.55681175805539795</v>
      </c>
      <c r="AI219">
        <v>0.42274354625965699</v>
      </c>
      <c r="AJ219" s="1">
        <v>0.42067081213491597</v>
      </c>
      <c r="AK219" t="s">
        <v>217</v>
      </c>
      <c r="AL219">
        <v>395</v>
      </c>
      <c r="AM219">
        <v>29</v>
      </c>
      <c r="AN219">
        <f>MAX(Table1[[#This Row],[pxauc]], Table1[[#This Row],[px2auc]], Table1[[#This Row],[pxvitaauc]])</f>
        <v>0.58093084605238299</v>
      </c>
      <c r="AO219" t="str">
        <f>IF(Table1[[#This Row],[Column1]]=Table1[[#This Row],[pxvitaauc]], "Vita", IF(Table1[[#This Row],[Column1]]=Table1[[#This Row],[px2auc]], "Chybny", "Spravny"))</f>
        <v>Spravny</v>
      </c>
    </row>
    <row r="220" spans="1:41" x14ac:dyDescent="0.25">
      <c r="A220">
        <v>32</v>
      </c>
      <c r="B220">
        <v>8</v>
      </c>
      <c r="C220">
        <v>3</v>
      </c>
      <c r="D220" t="s">
        <v>39</v>
      </c>
      <c r="E220" t="s">
        <v>40</v>
      </c>
      <c r="F220">
        <v>128</v>
      </c>
      <c r="G220">
        <v>16</v>
      </c>
      <c r="H220">
        <v>0.1</v>
      </c>
      <c r="I220">
        <v>4</v>
      </c>
      <c r="J220">
        <v>0.372093023255813</v>
      </c>
      <c r="K220">
        <v>0.21923799354408899</v>
      </c>
      <c r="L220">
        <v>0.22837154391378001</v>
      </c>
      <c r="M220">
        <v>0.71688336159788901</v>
      </c>
      <c r="N220">
        <v>1</v>
      </c>
      <c r="O220">
        <v>0.10344827586206801</v>
      </c>
      <c r="P220">
        <v>0.01</v>
      </c>
      <c r="Q220">
        <v>5</v>
      </c>
      <c r="R220" t="s">
        <v>41</v>
      </c>
      <c r="S220">
        <v>0.86856981345392803</v>
      </c>
      <c r="T220" t="s">
        <v>112</v>
      </c>
      <c r="U220">
        <v>0.85083690598517203</v>
      </c>
      <c r="V220">
        <v>7.5701012165715298</v>
      </c>
      <c r="W220">
        <v>0.49971735443753501</v>
      </c>
      <c r="X220">
        <v>0.47804786131524302</v>
      </c>
      <c r="Y220">
        <v>0.45986433013001698</v>
      </c>
      <c r="Z220">
        <v>0.44224609006971899</v>
      </c>
      <c r="AA220">
        <v>0.55040512530619901</v>
      </c>
      <c r="AB220">
        <v>0.51865460712266798</v>
      </c>
      <c r="AC220">
        <v>0.494535519125683</v>
      </c>
      <c r="AD220">
        <v>0.45477671000565201</v>
      </c>
      <c r="AE220" s="3">
        <v>0.58093084605238299</v>
      </c>
      <c r="AF220" s="2">
        <v>0.364424345204446</v>
      </c>
      <c r="AG220">
        <v>0.42321462219709799</v>
      </c>
      <c r="AH220">
        <v>0.55681175805539795</v>
      </c>
      <c r="AI220">
        <v>0.42274354625965699</v>
      </c>
      <c r="AJ220" s="1">
        <v>0.42067081213491597</v>
      </c>
      <c r="AK220" t="s">
        <v>218</v>
      </c>
      <c r="AL220">
        <v>395</v>
      </c>
      <c r="AM220">
        <v>29</v>
      </c>
      <c r="AN220">
        <f>MAX(Table1[[#This Row],[pxauc]], Table1[[#This Row],[px2auc]], Table1[[#This Row],[pxvitaauc]])</f>
        <v>0.58093084605238299</v>
      </c>
      <c r="AO220" t="str">
        <f>IF(Table1[[#This Row],[Column1]]=Table1[[#This Row],[pxvitaauc]], "Vita", IF(Table1[[#This Row],[Column1]]=Table1[[#This Row],[px2auc]], "Chybny", "Spravny"))</f>
        <v>Spravny</v>
      </c>
    </row>
    <row r="221" spans="1:41" x14ac:dyDescent="0.25">
      <c r="A221">
        <v>32</v>
      </c>
      <c r="B221">
        <v>8</v>
      </c>
      <c r="C221">
        <v>3</v>
      </c>
      <c r="D221" t="s">
        <v>39</v>
      </c>
      <c r="E221" t="s">
        <v>40</v>
      </c>
      <c r="F221">
        <v>128</v>
      </c>
      <c r="G221">
        <v>16</v>
      </c>
      <c r="H221">
        <v>0.1</v>
      </c>
      <c r="I221">
        <v>5</v>
      </c>
      <c r="J221">
        <v>0.42553191489361702</v>
      </c>
      <c r="K221">
        <v>0.21923799354408899</v>
      </c>
      <c r="L221">
        <v>0.22837154391378001</v>
      </c>
      <c r="M221">
        <v>0.71688336159788901</v>
      </c>
      <c r="N221">
        <v>1</v>
      </c>
      <c r="O221">
        <v>0.10344827586206801</v>
      </c>
      <c r="P221">
        <v>0.01</v>
      </c>
      <c r="Q221">
        <v>5</v>
      </c>
      <c r="R221" t="s">
        <v>41</v>
      </c>
      <c r="S221">
        <v>0.866779724891652</v>
      </c>
      <c r="T221" t="s">
        <v>112</v>
      </c>
      <c r="U221">
        <v>0.85083690598517203</v>
      </c>
      <c r="V221">
        <v>7.5701012165715298</v>
      </c>
      <c r="W221">
        <v>0.49971735443753501</v>
      </c>
      <c r="X221">
        <v>0.47804786131524302</v>
      </c>
      <c r="Y221">
        <v>0.45986433013001698</v>
      </c>
      <c r="Z221">
        <v>0.44224609006971899</v>
      </c>
      <c r="AA221">
        <v>0.55040512530619901</v>
      </c>
      <c r="AB221">
        <v>0.51865460712266798</v>
      </c>
      <c r="AC221">
        <v>0.494535519125683</v>
      </c>
      <c r="AD221">
        <v>0.45477671000565201</v>
      </c>
      <c r="AE221" s="3">
        <v>0.58093084605238299</v>
      </c>
      <c r="AF221" s="2">
        <v>0.364424345204446</v>
      </c>
      <c r="AG221">
        <v>0.42321462219709799</v>
      </c>
      <c r="AH221">
        <v>0.55681175805539795</v>
      </c>
      <c r="AI221">
        <v>0.42274354625965699</v>
      </c>
      <c r="AJ221" s="1">
        <v>0.42067081213491597</v>
      </c>
      <c r="AK221" t="s">
        <v>219</v>
      </c>
      <c r="AL221">
        <v>395</v>
      </c>
      <c r="AM221">
        <v>29</v>
      </c>
      <c r="AN221">
        <f>MAX(Table1[[#This Row],[pxauc]], Table1[[#This Row],[px2auc]], Table1[[#This Row],[pxvitaauc]])</f>
        <v>0.58093084605238299</v>
      </c>
      <c r="AO221" t="str">
        <f>IF(Table1[[#This Row],[Column1]]=Table1[[#This Row],[pxvitaauc]], "Vita", IF(Table1[[#This Row],[Column1]]=Table1[[#This Row],[px2auc]], "Chybny", "Spravny"))</f>
        <v>Spravny</v>
      </c>
    </row>
    <row r="222" spans="1:41" x14ac:dyDescent="0.25">
      <c r="A222">
        <v>32</v>
      </c>
      <c r="B222">
        <v>8</v>
      </c>
      <c r="C222">
        <v>3</v>
      </c>
      <c r="D222" t="s">
        <v>39</v>
      </c>
      <c r="E222" t="s">
        <v>40</v>
      </c>
      <c r="F222">
        <v>128</v>
      </c>
      <c r="G222">
        <v>16</v>
      </c>
      <c r="H222">
        <v>0.1</v>
      </c>
      <c r="I222">
        <v>1</v>
      </c>
      <c r="J222">
        <v>0</v>
      </c>
      <c r="K222">
        <v>0.34948591767493398</v>
      </c>
      <c r="L222">
        <v>0.33495912451566701</v>
      </c>
      <c r="M222">
        <v>0.66416996419822805</v>
      </c>
      <c r="N222">
        <v>1</v>
      </c>
      <c r="O222">
        <v>6.8965517241379296E-2</v>
      </c>
      <c r="P222">
        <v>5.0000000000000001E-3</v>
      </c>
      <c r="Q222">
        <v>5</v>
      </c>
      <c r="R222" t="s">
        <v>41</v>
      </c>
      <c r="S222">
        <v>0.53302242321462201</v>
      </c>
      <c r="T222" t="s">
        <v>112</v>
      </c>
      <c r="U222">
        <v>0.88993000970332503</v>
      </c>
      <c r="V222">
        <v>159.043189541365</v>
      </c>
      <c r="W222">
        <v>0.52157527793480296</v>
      </c>
      <c r="X222">
        <v>0.499057848125117</v>
      </c>
      <c r="Y222">
        <v>0.480026380252496</v>
      </c>
      <c r="Z222">
        <v>0.45798002638025198</v>
      </c>
      <c r="AA222">
        <v>0.56359525155455004</v>
      </c>
      <c r="AB222">
        <v>0.530902581496137</v>
      </c>
      <c r="AC222">
        <v>0.50678349349915197</v>
      </c>
      <c r="AD222">
        <v>0.463350292067081</v>
      </c>
      <c r="AE222" s="3">
        <v>0.44441303938194798</v>
      </c>
      <c r="AF222" s="2">
        <v>0.66534765404183105</v>
      </c>
      <c r="AG222">
        <v>0.56858865649142598</v>
      </c>
      <c r="AH222">
        <v>0.49679668362540003</v>
      </c>
      <c r="AI222">
        <v>0.55200678349349896</v>
      </c>
      <c r="AJ222" s="1">
        <v>0.44535519125682999</v>
      </c>
      <c r="AK222" t="s">
        <v>113</v>
      </c>
      <c r="AL222">
        <v>395</v>
      </c>
      <c r="AM222">
        <v>29</v>
      </c>
      <c r="AN222">
        <f>MAX(Table1[[#This Row],[pxauc]], Table1[[#This Row],[px2auc]], Table1[[#This Row],[pxvitaauc]])</f>
        <v>0.66534765404183105</v>
      </c>
      <c r="AO222" t="str">
        <f>IF(Table1[[#This Row],[Column1]]=Table1[[#This Row],[pxvitaauc]], "Vita", IF(Table1[[#This Row],[Column1]]=Table1[[#This Row],[px2auc]], "Chybny", "Spravny"))</f>
        <v>Chybny</v>
      </c>
    </row>
    <row r="223" spans="1:41" x14ac:dyDescent="0.25">
      <c r="A223">
        <v>32</v>
      </c>
      <c r="B223">
        <v>8</v>
      </c>
      <c r="C223">
        <v>3</v>
      </c>
      <c r="D223" t="s">
        <v>39</v>
      </c>
      <c r="E223" t="s">
        <v>40</v>
      </c>
      <c r="F223">
        <v>128</v>
      </c>
      <c r="G223">
        <v>16</v>
      </c>
      <c r="H223">
        <v>0.1</v>
      </c>
      <c r="I223">
        <v>2</v>
      </c>
      <c r="J223">
        <v>0.11764705882352899</v>
      </c>
      <c r="K223">
        <v>0.34948591767493398</v>
      </c>
      <c r="L223">
        <v>0.33495912451566701</v>
      </c>
      <c r="M223">
        <v>0.66416996419822805</v>
      </c>
      <c r="N223">
        <v>1</v>
      </c>
      <c r="O223">
        <v>6.8965517241379296E-2</v>
      </c>
      <c r="P223">
        <v>5.0000000000000001E-3</v>
      </c>
      <c r="Q223">
        <v>5</v>
      </c>
      <c r="R223" t="s">
        <v>41</v>
      </c>
      <c r="S223">
        <v>0.865366497079329</v>
      </c>
      <c r="T223" t="s">
        <v>112</v>
      </c>
      <c r="U223">
        <v>0.88993000970332503</v>
      </c>
      <c r="V223">
        <v>159.043189541365</v>
      </c>
      <c r="W223">
        <v>0.52157527793480296</v>
      </c>
      <c r="X223">
        <v>0.499057848125117</v>
      </c>
      <c r="Y223">
        <v>0.480026380252496</v>
      </c>
      <c r="Z223">
        <v>0.45798002638025198</v>
      </c>
      <c r="AA223">
        <v>0.56359525155455004</v>
      </c>
      <c r="AB223">
        <v>0.530902581496137</v>
      </c>
      <c r="AC223">
        <v>0.50678349349915197</v>
      </c>
      <c r="AD223">
        <v>0.463350292067081</v>
      </c>
      <c r="AE223" s="3">
        <v>0.44441303938194798</v>
      </c>
      <c r="AF223" s="2">
        <v>0.66534765404183105</v>
      </c>
      <c r="AG223">
        <v>0.56858865649142598</v>
      </c>
      <c r="AH223">
        <v>0.49679668362540003</v>
      </c>
      <c r="AI223">
        <v>0.55200678349349896</v>
      </c>
      <c r="AJ223" s="1">
        <v>0.44535519125682999</v>
      </c>
      <c r="AK223" t="s">
        <v>220</v>
      </c>
      <c r="AL223">
        <v>395</v>
      </c>
      <c r="AM223">
        <v>29</v>
      </c>
      <c r="AN223">
        <f>MAX(Table1[[#This Row],[pxauc]], Table1[[#This Row],[px2auc]], Table1[[#This Row],[pxvitaauc]])</f>
        <v>0.66534765404183105</v>
      </c>
      <c r="AO223" t="str">
        <f>IF(Table1[[#This Row],[Column1]]=Table1[[#This Row],[pxvitaauc]], "Vita", IF(Table1[[#This Row],[Column1]]=Table1[[#This Row],[px2auc]], "Chybny", "Spravny"))</f>
        <v>Chybny</v>
      </c>
    </row>
    <row r="224" spans="1:41" x14ac:dyDescent="0.25">
      <c r="A224">
        <v>32</v>
      </c>
      <c r="B224">
        <v>8</v>
      </c>
      <c r="C224">
        <v>3</v>
      </c>
      <c r="D224" t="s">
        <v>39</v>
      </c>
      <c r="E224" t="s">
        <v>40</v>
      </c>
      <c r="F224">
        <v>128</v>
      </c>
      <c r="G224">
        <v>16</v>
      </c>
      <c r="H224">
        <v>0.1</v>
      </c>
      <c r="I224">
        <v>3</v>
      </c>
      <c r="J224">
        <v>6.25E-2</v>
      </c>
      <c r="K224">
        <v>0.34948591767493398</v>
      </c>
      <c r="L224">
        <v>0.33495912451566701</v>
      </c>
      <c r="M224">
        <v>0.66416996419822805</v>
      </c>
      <c r="N224">
        <v>1</v>
      </c>
      <c r="O224">
        <v>6.8965517241379296E-2</v>
      </c>
      <c r="P224">
        <v>5.0000000000000001E-3</v>
      </c>
      <c r="Q224">
        <v>5</v>
      </c>
      <c r="R224" t="s">
        <v>41</v>
      </c>
      <c r="S224">
        <v>0.87262106651592197</v>
      </c>
      <c r="T224" t="s">
        <v>112</v>
      </c>
      <c r="U224">
        <v>0.88993000970332503</v>
      </c>
      <c r="V224">
        <v>159.043189541365</v>
      </c>
      <c r="W224">
        <v>0.52157527793480296</v>
      </c>
      <c r="X224">
        <v>0.499057848125117</v>
      </c>
      <c r="Y224">
        <v>0.480026380252496</v>
      </c>
      <c r="Z224">
        <v>0.45798002638025198</v>
      </c>
      <c r="AA224">
        <v>0.56359525155455004</v>
      </c>
      <c r="AB224">
        <v>0.530902581496137</v>
      </c>
      <c r="AC224">
        <v>0.50678349349915197</v>
      </c>
      <c r="AD224">
        <v>0.463350292067081</v>
      </c>
      <c r="AE224" s="3">
        <v>0.44441303938194798</v>
      </c>
      <c r="AF224" s="2">
        <v>0.66534765404183105</v>
      </c>
      <c r="AG224">
        <v>0.56858865649142598</v>
      </c>
      <c r="AH224">
        <v>0.49679668362540003</v>
      </c>
      <c r="AI224">
        <v>0.55200678349349896</v>
      </c>
      <c r="AJ224" s="1">
        <v>0.44535519125682999</v>
      </c>
      <c r="AK224" t="s">
        <v>221</v>
      </c>
      <c r="AL224">
        <v>395</v>
      </c>
      <c r="AM224">
        <v>29</v>
      </c>
      <c r="AN224">
        <f>MAX(Table1[[#This Row],[pxauc]], Table1[[#This Row],[px2auc]], Table1[[#This Row],[pxvitaauc]])</f>
        <v>0.66534765404183105</v>
      </c>
      <c r="AO224" t="str">
        <f>IF(Table1[[#This Row],[Column1]]=Table1[[#This Row],[pxvitaauc]], "Vita", IF(Table1[[#This Row],[Column1]]=Table1[[#This Row],[px2auc]], "Chybny", "Spravny"))</f>
        <v>Chybny</v>
      </c>
    </row>
    <row r="225" spans="1:41" x14ac:dyDescent="0.25">
      <c r="A225">
        <v>32</v>
      </c>
      <c r="B225">
        <v>8</v>
      </c>
      <c r="C225">
        <v>3</v>
      </c>
      <c r="D225" t="s">
        <v>39</v>
      </c>
      <c r="E225" t="s">
        <v>40</v>
      </c>
      <c r="F225">
        <v>128</v>
      </c>
      <c r="G225">
        <v>16</v>
      </c>
      <c r="H225">
        <v>0.1</v>
      </c>
      <c r="I225">
        <v>4</v>
      </c>
      <c r="J225">
        <v>0.24242424242424199</v>
      </c>
      <c r="K225">
        <v>0.34948591767493398</v>
      </c>
      <c r="L225">
        <v>0.33495912451566701</v>
      </c>
      <c r="M225">
        <v>0.66416996419822805</v>
      </c>
      <c r="N225">
        <v>1</v>
      </c>
      <c r="O225">
        <v>6.8965517241379296E-2</v>
      </c>
      <c r="P225">
        <v>5.0000000000000001E-3</v>
      </c>
      <c r="Q225">
        <v>5</v>
      </c>
      <c r="R225" t="s">
        <v>41</v>
      </c>
      <c r="S225">
        <v>0.92010552100998599</v>
      </c>
      <c r="T225" t="s">
        <v>112</v>
      </c>
      <c r="U225">
        <v>0.88993000970332503</v>
      </c>
      <c r="V225">
        <v>159.043189541365</v>
      </c>
      <c r="W225">
        <v>0.52157527793480296</v>
      </c>
      <c r="X225">
        <v>0.499057848125117</v>
      </c>
      <c r="Y225">
        <v>0.480026380252496</v>
      </c>
      <c r="Z225">
        <v>0.45798002638025198</v>
      </c>
      <c r="AA225">
        <v>0.56359525155455004</v>
      </c>
      <c r="AB225">
        <v>0.530902581496137</v>
      </c>
      <c r="AC225">
        <v>0.50678349349915197</v>
      </c>
      <c r="AD225">
        <v>0.463350292067081</v>
      </c>
      <c r="AE225" s="3">
        <v>0.44441303938194798</v>
      </c>
      <c r="AF225" s="2">
        <v>0.66534765404183105</v>
      </c>
      <c r="AG225">
        <v>0.56858865649142598</v>
      </c>
      <c r="AH225">
        <v>0.49679668362540003</v>
      </c>
      <c r="AI225">
        <v>0.55200678349349896</v>
      </c>
      <c r="AJ225" s="1">
        <v>0.44535519125682999</v>
      </c>
      <c r="AK225" t="s">
        <v>222</v>
      </c>
      <c r="AL225">
        <v>395</v>
      </c>
      <c r="AM225">
        <v>29</v>
      </c>
      <c r="AN225">
        <f>MAX(Table1[[#This Row],[pxauc]], Table1[[#This Row],[px2auc]], Table1[[#This Row],[pxvitaauc]])</f>
        <v>0.66534765404183105</v>
      </c>
      <c r="AO225" t="str">
        <f>IF(Table1[[#This Row],[Column1]]=Table1[[#This Row],[pxvitaauc]], "Vita", IF(Table1[[#This Row],[Column1]]=Table1[[#This Row],[px2auc]], "Chybny", "Spravny"))</f>
        <v>Chybny</v>
      </c>
    </row>
    <row r="226" spans="1:41" x14ac:dyDescent="0.25">
      <c r="A226">
        <v>32</v>
      </c>
      <c r="B226">
        <v>8</v>
      </c>
      <c r="C226">
        <v>3</v>
      </c>
      <c r="D226" t="s">
        <v>39</v>
      </c>
      <c r="E226" t="s">
        <v>40</v>
      </c>
      <c r="F226">
        <v>128</v>
      </c>
      <c r="G226">
        <v>16</v>
      </c>
      <c r="H226">
        <v>0.1</v>
      </c>
      <c r="I226">
        <v>5</v>
      </c>
      <c r="J226">
        <v>0.19512195121951201</v>
      </c>
      <c r="K226">
        <v>0.34948591767493398</v>
      </c>
      <c r="L226">
        <v>0.33495912451566701</v>
      </c>
      <c r="M226">
        <v>0.66416996419822805</v>
      </c>
      <c r="N226">
        <v>1</v>
      </c>
      <c r="O226">
        <v>6.8965517241379296E-2</v>
      </c>
      <c r="P226">
        <v>5.0000000000000001E-3</v>
      </c>
      <c r="Q226">
        <v>5</v>
      </c>
      <c r="R226" t="s">
        <v>41</v>
      </c>
      <c r="S226">
        <v>0.89683436970039498</v>
      </c>
      <c r="T226" t="s">
        <v>112</v>
      </c>
      <c r="U226">
        <v>0.88993000970332503</v>
      </c>
      <c r="V226">
        <v>159.043189541365</v>
      </c>
      <c r="W226">
        <v>0.52157527793480296</v>
      </c>
      <c r="X226">
        <v>0.499057848125117</v>
      </c>
      <c r="Y226">
        <v>0.480026380252496</v>
      </c>
      <c r="Z226">
        <v>0.45798002638025198</v>
      </c>
      <c r="AA226">
        <v>0.56359525155455004</v>
      </c>
      <c r="AB226">
        <v>0.530902581496137</v>
      </c>
      <c r="AC226">
        <v>0.50678349349915197</v>
      </c>
      <c r="AD226">
        <v>0.463350292067081</v>
      </c>
      <c r="AE226" s="3">
        <v>0.44441303938194798</v>
      </c>
      <c r="AF226" s="2">
        <v>0.66534765404183105</v>
      </c>
      <c r="AG226">
        <v>0.56858865649142598</v>
      </c>
      <c r="AH226">
        <v>0.49679668362540003</v>
      </c>
      <c r="AI226">
        <v>0.55200678349349896</v>
      </c>
      <c r="AJ226" s="1">
        <v>0.44535519125682999</v>
      </c>
      <c r="AK226" t="s">
        <v>223</v>
      </c>
      <c r="AL226">
        <v>395</v>
      </c>
      <c r="AM226">
        <v>29</v>
      </c>
      <c r="AN226">
        <f>MAX(Table1[[#This Row],[pxauc]], Table1[[#This Row],[px2auc]], Table1[[#This Row],[pxvitaauc]])</f>
        <v>0.66534765404183105</v>
      </c>
      <c r="AO226" t="str">
        <f>IF(Table1[[#This Row],[Column1]]=Table1[[#This Row],[pxvitaauc]], "Vita", IF(Table1[[#This Row],[Column1]]=Table1[[#This Row],[px2auc]], "Chybny", "Spravny"))</f>
        <v>Chybny</v>
      </c>
    </row>
    <row r="227" spans="1:41" x14ac:dyDescent="0.25">
      <c r="A227">
        <v>32</v>
      </c>
      <c r="B227">
        <v>8</v>
      </c>
      <c r="C227">
        <v>3</v>
      </c>
      <c r="D227" t="s">
        <v>39</v>
      </c>
      <c r="E227" t="s">
        <v>40</v>
      </c>
      <c r="F227">
        <v>1024</v>
      </c>
      <c r="G227">
        <v>16</v>
      </c>
      <c r="H227">
        <v>0.1</v>
      </c>
      <c r="I227">
        <v>1</v>
      </c>
      <c r="J227">
        <v>0.12903225806451599</v>
      </c>
      <c r="K227">
        <v>0.21286199145496101</v>
      </c>
      <c r="L227">
        <v>0.21781301957010599</v>
      </c>
      <c r="M227">
        <v>0.85349538345581299</v>
      </c>
      <c r="N227">
        <v>0.46666666666666601</v>
      </c>
      <c r="O227">
        <v>0.24137931034482701</v>
      </c>
      <c r="P227">
        <v>0.05</v>
      </c>
      <c r="Q227">
        <v>5</v>
      </c>
      <c r="R227" t="s">
        <v>41</v>
      </c>
      <c r="S227">
        <v>0.67307329941586502</v>
      </c>
      <c r="T227" t="s">
        <v>112</v>
      </c>
      <c r="U227">
        <v>0.861707863953739</v>
      </c>
      <c r="V227">
        <v>40.432097779169801</v>
      </c>
      <c r="W227">
        <v>0.395798002638025</v>
      </c>
      <c r="X227">
        <v>0.39005087620124301</v>
      </c>
      <c r="Y227">
        <v>0.37931034482758602</v>
      </c>
      <c r="Z227">
        <v>0.37026568682871602</v>
      </c>
      <c r="AA227">
        <v>0.56114565667985605</v>
      </c>
      <c r="AB227">
        <v>0.52449594874693795</v>
      </c>
      <c r="AC227">
        <v>0.50499340493687495</v>
      </c>
      <c r="AD227">
        <v>0.46014697569248098</v>
      </c>
      <c r="AE227" s="3">
        <v>0.549462973431317</v>
      </c>
      <c r="AF227" s="2">
        <v>0.39900131901262398</v>
      </c>
      <c r="AG227">
        <v>0.44422460900697103</v>
      </c>
      <c r="AH227">
        <v>0.59364989636329302</v>
      </c>
      <c r="AI227">
        <v>0.45411720369323499</v>
      </c>
      <c r="AJ227" s="1">
        <v>0.36376483889202899</v>
      </c>
      <c r="AK227" t="s">
        <v>172</v>
      </c>
      <c r="AL227">
        <v>395</v>
      </c>
      <c r="AM227">
        <v>29</v>
      </c>
      <c r="AN227">
        <f>MAX(Table1[[#This Row],[pxauc]], Table1[[#This Row],[px2auc]], Table1[[#This Row],[pxvitaauc]])</f>
        <v>0.549462973431317</v>
      </c>
      <c r="AO227" t="str">
        <f>IF(Table1[[#This Row],[Column1]]=Table1[[#This Row],[pxvitaauc]], "Vita", IF(Table1[[#This Row],[Column1]]=Table1[[#This Row],[px2auc]], "Chybny", "Spravny"))</f>
        <v>Spravny</v>
      </c>
    </row>
    <row r="228" spans="1:41" x14ac:dyDescent="0.25">
      <c r="A228">
        <v>32</v>
      </c>
      <c r="B228">
        <v>8</v>
      </c>
      <c r="C228">
        <v>3</v>
      </c>
      <c r="D228" t="s">
        <v>39</v>
      </c>
      <c r="E228" t="s">
        <v>40</v>
      </c>
      <c r="F228">
        <v>1024</v>
      </c>
      <c r="G228">
        <v>16</v>
      </c>
      <c r="H228">
        <v>0.1</v>
      </c>
      <c r="I228">
        <v>2</v>
      </c>
      <c r="J228">
        <v>6.6666666666666596E-2</v>
      </c>
      <c r="K228">
        <v>0.21286199145496101</v>
      </c>
      <c r="L228">
        <v>0.21781301957010599</v>
      </c>
      <c r="M228">
        <v>0.85349538345581299</v>
      </c>
      <c r="N228">
        <v>0.46666666666666601</v>
      </c>
      <c r="O228">
        <v>0.24137931034482701</v>
      </c>
      <c r="P228">
        <v>0.05</v>
      </c>
      <c r="Q228">
        <v>5</v>
      </c>
      <c r="R228" t="s">
        <v>41</v>
      </c>
      <c r="S228">
        <v>0.70906350103636695</v>
      </c>
      <c r="T228" t="s">
        <v>112</v>
      </c>
      <c r="U228">
        <v>0.861707863953739</v>
      </c>
      <c r="V228">
        <v>40.432097779169801</v>
      </c>
      <c r="W228">
        <v>0.395798002638025</v>
      </c>
      <c r="X228">
        <v>0.39005087620124301</v>
      </c>
      <c r="Y228">
        <v>0.37931034482758602</v>
      </c>
      <c r="Z228">
        <v>0.37026568682871602</v>
      </c>
      <c r="AA228">
        <v>0.56114565667985605</v>
      </c>
      <c r="AB228">
        <v>0.52449594874693795</v>
      </c>
      <c r="AC228">
        <v>0.50499340493687495</v>
      </c>
      <c r="AD228">
        <v>0.46014697569248098</v>
      </c>
      <c r="AE228" s="3">
        <v>0.549462973431317</v>
      </c>
      <c r="AF228" s="2">
        <v>0.39900131901262398</v>
      </c>
      <c r="AG228">
        <v>0.44422460900697103</v>
      </c>
      <c r="AH228">
        <v>0.59364989636329302</v>
      </c>
      <c r="AI228">
        <v>0.45411720369323499</v>
      </c>
      <c r="AJ228" s="1">
        <v>0.36376483889202899</v>
      </c>
      <c r="AK228" t="s">
        <v>224</v>
      </c>
      <c r="AL228">
        <v>395</v>
      </c>
      <c r="AM228">
        <v>29</v>
      </c>
      <c r="AN228">
        <f>MAX(Table1[[#This Row],[pxauc]], Table1[[#This Row],[px2auc]], Table1[[#This Row],[pxvitaauc]])</f>
        <v>0.549462973431317</v>
      </c>
      <c r="AO228" t="str">
        <f>IF(Table1[[#This Row],[Column1]]=Table1[[#This Row],[pxvitaauc]], "Vita", IF(Table1[[#This Row],[Column1]]=Table1[[#This Row],[px2auc]], "Chybny", "Spravny"))</f>
        <v>Spravny</v>
      </c>
    </row>
    <row r="229" spans="1:41" x14ac:dyDescent="0.25">
      <c r="A229">
        <v>32</v>
      </c>
      <c r="B229">
        <v>8</v>
      </c>
      <c r="C229">
        <v>3</v>
      </c>
      <c r="D229" t="s">
        <v>39</v>
      </c>
      <c r="E229" t="s">
        <v>40</v>
      </c>
      <c r="F229">
        <v>1024</v>
      </c>
      <c r="G229">
        <v>16</v>
      </c>
      <c r="H229">
        <v>0.1</v>
      </c>
      <c r="I229">
        <v>3</v>
      </c>
      <c r="J229">
        <v>0.125</v>
      </c>
      <c r="K229">
        <v>0.21286199145496101</v>
      </c>
      <c r="L229">
        <v>0.21781301957010599</v>
      </c>
      <c r="M229">
        <v>0.85349538345581299</v>
      </c>
      <c r="N229">
        <v>0.46666666666666601</v>
      </c>
      <c r="O229">
        <v>0.24137931034482701</v>
      </c>
      <c r="P229">
        <v>0.05</v>
      </c>
      <c r="Q229">
        <v>5</v>
      </c>
      <c r="R229" t="s">
        <v>41</v>
      </c>
      <c r="S229">
        <v>0.76954965140380605</v>
      </c>
      <c r="T229" t="s">
        <v>112</v>
      </c>
      <c r="U229">
        <v>0.861707863953739</v>
      </c>
      <c r="V229">
        <v>40.432097779169801</v>
      </c>
      <c r="W229">
        <v>0.395798002638025</v>
      </c>
      <c r="X229">
        <v>0.39005087620124301</v>
      </c>
      <c r="Y229">
        <v>0.37931034482758602</v>
      </c>
      <c r="Z229">
        <v>0.37026568682871602</v>
      </c>
      <c r="AA229">
        <v>0.56114565667985605</v>
      </c>
      <c r="AB229">
        <v>0.52449594874693795</v>
      </c>
      <c r="AC229">
        <v>0.50499340493687495</v>
      </c>
      <c r="AD229">
        <v>0.46014697569248098</v>
      </c>
      <c r="AE229" s="3">
        <v>0.549462973431317</v>
      </c>
      <c r="AF229" s="2">
        <v>0.39900131901262398</v>
      </c>
      <c r="AG229">
        <v>0.44422460900697103</v>
      </c>
      <c r="AH229">
        <v>0.59364989636329302</v>
      </c>
      <c r="AI229">
        <v>0.45411720369323499</v>
      </c>
      <c r="AJ229" s="1">
        <v>0.36376483889202899</v>
      </c>
      <c r="AK229" t="s">
        <v>225</v>
      </c>
      <c r="AL229">
        <v>395</v>
      </c>
      <c r="AM229">
        <v>29</v>
      </c>
      <c r="AN229">
        <f>MAX(Table1[[#This Row],[pxauc]], Table1[[#This Row],[px2auc]], Table1[[#This Row],[pxvitaauc]])</f>
        <v>0.549462973431317</v>
      </c>
      <c r="AO229" t="str">
        <f>IF(Table1[[#This Row],[Column1]]=Table1[[#This Row],[pxvitaauc]], "Vita", IF(Table1[[#This Row],[Column1]]=Table1[[#This Row],[px2auc]], "Chybny", "Spravny"))</f>
        <v>Spravny</v>
      </c>
    </row>
    <row r="230" spans="1:41" x14ac:dyDescent="0.25">
      <c r="A230">
        <v>32</v>
      </c>
      <c r="B230">
        <v>8</v>
      </c>
      <c r="C230">
        <v>3</v>
      </c>
      <c r="D230" t="s">
        <v>39</v>
      </c>
      <c r="E230" t="s">
        <v>40</v>
      </c>
      <c r="F230">
        <v>1024</v>
      </c>
      <c r="G230">
        <v>16</v>
      </c>
      <c r="H230">
        <v>0.1</v>
      </c>
      <c r="I230">
        <v>4</v>
      </c>
      <c r="J230">
        <v>6.6666666666666596E-2</v>
      </c>
      <c r="K230">
        <v>0.21286199145496101</v>
      </c>
      <c r="L230">
        <v>0.21781301957010599</v>
      </c>
      <c r="M230">
        <v>0.85349538345581299</v>
      </c>
      <c r="N230">
        <v>0.46666666666666601</v>
      </c>
      <c r="O230">
        <v>0.24137931034482701</v>
      </c>
      <c r="P230">
        <v>0.05</v>
      </c>
      <c r="Q230">
        <v>5</v>
      </c>
      <c r="R230" t="s">
        <v>41</v>
      </c>
      <c r="S230">
        <v>0.75056529112492898</v>
      </c>
      <c r="T230" t="s">
        <v>112</v>
      </c>
      <c r="U230">
        <v>0.861707863953739</v>
      </c>
      <c r="V230">
        <v>40.432097779169801</v>
      </c>
      <c r="W230">
        <v>0.395798002638025</v>
      </c>
      <c r="X230">
        <v>0.39005087620124301</v>
      </c>
      <c r="Y230">
        <v>0.37931034482758602</v>
      </c>
      <c r="Z230">
        <v>0.37026568682871602</v>
      </c>
      <c r="AA230">
        <v>0.56114565667985605</v>
      </c>
      <c r="AB230">
        <v>0.52449594874693795</v>
      </c>
      <c r="AC230">
        <v>0.50499340493687495</v>
      </c>
      <c r="AD230">
        <v>0.46014697569248098</v>
      </c>
      <c r="AE230" s="3">
        <v>0.549462973431317</v>
      </c>
      <c r="AF230" s="2">
        <v>0.39900131901262398</v>
      </c>
      <c r="AG230">
        <v>0.44422460900697103</v>
      </c>
      <c r="AH230">
        <v>0.59364989636329302</v>
      </c>
      <c r="AI230">
        <v>0.45411720369323499</v>
      </c>
      <c r="AJ230" s="1">
        <v>0.36376483889202899</v>
      </c>
      <c r="AK230" t="s">
        <v>226</v>
      </c>
      <c r="AL230">
        <v>395</v>
      </c>
      <c r="AM230">
        <v>29</v>
      </c>
      <c r="AN230">
        <f>MAX(Table1[[#This Row],[pxauc]], Table1[[#This Row],[px2auc]], Table1[[#This Row],[pxvitaauc]])</f>
        <v>0.549462973431317</v>
      </c>
      <c r="AO230" t="str">
        <f>IF(Table1[[#This Row],[Column1]]=Table1[[#This Row],[pxvitaauc]], "Vita", IF(Table1[[#This Row],[Column1]]=Table1[[#This Row],[px2auc]], "Chybny", "Spravny"))</f>
        <v>Spravny</v>
      </c>
    </row>
    <row r="231" spans="1:41" x14ac:dyDescent="0.25">
      <c r="A231">
        <v>32</v>
      </c>
      <c r="B231">
        <v>8</v>
      </c>
      <c r="C231">
        <v>3</v>
      </c>
      <c r="D231" t="s">
        <v>39</v>
      </c>
      <c r="E231" t="s">
        <v>40</v>
      </c>
      <c r="F231">
        <v>1024</v>
      </c>
      <c r="G231">
        <v>16</v>
      </c>
      <c r="H231">
        <v>0.1</v>
      </c>
      <c r="I231">
        <v>5</v>
      </c>
      <c r="J231">
        <v>6.6666666666666596E-2</v>
      </c>
      <c r="K231">
        <v>0.21286199145496101</v>
      </c>
      <c r="L231">
        <v>0.21781301957010599</v>
      </c>
      <c r="M231">
        <v>0.85349538345581299</v>
      </c>
      <c r="N231">
        <v>0.46666666666666601</v>
      </c>
      <c r="O231">
        <v>0.24137931034482701</v>
      </c>
      <c r="P231">
        <v>0.05</v>
      </c>
      <c r="Q231">
        <v>5</v>
      </c>
      <c r="R231" t="s">
        <v>41</v>
      </c>
      <c r="S231">
        <v>0.73497267759562801</v>
      </c>
      <c r="T231" t="s">
        <v>112</v>
      </c>
      <c r="U231">
        <v>0.861707863953739</v>
      </c>
      <c r="V231">
        <v>40.432097779169801</v>
      </c>
      <c r="W231">
        <v>0.395798002638025</v>
      </c>
      <c r="X231">
        <v>0.39005087620124301</v>
      </c>
      <c r="Y231">
        <v>0.37931034482758602</v>
      </c>
      <c r="Z231">
        <v>0.37026568682871602</v>
      </c>
      <c r="AA231">
        <v>0.56114565667985605</v>
      </c>
      <c r="AB231">
        <v>0.52449594874693795</v>
      </c>
      <c r="AC231">
        <v>0.50499340493687495</v>
      </c>
      <c r="AD231">
        <v>0.46014697569248098</v>
      </c>
      <c r="AE231" s="3">
        <v>0.549462973431317</v>
      </c>
      <c r="AF231" s="2">
        <v>0.39900131901262398</v>
      </c>
      <c r="AG231">
        <v>0.44422460900697103</v>
      </c>
      <c r="AH231">
        <v>0.59364989636329302</v>
      </c>
      <c r="AI231">
        <v>0.45411720369323499</v>
      </c>
      <c r="AJ231" s="1">
        <v>0.36376483889202899</v>
      </c>
      <c r="AK231" t="s">
        <v>227</v>
      </c>
      <c r="AL231">
        <v>395</v>
      </c>
      <c r="AM231">
        <v>29</v>
      </c>
      <c r="AN231">
        <f>MAX(Table1[[#This Row],[pxauc]], Table1[[#This Row],[px2auc]], Table1[[#This Row],[pxvitaauc]])</f>
        <v>0.549462973431317</v>
      </c>
      <c r="AO231" t="str">
        <f>IF(Table1[[#This Row],[Column1]]=Table1[[#This Row],[pxvitaauc]], "Vita", IF(Table1[[#This Row],[Column1]]=Table1[[#This Row],[px2auc]], "Chybny", "Spravny"))</f>
        <v>Spravny</v>
      </c>
    </row>
    <row r="232" spans="1:41" x14ac:dyDescent="0.25">
      <c r="A232">
        <v>32</v>
      </c>
      <c r="B232">
        <v>8</v>
      </c>
      <c r="C232">
        <v>3</v>
      </c>
      <c r="D232" t="s">
        <v>39</v>
      </c>
      <c r="E232" t="s">
        <v>40</v>
      </c>
      <c r="F232">
        <v>1024</v>
      </c>
      <c r="G232">
        <v>16</v>
      </c>
      <c r="H232">
        <v>0.1</v>
      </c>
      <c r="I232">
        <v>1</v>
      </c>
      <c r="J232">
        <v>6.4516129032257993E-2</v>
      </c>
      <c r="K232">
        <v>0.24301440362328799</v>
      </c>
      <c r="L232">
        <v>0.25162054656770899</v>
      </c>
      <c r="M232">
        <v>0.68635764085170503</v>
      </c>
      <c r="N232">
        <v>1</v>
      </c>
      <c r="O232">
        <v>0.10344827586206801</v>
      </c>
      <c r="P232">
        <v>0.01</v>
      </c>
      <c r="Q232">
        <v>5</v>
      </c>
      <c r="R232" t="s">
        <v>41</v>
      </c>
      <c r="S232">
        <v>0.54908611268136398</v>
      </c>
      <c r="T232" t="s">
        <v>112</v>
      </c>
      <c r="U232">
        <v>0.86805122810869395</v>
      </c>
      <c r="V232">
        <v>194.34592605955501</v>
      </c>
      <c r="W232">
        <v>0.49924627850009401</v>
      </c>
      <c r="X232">
        <v>0.479084228377614</v>
      </c>
      <c r="Y232">
        <v>0.46221970981722199</v>
      </c>
      <c r="Z232">
        <v>0.44563783681929497</v>
      </c>
      <c r="AA232">
        <v>0.56519690974185</v>
      </c>
      <c r="AB232">
        <v>0.53467118899566601</v>
      </c>
      <c r="AC232">
        <v>0.509986809873751</v>
      </c>
      <c r="AD232">
        <v>0.46749576031656298</v>
      </c>
      <c r="AE232" s="3">
        <v>0.54437535330695297</v>
      </c>
      <c r="AF232" s="2">
        <v>0.41897493876012798</v>
      </c>
      <c r="AG232">
        <v>0.39447899001318998</v>
      </c>
      <c r="AH232">
        <v>0.50037686074995202</v>
      </c>
      <c r="AI232">
        <v>0.398907103825136</v>
      </c>
      <c r="AJ232" s="1">
        <v>0.42151874882231</v>
      </c>
      <c r="AK232" t="s">
        <v>113</v>
      </c>
      <c r="AL232">
        <v>395</v>
      </c>
      <c r="AM232">
        <v>29</v>
      </c>
      <c r="AN232">
        <f>MAX(Table1[[#This Row],[pxauc]], Table1[[#This Row],[px2auc]], Table1[[#This Row],[pxvitaauc]])</f>
        <v>0.54437535330695297</v>
      </c>
      <c r="AO232" t="str">
        <f>IF(Table1[[#This Row],[Column1]]=Table1[[#This Row],[pxvitaauc]], "Vita", IF(Table1[[#This Row],[Column1]]=Table1[[#This Row],[px2auc]], "Chybny", "Spravny"))</f>
        <v>Spravny</v>
      </c>
    </row>
    <row r="233" spans="1:41" x14ac:dyDescent="0.25">
      <c r="A233">
        <v>32</v>
      </c>
      <c r="B233">
        <v>8</v>
      </c>
      <c r="C233">
        <v>3</v>
      </c>
      <c r="D233" t="s">
        <v>39</v>
      </c>
      <c r="E233" t="s">
        <v>40</v>
      </c>
      <c r="F233">
        <v>1024</v>
      </c>
      <c r="G233">
        <v>16</v>
      </c>
      <c r="H233">
        <v>0.1</v>
      </c>
      <c r="I233">
        <v>2</v>
      </c>
      <c r="J233">
        <v>0.1875</v>
      </c>
      <c r="K233">
        <v>0.24301440362328799</v>
      </c>
      <c r="L233">
        <v>0.25162054656770899</v>
      </c>
      <c r="M233">
        <v>0.68635764085170503</v>
      </c>
      <c r="N233">
        <v>1</v>
      </c>
      <c r="O233">
        <v>0.10344827586206801</v>
      </c>
      <c r="P233">
        <v>0.01</v>
      </c>
      <c r="Q233">
        <v>5</v>
      </c>
      <c r="R233" t="s">
        <v>41</v>
      </c>
      <c r="S233">
        <v>0.55817787827397702</v>
      </c>
      <c r="T233" t="s">
        <v>112</v>
      </c>
      <c r="U233">
        <v>0.86805122810869395</v>
      </c>
      <c r="V233">
        <v>194.34592605955501</v>
      </c>
      <c r="W233">
        <v>0.49924627850009401</v>
      </c>
      <c r="X233">
        <v>0.479084228377614</v>
      </c>
      <c r="Y233">
        <v>0.46221970981722199</v>
      </c>
      <c r="Z233">
        <v>0.44563783681929497</v>
      </c>
      <c r="AA233">
        <v>0.56519690974185</v>
      </c>
      <c r="AB233">
        <v>0.53467118899566601</v>
      </c>
      <c r="AC233">
        <v>0.509986809873751</v>
      </c>
      <c r="AD233">
        <v>0.46749576031656298</v>
      </c>
      <c r="AE233" s="3">
        <v>0.54437535330695297</v>
      </c>
      <c r="AF233" s="2">
        <v>0.41897493876012798</v>
      </c>
      <c r="AG233">
        <v>0.39447899001318998</v>
      </c>
      <c r="AH233">
        <v>0.50037686074995202</v>
      </c>
      <c r="AI233">
        <v>0.398907103825136</v>
      </c>
      <c r="AJ233" s="1">
        <v>0.42151874882231</v>
      </c>
      <c r="AK233" t="s">
        <v>228</v>
      </c>
      <c r="AL233">
        <v>395</v>
      </c>
      <c r="AM233">
        <v>29</v>
      </c>
      <c r="AN233">
        <f>MAX(Table1[[#This Row],[pxauc]], Table1[[#This Row],[px2auc]], Table1[[#This Row],[pxvitaauc]])</f>
        <v>0.54437535330695297</v>
      </c>
      <c r="AO233" t="str">
        <f>IF(Table1[[#This Row],[Column1]]=Table1[[#This Row],[pxvitaauc]], "Vita", IF(Table1[[#This Row],[Column1]]=Table1[[#This Row],[px2auc]], "Chybny", "Spravny"))</f>
        <v>Spravny</v>
      </c>
    </row>
    <row r="234" spans="1:41" x14ac:dyDescent="0.25">
      <c r="A234">
        <v>32</v>
      </c>
      <c r="B234">
        <v>8</v>
      </c>
      <c r="C234">
        <v>3</v>
      </c>
      <c r="D234" t="s">
        <v>39</v>
      </c>
      <c r="E234" t="s">
        <v>40</v>
      </c>
      <c r="F234">
        <v>1024</v>
      </c>
      <c r="G234">
        <v>16</v>
      </c>
      <c r="H234">
        <v>0.1</v>
      </c>
      <c r="I234">
        <v>3</v>
      </c>
      <c r="J234">
        <v>0.125</v>
      </c>
      <c r="K234">
        <v>0.24301440362328799</v>
      </c>
      <c r="L234">
        <v>0.25162054656770899</v>
      </c>
      <c r="M234">
        <v>0.68635764085170503</v>
      </c>
      <c r="N234">
        <v>1</v>
      </c>
      <c r="O234">
        <v>0.10344827586206801</v>
      </c>
      <c r="P234">
        <v>0.01</v>
      </c>
      <c r="Q234">
        <v>5</v>
      </c>
      <c r="R234" t="s">
        <v>41</v>
      </c>
      <c r="S234">
        <v>0.55582249858677202</v>
      </c>
      <c r="T234" t="s">
        <v>112</v>
      </c>
      <c r="U234">
        <v>0.86805122810869395</v>
      </c>
      <c r="V234">
        <v>194.34592605955501</v>
      </c>
      <c r="W234">
        <v>0.49924627850009401</v>
      </c>
      <c r="X234">
        <v>0.479084228377614</v>
      </c>
      <c r="Y234">
        <v>0.46221970981722199</v>
      </c>
      <c r="Z234">
        <v>0.44563783681929497</v>
      </c>
      <c r="AA234">
        <v>0.56519690974185</v>
      </c>
      <c r="AB234">
        <v>0.53467118899566601</v>
      </c>
      <c r="AC234">
        <v>0.509986809873751</v>
      </c>
      <c r="AD234">
        <v>0.46749576031656298</v>
      </c>
      <c r="AE234" s="3">
        <v>0.54437535330695297</v>
      </c>
      <c r="AF234" s="2">
        <v>0.41897493876012798</v>
      </c>
      <c r="AG234">
        <v>0.39447899001318998</v>
      </c>
      <c r="AH234">
        <v>0.50037686074995202</v>
      </c>
      <c r="AI234">
        <v>0.398907103825136</v>
      </c>
      <c r="AJ234" s="1">
        <v>0.42151874882231</v>
      </c>
      <c r="AK234" t="s">
        <v>229</v>
      </c>
      <c r="AL234">
        <v>395</v>
      </c>
      <c r="AM234">
        <v>29</v>
      </c>
      <c r="AN234">
        <f>MAX(Table1[[#This Row],[pxauc]], Table1[[#This Row],[px2auc]], Table1[[#This Row],[pxvitaauc]])</f>
        <v>0.54437535330695297</v>
      </c>
      <c r="AO234" t="str">
        <f>IF(Table1[[#This Row],[Column1]]=Table1[[#This Row],[pxvitaauc]], "Vita", IF(Table1[[#This Row],[Column1]]=Table1[[#This Row],[px2auc]], "Chybny", "Spravny"))</f>
        <v>Spravny</v>
      </c>
    </row>
    <row r="235" spans="1:41" x14ac:dyDescent="0.25">
      <c r="A235">
        <v>32</v>
      </c>
      <c r="B235">
        <v>8</v>
      </c>
      <c r="C235">
        <v>3</v>
      </c>
      <c r="D235" t="s">
        <v>39</v>
      </c>
      <c r="E235" t="s">
        <v>40</v>
      </c>
      <c r="F235">
        <v>1024</v>
      </c>
      <c r="G235">
        <v>16</v>
      </c>
      <c r="H235">
        <v>0.1</v>
      </c>
      <c r="I235">
        <v>4</v>
      </c>
      <c r="J235">
        <v>0.1875</v>
      </c>
      <c r="K235">
        <v>0.24301440362328799</v>
      </c>
      <c r="L235">
        <v>0.25162054656770899</v>
      </c>
      <c r="M235">
        <v>0.68635764085170503</v>
      </c>
      <c r="N235">
        <v>1</v>
      </c>
      <c r="O235">
        <v>0.10344827586206801</v>
      </c>
      <c r="P235">
        <v>0.01</v>
      </c>
      <c r="Q235">
        <v>5</v>
      </c>
      <c r="R235" t="s">
        <v>41</v>
      </c>
      <c r="S235">
        <v>0.75362728471829599</v>
      </c>
      <c r="T235" t="s">
        <v>112</v>
      </c>
      <c r="U235">
        <v>0.86805122810869395</v>
      </c>
      <c r="V235">
        <v>194.34592605955501</v>
      </c>
      <c r="W235">
        <v>0.49924627850009401</v>
      </c>
      <c r="X235">
        <v>0.479084228377614</v>
      </c>
      <c r="Y235">
        <v>0.46221970981722199</v>
      </c>
      <c r="Z235">
        <v>0.44563783681929497</v>
      </c>
      <c r="AA235">
        <v>0.56519690974185</v>
      </c>
      <c r="AB235">
        <v>0.53467118899566601</v>
      </c>
      <c r="AC235">
        <v>0.509986809873751</v>
      </c>
      <c r="AD235">
        <v>0.46749576031656298</v>
      </c>
      <c r="AE235" s="3">
        <v>0.54437535330695297</v>
      </c>
      <c r="AF235" s="2">
        <v>0.41897493876012798</v>
      </c>
      <c r="AG235">
        <v>0.39447899001318998</v>
      </c>
      <c r="AH235">
        <v>0.50037686074995202</v>
      </c>
      <c r="AI235">
        <v>0.398907103825136</v>
      </c>
      <c r="AJ235" s="1">
        <v>0.42151874882231</v>
      </c>
      <c r="AK235" t="s">
        <v>230</v>
      </c>
      <c r="AL235">
        <v>395</v>
      </c>
      <c r="AM235">
        <v>29</v>
      </c>
      <c r="AN235">
        <f>MAX(Table1[[#This Row],[pxauc]], Table1[[#This Row],[px2auc]], Table1[[#This Row],[pxvitaauc]])</f>
        <v>0.54437535330695297</v>
      </c>
      <c r="AO235" t="str">
        <f>IF(Table1[[#This Row],[Column1]]=Table1[[#This Row],[pxvitaauc]], "Vita", IF(Table1[[#This Row],[Column1]]=Table1[[#This Row],[px2auc]], "Chybny", "Spravny"))</f>
        <v>Spravny</v>
      </c>
    </row>
    <row r="236" spans="1:41" x14ac:dyDescent="0.25">
      <c r="A236">
        <v>32</v>
      </c>
      <c r="B236">
        <v>8</v>
      </c>
      <c r="C236">
        <v>3</v>
      </c>
      <c r="D236" t="s">
        <v>39</v>
      </c>
      <c r="E236" t="s">
        <v>40</v>
      </c>
      <c r="F236">
        <v>1024</v>
      </c>
      <c r="G236">
        <v>16</v>
      </c>
      <c r="H236">
        <v>0.1</v>
      </c>
      <c r="I236">
        <v>5</v>
      </c>
      <c r="J236">
        <v>0.27027027027027001</v>
      </c>
      <c r="K236">
        <v>0.24301440362328799</v>
      </c>
      <c r="L236">
        <v>0.25162054656770899</v>
      </c>
      <c r="M236">
        <v>0.68635764085170503</v>
      </c>
      <c r="N236">
        <v>1</v>
      </c>
      <c r="O236">
        <v>0.10344827586206801</v>
      </c>
      <c r="P236">
        <v>0.01</v>
      </c>
      <c r="Q236">
        <v>5</v>
      </c>
      <c r="R236" t="s">
        <v>41</v>
      </c>
      <c r="S236">
        <v>0.88552854720180896</v>
      </c>
      <c r="T236" t="s">
        <v>112</v>
      </c>
      <c r="U236">
        <v>0.86805122810869395</v>
      </c>
      <c r="V236">
        <v>194.34592605955501</v>
      </c>
      <c r="W236">
        <v>0.49924627850009401</v>
      </c>
      <c r="X236">
        <v>0.479084228377614</v>
      </c>
      <c r="Y236">
        <v>0.46221970981722199</v>
      </c>
      <c r="Z236">
        <v>0.44563783681929497</v>
      </c>
      <c r="AA236">
        <v>0.56519690974185</v>
      </c>
      <c r="AB236">
        <v>0.53467118899566601</v>
      </c>
      <c r="AC236">
        <v>0.509986809873751</v>
      </c>
      <c r="AD236">
        <v>0.46749576031656298</v>
      </c>
      <c r="AE236" s="3">
        <v>0.54437535330695297</v>
      </c>
      <c r="AF236" s="2">
        <v>0.41897493876012798</v>
      </c>
      <c r="AG236">
        <v>0.39447899001318998</v>
      </c>
      <c r="AH236">
        <v>0.50037686074995202</v>
      </c>
      <c r="AI236">
        <v>0.398907103825136</v>
      </c>
      <c r="AJ236" s="1">
        <v>0.42151874882231</v>
      </c>
      <c r="AK236" t="s">
        <v>231</v>
      </c>
      <c r="AL236">
        <v>395</v>
      </c>
      <c r="AM236">
        <v>29</v>
      </c>
      <c r="AN236">
        <f>MAX(Table1[[#This Row],[pxauc]], Table1[[#This Row],[px2auc]], Table1[[#This Row],[pxvitaauc]])</f>
        <v>0.54437535330695297</v>
      </c>
      <c r="AO236" t="str">
        <f>IF(Table1[[#This Row],[Column1]]=Table1[[#This Row],[pxvitaauc]], "Vita", IF(Table1[[#This Row],[Column1]]=Table1[[#This Row],[px2auc]], "Chybny", "Spravny"))</f>
        <v>Spravny</v>
      </c>
    </row>
    <row r="237" spans="1:41" x14ac:dyDescent="0.25">
      <c r="A237">
        <v>32</v>
      </c>
      <c r="B237">
        <v>8</v>
      </c>
      <c r="C237">
        <v>3</v>
      </c>
      <c r="D237" t="s">
        <v>39</v>
      </c>
      <c r="E237" t="s">
        <v>40</v>
      </c>
      <c r="F237">
        <v>1024</v>
      </c>
      <c r="G237">
        <v>16</v>
      </c>
      <c r="H237">
        <v>0.1</v>
      </c>
      <c r="I237">
        <v>1</v>
      </c>
      <c r="J237">
        <v>5.5555555555555497E-2</v>
      </c>
      <c r="K237">
        <v>0.23391803155134899</v>
      </c>
      <c r="L237">
        <v>0.23182268247328999</v>
      </c>
      <c r="M237">
        <v>0.63420953457697304</v>
      </c>
      <c r="N237">
        <v>1</v>
      </c>
      <c r="O237">
        <v>3.4482758620689599E-2</v>
      </c>
      <c r="P237">
        <v>5.0000000000000001E-3</v>
      </c>
      <c r="Q237">
        <v>5</v>
      </c>
      <c r="R237" t="s">
        <v>41</v>
      </c>
      <c r="S237">
        <v>0.80026380252496698</v>
      </c>
      <c r="T237" t="s">
        <v>112</v>
      </c>
      <c r="U237">
        <v>0.86339864770318897</v>
      </c>
      <c r="V237">
        <v>15.898243083087999</v>
      </c>
      <c r="W237">
        <v>0.52270586018466103</v>
      </c>
      <c r="X237">
        <v>0.501413227812323</v>
      </c>
      <c r="Y237">
        <v>0.48228754475221403</v>
      </c>
      <c r="Z237">
        <v>0.45882796306764601</v>
      </c>
      <c r="AA237">
        <v>0.57056717542867896</v>
      </c>
      <c r="AB237">
        <v>0.53137365743357801</v>
      </c>
      <c r="AC237">
        <v>0.50706613906161602</v>
      </c>
      <c r="AD237">
        <v>0.46033540606745799</v>
      </c>
      <c r="AE237" s="3">
        <v>0.56595063124175604</v>
      </c>
      <c r="AF237" s="2">
        <v>0.341812700207273</v>
      </c>
      <c r="AG237">
        <v>0.413887318635764</v>
      </c>
      <c r="AH237">
        <v>0.54842660636894602</v>
      </c>
      <c r="AI237">
        <v>0.41624269832296901</v>
      </c>
      <c r="AJ237" s="1">
        <v>0.39071038251366103</v>
      </c>
      <c r="AK237" t="s">
        <v>113</v>
      </c>
      <c r="AL237">
        <v>395</v>
      </c>
      <c r="AM237">
        <v>29</v>
      </c>
      <c r="AN237">
        <f>MAX(Table1[[#This Row],[pxauc]], Table1[[#This Row],[px2auc]], Table1[[#This Row],[pxvitaauc]])</f>
        <v>0.56595063124175604</v>
      </c>
      <c r="AO237" t="str">
        <f>IF(Table1[[#This Row],[Column1]]=Table1[[#This Row],[pxvitaauc]], "Vita", IF(Table1[[#This Row],[Column1]]=Table1[[#This Row],[px2auc]], "Chybny", "Spravny"))</f>
        <v>Spravny</v>
      </c>
    </row>
    <row r="238" spans="1:41" x14ac:dyDescent="0.25">
      <c r="A238">
        <v>32</v>
      </c>
      <c r="B238">
        <v>8</v>
      </c>
      <c r="C238">
        <v>3</v>
      </c>
      <c r="D238" t="s">
        <v>39</v>
      </c>
      <c r="E238" t="s">
        <v>40</v>
      </c>
      <c r="F238">
        <v>1024</v>
      </c>
      <c r="G238">
        <v>16</v>
      </c>
      <c r="H238">
        <v>0.1</v>
      </c>
      <c r="I238">
        <v>2</v>
      </c>
      <c r="J238">
        <v>0.20512820512820501</v>
      </c>
      <c r="K238">
        <v>0.23391803155134899</v>
      </c>
      <c r="L238">
        <v>0.23182268247328999</v>
      </c>
      <c r="M238">
        <v>0.63420953457697304</v>
      </c>
      <c r="N238">
        <v>1</v>
      </c>
      <c r="O238">
        <v>3.4482758620689599E-2</v>
      </c>
      <c r="P238">
        <v>5.0000000000000001E-3</v>
      </c>
      <c r="Q238">
        <v>5</v>
      </c>
      <c r="R238" t="s">
        <v>41</v>
      </c>
      <c r="S238">
        <v>0.82231015639721095</v>
      </c>
      <c r="T238" t="s">
        <v>112</v>
      </c>
      <c r="U238">
        <v>0.86339864770318897</v>
      </c>
      <c r="V238">
        <v>15.898243083087999</v>
      </c>
      <c r="W238">
        <v>0.52270586018466103</v>
      </c>
      <c r="X238">
        <v>0.501413227812323</v>
      </c>
      <c r="Y238">
        <v>0.48228754475221403</v>
      </c>
      <c r="Z238">
        <v>0.45882796306764601</v>
      </c>
      <c r="AA238">
        <v>0.57056717542867896</v>
      </c>
      <c r="AB238">
        <v>0.53137365743357801</v>
      </c>
      <c r="AC238">
        <v>0.50706613906161602</v>
      </c>
      <c r="AD238">
        <v>0.46033540606745799</v>
      </c>
      <c r="AE238" s="3">
        <v>0.56595063124175604</v>
      </c>
      <c r="AF238" s="2">
        <v>0.341812700207273</v>
      </c>
      <c r="AG238">
        <v>0.413887318635764</v>
      </c>
      <c r="AH238">
        <v>0.54842660636894602</v>
      </c>
      <c r="AI238">
        <v>0.41624269832296901</v>
      </c>
      <c r="AJ238" s="1">
        <v>0.39071038251366103</v>
      </c>
      <c r="AK238" t="s">
        <v>232</v>
      </c>
      <c r="AL238">
        <v>395</v>
      </c>
      <c r="AM238">
        <v>29</v>
      </c>
      <c r="AN238">
        <f>MAX(Table1[[#This Row],[pxauc]], Table1[[#This Row],[px2auc]], Table1[[#This Row],[pxvitaauc]])</f>
        <v>0.56595063124175604</v>
      </c>
      <c r="AO238" t="str">
        <f>IF(Table1[[#This Row],[Column1]]=Table1[[#This Row],[pxvitaauc]], "Vita", IF(Table1[[#This Row],[Column1]]=Table1[[#This Row],[px2auc]], "Chybny", "Spravny"))</f>
        <v>Spravny</v>
      </c>
    </row>
    <row r="239" spans="1:41" x14ac:dyDescent="0.25">
      <c r="A239">
        <v>32</v>
      </c>
      <c r="B239">
        <v>8</v>
      </c>
      <c r="C239">
        <v>3</v>
      </c>
      <c r="D239" t="s">
        <v>39</v>
      </c>
      <c r="E239" t="s">
        <v>40</v>
      </c>
      <c r="F239">
        <v>1024</v>
      </c>
      <c r="G239">
        <v>16</v>
      </c>
      <c r="H239">
        <v>0.1</v>
      </c>
      <c r="I239">
        <v>3</v>
      </c>
      <c r="J239">
        <v>0.256410256410256</v>
      </c>
      <c r="K239">
        <v>0.23391803155134899</v>
      </c>
      <c r="L239">
        <v>0.23182268247328999</v>
      </c>
      <c r="M239">
        <v>0.63420953457697304</v>
      </c>
      <c r="N239">
        <v>1</v>
      </c>
      <c r="O239">
        <v>3.4482758620689599E-2</v>
      </c>
      <c r="P239">
        <v>5.0000000000000001E-3</v>
      </c>
      <c r="Q239">
        <v>5</v>
      </c>
      <c r="R239" t="s">
        <v>41</v>
      </c>
      <c r="S239">
        <v>0.85462596570567095</v>
      </c>
      <c r="T239" t="s">
        <v>112</v>
      </c>
      <c r="U239">
        <v>0.86339864770318897</v>
      </c>
      <c r="V239">
        <v>15.898243083087999</v>
      </c>
      <c r="W239">
        <v>0.52270586018466103</v>
      </c>
      <c r="X239">
        <v>0.501413227812323</v>
      </c>
      <c r="Y239">
        <v>0.48228754475221403</v>
      </c>
      <c r="Z239">
        <v>0.45882796306764601</v>
      </c>
      <c r="AA239">
        <v>0.57056717542867896</v>
      </c>
      <c r="AB239">
        <v>0.53137365743357801</v>
      </c>
      <c r="AC239">
        <v>0.50706613906161602</v>
      </c>
      <c r="AD239">
        <v>0.46033540606745799</v>
      </c>
      <c r="AE239" s="3">
        <v>0.56595063124175604</v>
      </c>
      <c r="AF239" s="2">
        <v>0.341812700207273</v>
      </c>
      <c r="AG239">
        <v>0.413887318635764</v>
      </c>
      <c r="AH239">
        <v>0.54842660636894602</v>
      </c>
      <c r="AI239">
        <v>0.41624269832296901</v>
      </c>
      <c r="AJ239" s="1">
        <v>0.39071038251366103</v>
      </c>
      <c r="AK239" t="s">
        <v>233</v>
      </c>
      <c r="AL239">
        <v>395</v>
      </c>
      <c r="AM239">
        <v>29</v>
      </c>
      <c r="AN239">
        <f>MAX(Table1[[#This Row],[pxauc]], Table1[[#This Row],[px2auc]], Table1[[#This Row],[pxvitaauc]])</f>
        <v>0.56595063124175604</v>
      </c>
      <c r="AO239" t="str">
        <f>IF(Table1[[#This Row],[Column1]]=Table1[[#This Row],[pxvitaauc]], "Vita", IF(Table1[[#This Row],[Column1]]=Table1[[#This Row],[px2auc]], "Chybny", "Spravny"))</f>
        <v>Spravny</v>
      </c>
    </row>
    <row r="240" spans="1:41" x14ac:dyDescent="0.25">
      <c r="A240">
        <v>32</v>
      </c>
      <c r="B240">
        <v>8</v>
      </c>
      <c r="C240">
        <v>3</v>
      </c>
      <c r="D240" t="s">
        <v>39</v>
      </c>
      <c r="E240" t="s">
        <v>40</v>
      </c>
      <c r="F240">
        <v>1024</v>
      </c>
      <c r="G240">
        <v>16</v>
      </c>
      <c r="H240">
        <v>0.1</v>
      </c>
      <c r="I240">
        <v>4</v>
      </c>
      <c r="J240">
        <v>0.20512820512820501</v>
      </c>
      <c r="K240">
        <v>0.23391803155134899</v>
      </c>
      <c r="L240">
        <v>0.23182268247328999</v>
      </c>
      <c r="M240">
        <v>0.63420953457697304</v>
      </c>
      <c r="N240">
        <v>1</v>
      </c>
      <c r="O240">
        <v>3.4482758620689599E-2</v>
      </c>
      <c r="P240">
        <v>5.0000000000000001E-3</v>
      </c>
      <c r="Q240">
        <v>5</v>
      </c>
      <c r="R240" t="s">
        <v>41</v>
      </c>
      <c r="S240">
        <v>0.88100621820237401</v>
      </c>
      <c r="T240" t="s">
        <v>112</v>
      </c>
      <c r="U240">
        <v>0.86339864770318897</v>
      </c>
      <c r="V240">
        <v>15.898243083087999</v>
      </c>
      <c r="W240">
        <v>0.52270586018466103</v>
      </c>
      <c r="X240">
        <v>0.501413227812323</v>
      </c>
      <c r="Y240">
        <v>0.48228754475221403</v>
      </c>
      <c r="Z240">
        <v>0.45882796306764601</v>
      </c>
      <c r="AA240">
        <v>0.57056717542867896</v>
      </c>
      <c r="AB240">
        <v>0.53137365743357801</v>
      </c>
      <c r="AC240">
        <v>0.50706613906161602</v>
      </c>
      <c r="AD240">
        <v>0.46033540606745799</v>
      </c>
      <c r="AE240" s="3">
        <v>0.56595063124175604</v>
      </c>
      <c r="AF240" s="2">
        <v>0.341812700207273</v>
      </c>
      <c r="AG240">
        <v>0.413887318635764</v>
      </c>
      <c r="AH240">
        <v>0.54842660636894602</v>
      </c>
      <c r="AI240">
        <v>0.41624269832296901</v>
      </c>
      <c r="AJ240" s="1">
        <v>0.39071038251366103</v>
      </c>
      <c r="AK240" t="s">
        <v>234</v>
      </c>
      <c r="AL240">
        <v>395</v>
      </c>
      <c r="AM240">
        <v>29</v>
      </c>
      <c r="AN240">
        <f>MAX(Table1[[#This Row],[pxauc]], Table1[[#This Row],[px2auc]], Table1[[#This Row],[pxvitaauc]])</f>
        <v>0.56595063124175604</v>
      </c>
      <c r="AO240" t="str">
        <f>IF(Table1[[#This Row],[Column1]]=Table1[[#This Row],[pxvitaauc]], "Vita", IF(Table1[[#This Row],[Column1]]=Table1[[#This Row],[px2auc]], "Chybny", "Spravny"))</f>
        <v>Spravny</v>
      </c>
    </row>
    <row r="241" spans="1:41" x14ac:dyDescent="0.25">
      <c r="A241">
        <v>32</v>
      </c>
      <c r="B241">
        <v>8</v>
      </c>
      <c r="C241">
        <v>3</v>
      </c>
      <c r="D241" t="s">
        <v>39</v>
      </c>
      <c r="E241" t="s">
        <v>40</v>
      </c>
      <c r="F241">
        <v>1024</v>
      </c>
      <c r="G241">
        <v>16</v>
      </c>
      <c r="H241">
        <v>0.1</v>
      </c>
      <c r="I241">
        <v>5</v>
      </c>
      <c r="J241">
        <v>0.21621621621621601</v>
      </c>
      <c r="K241">
        <v>0.23391803155134899</v>
      </c>
      <c r="L241">
        <v>0.23182268247328999</v>
      </c>
      <c r="M241">
        <v>0.63420953457697304</v>
      </c>
      <c r="N241">
        <v>1</v>
      </c>
      <c r="O241">
        <v>3.4482758620689599E-2</v>
      </c>
      <c r="P241">
        <v>5.0000000000000001E-3</v>
      </c>
      <c r="Q241">
        <v>5</v>
      </c>
      <c r="R241" t="s">
        <v>41</v>
      </c>
      <c r="S241">
        <v>0.84134162426983194</v>
      </c>
      <c r="T241" t="s">
        <v>112</v>
      </c>
      <c r="U241">
        <v>0.86339864770318897</v>
      </c>
      <c r="V241">
        <v>15.898243083087999</v>
      </c>
      <c r="W241">
        <v>0.52270586018466103</v>
      </c>
      <c r="X241">
        <v>0.501413227812323</v>
      </c>
      <c r="Y241">
        <v>0.48228754475221403</v>
      </c>
      <c r="Z241">
        <v>0.45882796306764601</v>
      </c>
      <c r="AA241">
        <v>0.57056717542867896</v>
      </c>
      <c r="AB241">
        <v>0.53137365743357801</v>
      </c>
      <c r="AC241">
        <v>0.50706613906161602</v>
      </c>
      <c r="AD241">
        <v>0.46033540606745799</v>
      </c>
      <c r="AE241" s="3">
        <v>0.56595063124175604</v>
      </c>
      <c r="AF241" s="2">
        <v>0.341812700207273</v>
      </c>
      <c r="AG241">
        <v>0.413887318635764</v>
      </c>
      <c r="AH241">
        <v>0.54842660636894602</v>
      </c>
      <c r="AI241">
        <v>0.41624269832296901</v>
      </c>
      <c r="AJ241" s="1">
        <v>0.39071038251366103</v>
      </c>
      <c r="AK241" t="s">
        <v>235</v>
      </c>
      <c r="AL241">
        <v>395</v>
      </c>
      <c r="AM241">
        <v>29</v>
      </c>
      <c r="AN241">
        <f>MAX(Table1[[#This Row],[pxauc]], Table1[[#This Row],[px2auc]], Table1[[#This Row],[pxvitaauc]])</f>
        <v>0.56595063124175604</v>
      </c>
      <c r="AO241" t="str">
        <f>IF(Table1[[#This Row],[Column1]]=Table1[[#This Row],[pxvitaauc]], "Vita", IF(Table1[[#This Row],[Column1]]=Table1[[#This Row],[px2auc]], "Chybny", "Spravny"))</f>
        <v>Spravny</v>
      </c>
    </row>
    <row r="242" spans="1:41" x14ac:dyDescent="0.25">
      <c r="A242">
        <v>32</v>
      </c>
      <c r="B242">
        <v>8</v>
      </c>
      <c r="C242">
        <v>3</v>
      </c>
      <c r="D242" t="s">
        <v>39</v>
      </c>
      <c r="E242" t="s">
        <v>40</v>
      </c>
      <c r="F242">
        <v>128</v>
      </c>
      <c r="G242">
        <v>16</v>
      </c>
      <c r="H242">
        <v>0.1</v>
      </c>
      <c r="I242">
        <v>1</v>
      </c>
      <c r="J242">
        <v>0.11764705882352899</v>
      </c>
      <c r="K242">
        <v>4.2890834287381899E-2</v>
      </c>
      <c r="L242">
        <v>8.5971030025592199E-2</v>
      </c>
      <c r="M242">
        <v>0.85823170731707299</v>
      </c>
      <c r="N242">
        <v>1</v>
      </c>
      <c r="O242">
        <v>0.25</v>
      </c>
      <c r="P242">
        <v>0.05</v>
      </c>
      <c r="Q242">
        <v>1</v>
      </c>
      <c r="R242" t="s">
        <v>41</v>
      </c>
      <c r="S242">
        <v>0.73246951219512202</v>
      </c>
      <c r="T242" t="s">
        <v>236</v>
      </c>
      <c r="U242">
        <v>0.82505425046221703</v>
      </c>
      <c r="V242">
        <v>2.7890014059658998</v>
      </c>
      <c r="W242">
        <v>0.88109756097560898</v>
      </c>
      <c r="X242">
        <v>0.90396341463414598</v>
      </c>
      <c r="Y242">
        <v>0.917682926829268</v>
      </c>
      <c r="Z242">
        <v>0.92073170731707299</v>
      </c>
      <c r="AA242">
        <v>0.87042682926829196</v>
      </c>
      <c r="AB242">
        <v>0.897865853658536</v>
      </c>
      <c r="AC242">
        <v>0.92835365853658502</v>
      </c>
      <c r="AD242">
        <v>0.93445121951219501</v>
      </c>
      <c r="AE242" s="3">
        <v>0.57774390243902396</v>
      </c>
      <c r="AF242" s="2">
        <v>0.65853658536585302</v>
      </c>
      <c r="AG242">
        <v>0.333841463414634</v>
      </c>
      <c r="AH242">
        <v>0.11737804878048699</v>
      </c>
      <c r="AI242">
        <v>0.36280487804877998</v>
      </c>
      <c r="AJ242" s="1">
        <v>0.86128048780487798</v>
      </c>
      <c r="AK242" t="s">
        <v>237</v>
      </c>
      <c r="AL242">
        <v>57</v>
      </c>
      <c r="AM242">
        <v>16</v>
      </c>
      <c r="AN242">
        <f>MAX(Table1[[#This Row],[pxauc]], Table1[[#This Row],[px2auc]], Table1[[#This Row],[pxvitaauc]])</f>
        <v>0.86128048780487798</v>
      </c>
      <c r="AO242" t="str">
        <f>IF(Table1[[#This Row],[Column1]]=Table1[[#This Row],[pxvitaauc]], "Vita", IF(Table1[[#This Row],[Column1]]=Table1[[#This Row],[px2auc]], "Chybny", "Spravny"))</f>
        <v>Vita</v>
      </c>
    </row>
    <row r="243" spans="1:41" x14ac:dyDescent="0.25">
      <c r="A243">
        <v>32</v>
      </c>
      <c r="B243">
        <v>8</v>
      </c>
      <c r="C243">
        <v>3</v>
      </c>
      <c r="D243" t="s">
        <v>39</v>
      </c>
      <c r="E243" t="s">
        <v>40</v>
      </c>
      <c r="F243">
        <v>128</v>
      </c>
      <c r="G243">
        <v>16</v>
      </c>
      <c r="H243">
        <v>0.1</v>
      </c>
      <c r="I243">
        <v>2</v>
      </c>
      <c r="J243">
        <v>0.3</v>
      </c>
      <c r="K243">
        <v>4.2890834287381899E-2</v>
      </c>
      <c r="L243">
        <v>8.5971030025592199E-2</v>
      </c>
      <c r="M243">
        <v>0.85823170731707299</v>
      </c>
      <c r="N243">
        <v>1</v>
      </c>
      <c r="O243">
        <v>0.25</v>
      </c>
      <c r="P243">
        <v>0.05</v>
      </c>
      <c r="Q243">
        <v>1</v>
      </c>
      <c r="R243" t="s">
        <v>41</v>
      </c>
      <c r="S243">
        <v>0.75457317073170704</v>
      </c>
      <c r="T243" t="s">
        <v>236</v>
      </c>
      <c r="U243">
        <v>0.82505425046221703</v>
      </c>
      <c r="V243">
        <v>2.7890014059658998</v>
      </c>
      <c r="W243">
        <v>0.88109756097560898</v>
      </c>
      <c r="X243">
        <v>0.90396341463414598</v>
      </c>
      <c r="Y243">
        <v>0.917682926829268</v>
      </c>
      <c r="Z243">
        <v>0.92073170731707299</v>
      </c>
      <c r="AA243">
        <v>0.87042682926829196</v>
      </c>
      <c r="AB243">
        <v>0.897865853658536</v>
      </c>
      <c r="AC243">
        <v>0.92835365853658502</v>
      </c>
      <c r="AD243">
        <v>0.93445121951219501</v>
      </c>
      <c r="AE243" s="3">
        <v>0.57774390243902396</v>
      </c>
      <c r="AF243" s="2">
        <v>0.65853658536585302</v>
      </c>
      <c r="AG243">
        <v>0.333841463414634</v>
      </c>
      <c r="AH243">
        <v>0.11737804878048699</v>
      </c>
      <c r="AI243">
        <v>0.36280487804877998</v>
      </c>
      <c r="AJ243" s="1">
        <v>0.86128048780487798</v>
      </c>
      <c r="AK243" t="s">
        <v>238</v>
      </c>
      <c r="AL243">
        <v>57</v>
      </c>
      <c r="AM243">
        <v>16</v>
      </c>
      <c r="AN243">
        <f>MAX(Table1[[#This Row],[pxauc]], Table1[[#This Row],[px2auc]], Table1[[#This Row],[pxvitaauc]])</f>
        <v>0.86128048780487798</v>
      </c>
      <c r="AO243" t="str">
        <f>IF(Table1[[#This Row],[Column1]]=Table1[[#This Row],[pxvitaauc]], "Vita", IF(Table1[[#This Row],[Column1]]=Table1[[#This Row],[px2auc]], "Chybny", "Spravny"))</f>
        <v>Vita</v>
      </c>
    </row>
    <row r="244" spans="1:41" x14ac:dyDescent="0.25">
      <c r="A244">
        <v>32</v>
      </c>
      <c r="B244">
        <v>8</v>
      </c>
      <c r="C244">
        <v>3</v>
      </c>
      <c r="D244" t="s">
        <v>39</v>
      </c>
      <c r="E244" t="s">
        <v>40</v>
      </c>
      <c r="F244">
        <v>128</v>
      </c>
      <c r="G244">
        <v>16</v>
      </c>
      <c r="H244">
        <v>0.1</v>
      </c>
      <c r="I244">
        <v>3</v>
      </c>
      <c r="J244">
        <v>0.38095238095237999</v>
      </c>
      <c r="K244">
        <v>4.2890834287381899E-2</v>
      </c>
      <c r="L244">
        <v>8.5971030025592199E-2</v>
      </c>
      <c r="M244">
        <v>0.85823170731707299</v>
      </c>
      <c r="N244">
        <v>1</v>
      </c>
      <c r="O244">
        <v>0.25</v>
      </c>
      <c r="P244">
        <v>0.05</v>
      </c>
      <c r="Q244">
        <v>1</v>
      </c>
      <c r="R244" t="s">
        <v>41</v>
      </c>
      <c r="S244">
        <v>0.82088414634146301</v>
      </c>
      <c r="T244" t="s">
        <v>236</v>
      </c>
      <c r="U244">
        <v>0.82505425046221703</v>
      </c>
      <c r="V244">
        <v>2.7890014059658998</v>
      </c>
      <c r="W244">
        <v>0.88109756097560898</v>
      </c>
      <c r="X244">
        <v>0.90396341463414598</v>
      </c>
      <c r="Y244">
        <v>0.917682926829268</v>
      </c>
      <c r="Z244">
        <v>0.92073170731707299</v>
      </c>
      <c r="AA244">
        <v>0.87042682926829196</v>
      </c>
      <c r="AB244">
        <v>0.897865853658536</v>
      </c>
      <c r="AC244">
        <v>0.92835365853658502</v>
      </c>
      <c r="AD244">
        <v>0.93445121951219501</v>
      </c>
      <c r="AE244" s="3">
        <v>0.57774390243902396</v>
      </c>
      <c r="AF244" s="2">
        <v>0.65853658536585302</v>
      </c>
      <c r="AG244">
        <v>0.333841463414634</v>
      </c>
      <c r="AH244">
        <v>0.11737804878048699</v>
      </c>
      <c r="AI244">
        <v>0.36280487804877998</v>
      </c>
      <c r="AJ244" s="1">
        <v>0.86128048780487798</v>
      </c>
      <c r="AK244" t="s">
        <v>239</v>
      </c>
      <c r="AL244">
        <v>57</v>
      </c>
      <c r="AM244">
        <v>16</v>
      </c>
      <c r="AN244">
        <f>MAX(Table1[[#This Row],[pxauc]], Table1[[#This Row],[px2auc]], Table1[[#This Row],[pxvitaauc]])</f>
        <v>0.86128048780487798</v>
      </c>
      <c r="AO244" t="str">
        <f>IF(Table1[[#This Row],[Column1]]=Table1[[#This Row],[pxvitaauc]], "Vita", IF(Table1[[#This Row],[Column1]]=Table1[[#This Row],[px2auc]], "Chybny", "Spravny"))</f>
        <v>Vita</v>
      </c>
    </row>
    <row r="245" spans="1:41" x14ac:dyDescent="0.25">
      <c r="A245">
        <v>32</v>
      </c>
      <c r="B245">
        <v>8</v>
      </c>
      <c r="C245">
        <v>3</v>
      </c>
      <c r="D245" t="s">
        <v>39</v>
      </c>
      <c r="E245" t="s">
        <v>40</v>
      </c>
      <c r="F245">
        <v>128</v>
      </c>
      <c r="G245">
        <v>16</v>
      </c>
      <c r="H245">
        <v>0.1</v>
      </c>
      <c r="I245">
        <v>4</v>
      </c>
      <c r="J245">
        <v>0.19047619047618999</v>
      </c>
      <c r="K245">
        <v>4.2890834287381899E-2</v>
      </c>
      <c r="L245">
        <v>8.5971030025592199E-2</v>
      </c>
      <c r="M245">
        <v>0.85823170731707299</v>
      </c>
      <c r="N245">
        <v>1</v>
      </c>
      <c r="O245">
        <v>0.25</v>
      </c>
      <c r="P245">
        <v>0.05</v>
      </c>
      <c r="Q245">
        <v>1</v>
      </c>
      <c r="R245" t="s">
        <v>41</v>
      </c>
      <c r="S245">
        <v>0.84070121951219501</v>
      </c>
      <c r="T245" t="s">
        <v>236</v>
      </c>
      <c r="U245">
        <v>0.82505425046221703</v>
      </c>
      <c r="V245">
        <v>2.7890014059658998</v>
      </c>
      <c r="W245">
        <v>0.88109756097560898</v>
      </c>
      <c r="X245">
        <v>0.90396341463414598</v>
      </c>
      <c r="Y245">
        <v>0.917682926829268</v>
      </c>
      <c r="Z245">
        <v>0.92073170731707299</v>
      </c>
      <c r="AA245">
        <v>0.87042682926829196</v>
      </c>
      <c r="AB245">
        <v>0.897865853658536</v>
      </c>
      <c r="AC245">
        <v>0.92835365853658502</v>
      </c>
      <c r="AD245">
        <v>0.93445121951219501</v>
      </c>
      <c r="AE245" s="3">
        <v>0.57774390243902396</v>
      </c>
      <c r="AF245" s="2">
        <v>0.65853658536585302</v>
      </c>
      <c r="AG245">
        <v>0.333841463414634</v>
      </c>
      <c r="AH245">
        <v>0.11737804878048699</v>
      </c>
      <c r="AI245">
        <v>0.36280487804877998</v>
      </c>
      <c r="AJ245" s="1">
        <v>0.86128048780487798</v>
      </c>
      <c r="AK245" t="s">
        <v>240</v>
      </c>
      <c r="AL245">
        <v>57</v>
      </c>
      <c r="AM245">
        <v>16</v>
      </c>
      <c r="AN245">
        <f>MAX(Table1[[#This Row],[pxauc]], Table1[[#This Row],[px2auc]], Table1[[#This Row],[pxvitaauc]])</f>
        <v>0.86128048780487798</v>
      </c>
      <c r="AO245" t="str">
        <f>IF(Table1[[#This Row],[Column1]]=Table1[[#This Row],[pxvitaauc]], "Vita", IF(Table1[[#This Row],[Column1]]=Table1[[#This Row],[px2auc]], "Chybny", "Spravny"))</f>
        <v>Vita</v>
      </c>
    </row>
    <row r="246" spans="1:41" x14ac:dyDescent="0.25">
      <c r="A246">
        <v>32</v>
      </c>
      <c r="B246">
        <v>8</v>
      </c>
      <c r="C246">
        <v>3</v>
      </c>
      <c r="D246" t="s">
        <v>39</v>
      </c>
      <c r="E246" t="s">
        <v>40</v>
      </c>
      <c r="F246">
        <v>128</v>
      </c>
      <c r="G246">
        <v>16</v>
      </c>
      <c r="H246">
        <v>0.1</v>
      </c>
      <c r="I246">
        <v>5</v>
      </c>
      <c r="J246">
        <v>0.28571428571428498</v>
      </c>
      <c r="K246">
        <v>4.2890834287381899E-2</v>
      </c>
      <c r="L246">
        <v>8.5971030025592199E-2</v>
      </c>
      <c r="M246">
        <v>0.85823170731707299</v>
      </c>
      <c r="N246">
        <v>1</v>
      </c>
      <c r="O246">
        <v>0.25</v>
      </c>
      <c r="P246">
        <v>0.05</v>
      </c>
      <c r="Q246">
        <v>1</v>
      </c>
      <c r="R246" t="s">
        <v>41</v>
      </c>
      <c r="S246">
        <v>0.86432926829268197</v>
      </c>
      <c r="T246" t="s">
        <v>236</v>
      </c>
      <c r="U246">
        <v>0.82505425046221703</v>
      </c>
      <c r="V246">
        <v>2.7890014059658998</v>
      </c>
      <c r="W246">
        <v>0.88109756097560898</v>
      </c>
      <c r="X246">
        <v>0.90396341463414598</v>
      </c>
      <c r="Y246">
        <v>0.917682926829268</v>
      </c>
      <c r="Z246">
        <v>0.92073170731707299</v>
      </c>
      <c r="AA246">
        <v>0.87042682926829196</v>
      </c>
      <c r="AB246">
        <v>0.897865853658536</v>
      </c>
      <c r="AC246">
        <v>0.92835365853658502</v>
      </c>
      <c r="AD246">
        <v>0.93445121951219501</v>
      </c>
      <c r="AE246" s="3">
        <v>0.57774390243902396</v>
      </c>
      <c r="AF246" s="2">
        <v>0.65853658536585302</v>
      </c>
      <c r="AG246">
        <v>0.333841463414634</v>
      </c>
      <c r="AH246">
        <v>0.11737804878048699</v>
      </c>
      <c r="AI246">
        <v>0.36280487804877998</v>
      </c>
      <c r="AJ246" s="1">
        <v>0.86128048780487798</v>
      </c>
      <c r="AK246" t="s">
        <v>241</v>
      </c>
      <c r="AL246">
        <v>57</v>
      </c>
      <c r="AM246">
        <v>16</v>
      </c>
      <c r="AN246">
        <f>MAX(Table1[[#This Row],[pxauc]], Table1[[#This Row],[px2auc]], Table1[[#This Row],[pxvitaauc]])</f>
        <v>0.86128048780487798</v>
      </c>
      <c r="AO246" t="str">
        <f>IF(Table1[[#This Row],[Column1]]=Table1[[#This Row],[pxvitaauc]], "Vita", IF(Table1[[#This Row],[Column1]]=Table1[[#This Row],[px2auc]], "Chybny", "Spravny"))</f>
        <v>Vita</v>
      </c>
    </row>
    <row r="247" spans="1:41" x14ac:dyDescent="0.25">
      <c r="A247">
        <v>32</v>
      </c>
      <c r="B247">
        <v>8</v>
      </c>
      <c r="C247">
        <v>3</v>
      </c>
      <c r="D247" t="s">
        <v>39</v>
      </c>
      <c r="E247" t="s">
        <v>40</v>
      </c>
      <c r="F247">
        <v>128</v>
      </c>
      <c r="G247">
        <v>16</v>
      </c>
      <c r="H247">
        <v>0.1</v>
      </c>
      <c r="I247">
        <v>1</v>
      </c>
      <c r="J247">
        <v>0</v>
      </c>
      <c r="K247">
        <v>3.3549957981689797E-2</v>
      </c>
      <c r="L247">
        <v>0.106446210090663</v>
      </c>
      <c r="M247">
        <v>0.75</v>
      </c>
      <c r="N247">
        <v>1</v>
      </c>
      <c r="O247">
        <v>6.25E-2</v>
      </c>
      <c r="P247">
        <v>0.01</v>
      </c>
      <c r="Q247">
        <v>1</v>
      </c>
      <c r="R247" t="s">
        <v>41</v>
      </c>
      <c r="S247">
        <v>0.78125</v>
      </c>
      <c r="T247" t="s">
        <v>236</v>
      </c>
      <c r="U247">
        <v>0.83309558297840802</v>
      </c>
      <c r="V247">
        <v>0</v>
      </c>
      <c r="W247">
        <v>0.897865853658536</v>
      </c>
      <c r="X247">
        <v>0.91006097560975596</v>
      </c>
      <c r="Y247">
        <v>0.92987804878048697</v>
      </c>
      <c r="Z247">
        <v>0.92682926829268297</v>
      </c>
      <c r="AA247">
        <v>0.88719512195121897</v>
      </c>
      <c r="AB247">
        <v>0.897865853658536</v>
      </c>
      <c r="AC247">
        <v>0.91006097560975596</v>
      </c>
      <c r="AD247">
        <v>0.92682926829268297</v>
      </c>
      <c r="AE247" s="3">
        <v>0.65853658536585302</v>
      </c>
      <c r="AF247" s="2">
        <v>0.72103658536585302</v>
      </c>
      <c r="AG247">
        <v>0.39329268292682901</v>
      </c>
      <c r="AH247">
        <v>0.120426829268292</v>
      </c>
      <c r="AI247">
        <v>0.35213414634146301</v>
      </c>
      <c r="AJ247" s="1">
        <v>0.84603658536585302</v>
      </c>
      <c r="AK247" t="s">
        <v>237</v>
      </c>
      <c r="AL247">
        <v>57</v>
      </c>
      <c r="AM247">
        <v>16</v>
      </c>
      <c r="AN247">
        <f>MAX(Table1[[#This Row],[pxauc]], Table1[[#This Row],[px2auc]], Table1[[#This Row],[pxvitaauc]])</f>
        <v>0.84603658536585302</v>
      </c>
      <c r="AO247" t="str">
        <f>IF(Table1[[#This Row],[Column1]]=Table1[[#This Row],[pxvitaauc]], "Vita", IF(Table1[[#This Row],[Column1]]=Table1[[#This Row],[px2auc]], "Chybny", "Spravny"))</f>
        <v>Vita</v>
      </c>
    </row>
    <row r="248" spans="1:41" x14ac:dyDescent="0.25">
      <c r="A248">
        <v>32</v>
      </c>
      <c r="B248">
        <v>8</v>
      </c>
      <c r="C248">
        <v>3</v>
      </c>
      <c r="D248" t="s">
        <v>39</v>
      </c>
      <c r="E248" t="s">
        <v>40</v>
      </c>
      <c r="F248">
        <v>128</v>
      </c>
      <c r="G248">
        <v>16</v>
      </c>
      <c r="H248">
        <v>0.1</v>
      </c>
      <c r="I248">
        <v>2</v>
      </c>
      <c r="J248">
        <v>0.31578947368421001</v>
      </c>
      <c r="K248">
        <v>3.3549957981689797E-2</v>
      </c>
      <c r="L248">
        <v>0.106446210090663</v>
      </c>
      <c r="M248">
        <v>0.75</v>
      </c>
      <c r="N248">
        <v>1</v>
      </c>
      <c r="O248">
        <v>6.25E-2</v>
      </c>
      <c r="P248">
        <v>0.01</v>
      </c>
      <c r="Q248">
        <v>1</v>
      </c>
      <c r="R248" t="s">
        <v>41</v>
      </c>
      <c r="S248">
        <v>0.81554878048780499</v>
      </c>
      <c r="T248" t="s">
        <v>236</v>
      </c>
      <c r="U248">
        <v>0.83309558297840802</v>
      </c>
      <c r="V248">
        <v>0</v>
      </c>
      <c r="W248">
        <v>0.897865853658536</v>
      </c>
      <c r="X248">
        <v>0.91006097560975596</v>
      </c>
      <c r="Y248">
        <v>0.92987804878048697</v>
      </c>
      <c r="Z248">
        <v>0.92682926829268297</v>
      </c>
      <c r="AA248">
        <v>0.88719512195121897</v>
      </c>
      <c r="AB248">
        <v>0.897865853658536</v>
      </c>
      <c r="AC248">
        <v>0.91006097560975596</v>
      </c>
      <c r="AD248">
        <v>0.92682926829268297</v>
      </c>
      <c r="AE248" s="3">
        <v>0.65853658536585302</v>
      </c>
      <c r="AF248" s="2">
        <v>0.72103658536585302</v>
      </c>
      <c r="AG248">
        <v>0.39329268292682901</v>
      </c>
      <c r="AH248">
        <v>0.120426829268292</v>
      </c>
      <c r="AI248">
        <v>0.35213414634146301</v>
      </c>
      <c r="AJ248" s="1">
        <v>0.84603658536585302</v>
      </c>
      <c r="AK248" t="s">
        <v>242</v>
      </c>
      <c r="AL248">
        <v>57</v>
      </c>
      <c r="AM248">
        <v>16</v>
      </c>
      <c r="AN248">
        <f>MAX(Table1[[#This Row],[pxauc]], Table1[[#This Row],[px2auc]], Table1[[#This Row],[pxvitaauc]])</f>
        <v>0.84603658536585302</v>
      </c>
      <c r="AO248" t="str">
        <f>IF(Table1[[#This Row],[Column1]]=Table1[[#This Row],[pxvitaauc]], "Vita", IF(Table1[[#This Row],[Column1]]=Table1[[#This Row],[px2auc]], "Chybny", "Spravny"))</f>
        <v>Vita</v>
      </c>
    </row>
    <row r="249" spans="1:41" x14ac:dyDescent="0.25">
      <c r="A249">
        <v>32</v>
      </c>
      <c r="B249">
        <v>8</v>
      </c>
      <c r="C249">
        <v>3</v>
      </c>
      <c r="D249" t="s">
        <v>39</v>
      </c>
      <c r="E249" t="s">
        <v>40</v>
      </c>
      <c r="F249">
        <v>128</v>
      </c>
      <c r="G249">
        <v>16</v>
      </c>
      <c r="H249">
        <v>0.1</v>
      </c>
      <c r="I249">
        <v>1</v>
      </c>
      <c r="J249">
        <v>0.11764705882352899</v>
      </c>
      <c r="K249">
        <v>3.8157062431065897E-2</v>
      </c>
      <c r="L249">
        <v>0.10015560273086301</v>
      </c>
      <c r="M249">
        <v>0.5625</v>
      </c>
      <c r="N249" t="s">
        <v>51</v>
      </c>
      <c r="O249">
        <v>0</v>
      </c>
      <c r="P249">
        <v>5.0000000000000001E-3</v>
      </c>
      <c r="Q249">
        <v>1</v>
      </c>
      <c r="R249" t="s">
        <v>41</v>
      </c>
      <c r="S249">
        <v>0.68216463414634099</v>
      </c>
      <c r="T249" t="s">
        <v>236</v>
      </c>
      <c r="U249">
        <v>0.846797445370569</v>
      </c>
      <c r="V249" t="s">
        <v>51</v>
      </c>
      <c r="W249">
        <v>0.91310975609756095</v>
      </c>
      <c r="X249">
        <v>0.93140243902439002</v>
      </c>
      <c r="Y249">
        <v>0.93902439024390205</v>
      </c>
      <c r="Z249">
        <v>0.93445121951219501</v>
      </c>
      <c r="AA249">
        <v>0.89939024390243905</v>
      </c>
      <c r="AB249">
        <v>0.91310975609756095</v>
      </c>
      <c r="AC249">
        <v>0.93140243902439002</v>
      </c>
      <c r="AD249">
        <v>0.93445121951219501</v>
      </c>
      <c r="AE249" s="3">
        <v>0.67073170731707299</v>
      </c>
      <c r="AF249" s="2">
        <v>0.76676829268292601</v>
      </c>
      <c r="AG249">
        <v>0.373475609756097</v>
      </c>
      <c r="AH249">
        <v>9.2987804878048697E-2</v>
      </c>
      <c r="AI249">
        <v>0.37957317073170699</v>
      </c>
      <c r="AJ249" s="1">
        <v>0.93597560975609695</v>
      </c>
      <c r="AK249" t="s">
        <v>237</v>
      </c>
      <c r="AL249">
        <v>57</v>
      </c>
      <c r="AM249">
        <v>16</v>
      </c>
      <c r="AN249">
        <f>MAX(Table1[[#This Row],[pxauc]], Table1[[#This Row],[px2auc]], Table1[[#This Row],[pxvitaauc]])</f>
        <v>0.93597560975609695</v>
      </c>
      <c r="AO249" t="str">
        <f>IF(Table1[[#This Row],[Column1]]=Table1[[#This Row],[pxvitaauc]], "Vita", IF(Table1[[#This Row],[Column1]]=Table1[[#This Row],[px2auc]], "Chybny", "Spravny"))</f>
        <v>Vita</v>
      </c>
    </row>
    <row r="250" spans="1:41" x14ac:dyDescent="0.25">
      <c r="A250">
        <v>32</v>
      </c>
      <c r="B250">
        <v>8</v>
      </c>
      <c r="C250">
        <v>3</v>
      </c>
      <c r="D250" t="s">
        <v>39</v>
      </c>
      <c r="E250" t="s">
        <v>40</v>
      </c>
      <c r="F250">
        <v>1024</v>
      </c>
      <c r="G250">
        <v>16</v>
      </c>
      <c r="H250">
        <v>0.1</v>
      </c>
      <c r="I250">
        <v>1</v>
      </c>
      <c r="J250">
        <v>0</v>
      </c>
      <c r="K250">
        <v>3.40755894531495E-2</v>
      </c>
      <c r="L250">
        <v>8.1417537774311002E-2</v>
      </c>
      <c r="M250">
        <v>0.70579268292682895</v>
      </c>
      <c r="N250">
        <v>0.33333333333333298</v>
      </c>
      <c r="O250">
        <v>6.25E-2</v>
      </c>
      <c r="P250">
        <v>0.05</v>
      </c>
      <c r="Q250">
        <v>1</v>
      </c>
      <c r="R250" t="s">
        <v>41</v>
      </c>
      <c r="S250">
        <v>0.61128048780487798</v>
      </c>
      <c r="T250" t="s">
        <v>236</v>
      </c>
      <c r="U250">
        <v>0.79537461609337201</v>
      </c>
      <c r="V250">
        <v>37.324604245920803</v>
      </c>
      <c r="W250">
        <v>0.90548780487804803</v>
      </c>
      <c r="X250">
        <v>0.92682926829268297</v>
      </c>
      <c r="Y250">
        <v>0.93597560975609695</v>
      </c>
      <c r="Z250">
        <v>0.93597560975609695</v>
      </c>
      <c r="AA250">
        <v>0.894817073170731</v>
      </c>
      <c r="AB250">
        <v>0.90548780487804803</v>
      </c>
      <c r="AC250">
        <v>0.92987804878048697</v>
      </c>
      <c r="AD250">
        <v>0.9375</v>
      </c>
      <c r="AE250" s="3">
        <v>0.519817073170731</v>
      </c>
      <c r="AF250" s="2">
        <v>0.62347560975609695</v>
      </c>
      <c r="AG250">
        <v>0.32164634146341398</v>
      </c>
      <c r="AH250">
        <v>0.120426829268292</v>
      </c>
      <c r="AI250">
        <v>0.36128048780487798</v>
      </c>
      <c r="AJ250" s="1">
        <v>0.85670731707317005</v>
      </c>
      <c r="AK250" t="s">
        <v>237</v>
      </c>
      <c r="AL250">
        <v>57</v>
      </c>
      <c r="AM250">
        <v>16</v>
      </c>
      <c r="AN250">
        <f>MAX(Table1[[#This Row],[pxauc]], Table1[[#This Row],[px2auc]], Table1[[#This Row],[pxvitaauc]])</f>
        <v>0.85670731707317005</v>
      </c>
      <c r="AO250" t="str">
        <f>IF(Table1[[#This Row],[Column1]]=Table1[[#This Row],[pxvitaauc]], "Vita", IF(Table1[[#This Row],[Column1]]=Table1[[#This Row],[px2auc]], "Chybny", "Spravny"))</f>
        <v>Vita</v>
      </c>
    </row>
    <row r="251" spans="1:41" x14ac:dyDescent="0.25">
      <c r="A251">
        <v>32</v>
      </c>
      <c r="B251">
        <v>8</v>
      </c>
      <c r="C251">
        <v>3</v>
      </c>
      <c r="D251" t="s">
        <v>39</v>
      </c>
      <c r="E251" t="s">
        <v>40</v>
      </c>
      <c r="F251">
        <v>1024</v>
      </c>
      <c r="G251">
        <v>16</v>
      </c>
      <c r="H251">
        <v>0.1</v>
      </c>
      <c r="I251">
        <v>2</v>
      </c>
      <c r="J251">
        <v>0</v>
      </c>
      <c r="K251">
        <v>3.40755894531495E-2</v>
      </c>
      <c r="L251">
        <v>8.1417537774311002E-2</v>
      </c>
      <c r="M251">
        <v>0.70579268292682895</v>
      </c>
      <c r="N251">
        <v>0.33333333333333298</v>
      </c>
      <c r="O251">
        <v>6.25E-2</v>
      </c>
      <c r="P251">
        <v>0.05</v>
      </c>
      <c r="Q251">
        <v>1</v>
      </c>
      <c r="R251" t="s">
        <v>41</v>
      </c>
      <c r="S251">
        <v>0.61128048780487798</v>
      </c>
      <c r="T251" t="s">
        <v>236</v>
      </c>
      <c r="U251">
        <v>0.79537461609337201</v>
      </c>
      <c r="V251">
        <v>37.324604245920803</v>
      </c>
      <c r="W251">
        <v>0.90548780487804803</v>
      </c>
      <c r="X251">
        <v>0.92682926829268297</v>
      </c>
      <c r="Y251">
        <v>0.93597560975609695</v>
      </c>
      <c r="Z251">
        <v>0.93597560975609695</v>
      </c>
      <c r="AA251">
        <v>0.894817073170731</v>
      </c>
      <c r="AB251">
        <v>0.90548780487804803</v>
      </c>
      <c r="AC251">
        <v>0.92987804878048697</v>
      </c>
      <c r="AD251">
        <v>0.9375</v>
      </c>
      <c r="AE251" s="3">
        <v>0.519817073170731</v>
      </c>
      <c r="AF251" s="2">
        <v>0.62347560975609695</v>
      </c>
      <c r="AG251">
        <v>0.32164634146341398</v>
      </c>
      <c r="AH251">
        <v>0.120426829268292</v>
      </c>
      <c r="AI251">
        <v>0.36128048780487798</v>
      </c>
      <c r="AJ251" s="1">
        <v>0.85670731707317005</v>
      </c>
      <c r="AK251" t="s">
        <v>243</v>
      </c>
      <c r="AL251">
        <v>57</v>
      </c>
      <c r="AM251">
        <v>16</v>
      </c>
      <c r="AN251">
        <f>MAX(Table1[[#This Row],[pxauc]], Table1[[#This Row],[px2auc]], Table1[[#This Row],[pxvitaauc]])</f>
        <v>0.85670731707317005</v>
      </c>
      <c r="AO251" t="str">
        <f>IF(Table1[[#This Row],[Column1]]=Table1[[#This Row],[pxvitaauc]], "Vita", IF(Table1[[#This Row],[Column1]]=Table1[[#This Row],[px2auc]], "Chybny", "Spravny"))</f>
        <v>Vita</v>
      </c>
    </row>
    <row r="252" spans="1:41" x14ac:dyDescent="0.25">
      <c r="A252">
        <v>32</v>
      </c>
      <c r="B252">
        <v>8</v>
      </c>
      <c r="C252">
        <v>3</v>
      </c>
      <c r="D252" t="s">
        <v>39</v>
      </c>
      <c r="E252" t="s">
        <v>40</v>
      </c>
      <c r="F252">
        <v>1024</v>
      </c>
      <c r="G252">
        <v>16</v>
      </c>
      <c r="H252">
        <v>0.1</v>
      </c>
      <c r="I252">
        <v>3</v>
      </c>
      <c r="J252">
        <v>0</v>
      </c>
      <c r="K252">
        <v>3.40755894531495E-2</v>
      </c>
      <c r="L252">
        <v>8.1417537774311002E-2</v>
      </c>
      <c r="M252">
        <v>0.70579268292682895</v>
      </c>
      <c r="N252">
        <v>0.33333333333333298</v>
      </c>
      <c r="O252">
        <v>6.25E-2</v>
      </c>
      <c r="P252">
        <v>0.05</v>
      </c>
      <c r="Q252">
        <v>1</v>
      </c>
      <c r="R252" t="s">
        <v>41</v>
      </c>
      <c r="S252">
        <v>0.58384146341463405</v>
      </c>
      <c r="T252" t="s">
        <v>236</v>
      </c>
      <c r="U252">
        <v>0.79537461609337201</v>
      </c>
      <c r="V252">
        <v>37.324604245920803</v>
      </c>
      <c r="W252">
        <v>0.90548780487804803</v>
      </c>
      <c r="X252">
        <v>0.92682926829268297</v>
      </c>
      <c r="Y252">
        <v>0.93597560975609695</v>
      </c>
      <c r="Z252">
        <v>0.93597560975609695</v>
      </c>
      <c r="AA252">
        <v>0.894817073170731</v>
      </c>
      <c r="AB252">
        <v>0.90548780487804803</v>
      </c>
      <c r="AC252">
        <v>0.92987804878048697</v>
      </c>
      <c r="AD252">
        <v>0.9375</v>
      </c>
      <c r="AE252" s="3">
        <v>0.519817073170731</v>
      </c>
      <c r="AF252" s="2">
        <v>0.62347560975609695</v>
      </c>
      <c r="AG252">
        <v>0.32164634146341398</v>
      </c>
      <c r="AH252">
        <v>0.120426829268292</v>
      </c>
      <c r="AI252">
        <v>0.36128048780487798</v>
      </c>
      <c r="AJ252" s="1">
        <v>0.85670731707317005</v>
      </c>
      <c r="AK252" t="s">
        <v>244</v>
      </c>
      <c r="AL252">
        <v>57</v>
      </c>
      <c r="AM252">
        <v>16</v>
      </c>
      <c r="AN252">
        <f>MAX(Table1[[#This Row],[pxauc]], Table1[[#This Row],[px2auc]], Table1[[#This Row],[pxvitaauc]])</f>
        <v>0.85670731707317005</v>
      </c>
      <c r="AO252" t="str">
        <f>IF(Table1[[#This Row],[Column1]]=Table1[[#This Row],[pxvitaauc]], "Vita", IF(Table1[[#This Row],[Column1]]=Table1[[#This Row],[px2auc]], "Chybny", "Spravny"))</f>
        <v>Vita</v>
      </c>
    </row>
    <row r="253" spans="1:41" x14ac:dyDescent="0.25">
      <c r="A253">
        <v>32</v>
      </c>
      <c r="B253">
        <v>8</v>
      </c>
      <c r="C253">
        <v>3</v>
      </c>
      <c r="D253" t="s">
        <v>39</v>
      </c>
      <c r="E253" t="s">
        <v>40</v>
      </c>
      <c r="F253">
        <v>1024</v>
      </c>
      <c r="G253">
        <v>16</v>
      </c>
      <c r="H253">
        <v>0.1</v>
      </c>
      <c r="I253">
        <v>4</v>
      </c>
      <c r="J253">
        <v>0.11764705882352899</v>
      </c>
      <c r="K253">
        <v>3.40755894531495E-2</v>
      </c>
      <c r="L253">
        <v>8.1417537774311002E-2</v>
      </c>
      <c r="M253">
        <v>0.70579268292682895</v>
      </c>
      <c r="N253">
        <v>0.33333333333333298</v>
      </c>
      <c r="O253">
        <v>6.25E-2</v>
      </c>
      <c r="P253">
        <v>0.05</v>
      </c>
      <c r="Q253">
        <v>1</v>
      </c>
      <c r="R253" t="s">
        <v>41</v>
      </c>
      <c r="S253">
        <v>0.67073170731707299</v>
      </c>
      <c r="T253" t="s">
        <v>236</v>
      </c>
      <c r="U253">
        <v>0.79537461609337201</v>
      </c>
      <c r="V253">
        <v>37.324604245920803</v>
      </c>
      <c r="W253">
        <v>0.90548780487804803</v>
      </c>
      <c r="X253">
        <v>0.92682926829268297</v>
      </c>
      <c r="Y253">
        <v>0.93597560975609695</v>
      </c>
      <c r="Z253">
        <v>0.93597560975609695</v>
      </c>
      <c r="AA253">
        <v>0.894817073170731</v>
      </c>
      <c r="AB253">
        <v>0.90548780487804803</v>
      </c>
      <c r="AC253">
        <v>0.92987804878048697</v>
      </c>
      <c r="AD253">
        <v>0.9375</v>
      </c>
      <c r="AE253" s="3">
        <v>0.519817073170731</v>
      </c>
      <c r="AF253" s="2">
        <v>0.62347560975609695</v>
      </c>
      <c r="AG253">
        <v>0.32164634146341398</v>
      </c>
      <c r="AH253">
        <v>0.120426829268292</v>
      </c>
      <c r="AI253">
        <v>0.36128048780487798</v>
      </c>
      <c r="AJ253" s="1">
        <v>0.85670731707317005</v>
      </c>
      <c r="AK253" t="s">
        <v>245</v>
      </c>
      <c r="AL253">
        <v>57</v>
      </c>
      <c r="AM253">
        <v>16</v>
      </c>
      <c r="AN253">
        <f>MAX(Table1[[#This Row],[pxauc]], Table1[[#This Row],[px2auc]], Table1[[#This Row],[pxvitaauc]])</f>
        <v>0.85670731707317005</v>
      </c>
      <c r="AO253" t="str">
        <f>IF(Table1[[#This Row],[Column1]]=Table1[[#This Row],[pxvitaauc]], "Vita", IF(Table1[[#This Row],[Column1]]=Table1[[#This Row],[px2auc]], "Chybny", "Spravny"))</f>
        <v>Vita</v>
      </c>
    </row>
    <row r="254" spans="1:41" x14ac:dyDescent="0.25">
      <c r="A254">
        <v>32</v>
      </c>
      <c r="B254">
        <v>8</v>
      </c>
      <c r="C254">
        <v>3</v>
      </c>
      <c r="D254" t="s">
        <v>39</v>
      </c>
      <c r="E254" t="s">
        <v>40</v>
      </c>
      <c r="F254">
        <v>1024</v>
      </c>
      <c r="G254">
        <v>16</v>
      </c>
      <c r="H254">
        <v>0.1</v>
      </c>
      <c r="I254">
        <v>5</v>
      </c>
      <c r="J254">
        <v>0</v>
      </c>
      <c r="K254">
        <v>3.40755894531495E-2</v>
      </c>
      <c r="L254">
        <v>8.1417537774311002E-2</v>
      </c>
      <c r="M254">
        <v>0.70579268292682895</v>
      </c>
      <c r="N254">
        <v>0.33333333333333298</v>
      </c>
      <c r="O254">
        <v>6.25E-2</v>
      </c>
      <c r="P254">
        <v>0.05</v>
      </c>
      <c r="Q254">
        <v>1</v>
      </c>
      <c r="R254" t="s">
        <v>41</v>
      </c>
      <c r="S254">
        <v>0.71722560975609695</v>
      </c>
      <c r="T254" t="s">
        <v>236</v>
      </c>
      <c r="U254">
        <v>0.79537461609337201</v>
      </c>
      <c r="V254">
        <v>37.324604245920803</v>
      </c>
      <c r="W254">
        <v>0.90548780487804803</v>
      </c>
      <c r="X254">
        <v>0.92682926829268297</v>
      </c>
      <c r="Y254">
        <v>0.93597560975609695</v>
      </c>
      <c r="Z254">
        <v>0.93597560975609695</v>
      </c>
      <c r="AA254">
        <v>0.894817073170731</v>
      </c>
      <c r="AB254">
        <v>0.90548780487804803</v>
      </c>
      <c r="AC254">
        <v>0.92987804878048697</v>
      </c>
      <c r="AD254">
        <v>0.9375</v>
      </c>
      <c r="AE254" s="3">
        <v>0.519817073170731</v>
      </c>
      <c r="AF254" s="2">
        <v>0.62347560975609695</v>
      </c>
      <c r="AG254">
        <v>0.32164634146341398</v>
      </c>
      <c r="AH254">
        <v>0.120426829268292</v>
      </c>
      <c r="AI254">
        <v>0.36128048780487798</v>
      </c>
      <c r="AJ254" s="1">
        <v>0.85670731707317005</v>
      </c>
      <c r="AK254" t="s">
        <v>246</v>
      </c>
      <c r="AL254">
        <v>57</v>
      </c>
      <c r="AM254">
        <v>16</v>
      </c>
      <c r="AN254">
        <f>MAX(Table1[[#This Row],[pxauc]], Table1[[#This Row],[px2auc]], Table1[[#This Row],[pxvitaauc]])</f>
        <v>0.85670731707317005</v>
      </c>
      <c r="AO254" t="str">
        <f>IF(Table1[[#This Row],[Column1]]=Table1[[#This Row],[pxvitaauc]], "Vita", IF(Table1[[#This Row],[Column1]]=Table1[[#This Row],[px2auc]], "Chybny", "Spravny"))</f>
        <v>Vita</v>
      </c>
    </row>
    <row r="255" spans="1:41" x14ac:dyDescent="0.25">
      <c r="A255">
        <v>32</v>
      </c>
      <c r="B255">
        <v>8</v>
      </c>
      <c r="C255">
        <v>3</v>
      </c>
      <c r="D255" t="s">
        <v>39</v>
      </c>
      <c r="E255" t="s">
        <v>40</v>
      </c>
      <c r="F255">
        <v>1024</v>
      </c>
      <c r="G255">
        <v>16</v>
      </c>
      <c r="H255">
        <v>0.1</v>
      </c>
      <c r="I255">
        <v>1</v>
      </c>
      <c r="J255">
        <v>0.11764705882352899</v>
      </c>
      <c r="K255">
        <v>3.2315827120737203E-2</v>
      </c>
      <c r="L255">
        <v>0.100890254991831</v>
      </c>
      <c r="M255">
        <v>0.61585365853658502</v>
      </c>
      <c r="N255">
        <v>1</v>
      </c>
      <c r="O255">
        <v>0.25</v>
      </c>
      <c r="P255">
        <v>0.01</v>
      </c>
      <c r="Q255">
        <v>1</v>
      </c>
      <c r="R255" t="s">
        <v>41</v>
      </c>
      <c r="S255">
        <v>0.61432926829268197</v>
      </c>
      <c r="T255" t="s">
        <v>236</v>
      </c>
      <c r="U255">
        <v>0.82699216342374604</v>
      </c>
      <c r="V255">
        <v>0</v>
      </c>
      <c r="W255">
        <v>0.90396341463414598</v>
      </c>
      <c r="X255">
        <v>0.92987804878048697</v>
      </c>
      <c r="Y255">
        <v>0.93902439024390205</v>
      </c>
      <c r="Z255">
        <v>0.9375</v>
      </c>
      <c r="AA255">
        <v>0.86737804878048697</v>
      </c>
      <c r="AB255">
        <v>0.90396341463414598</v>
      </c>
      <c r="AC255">
        <v>0.92987804878048697</v>
      </c>
      <c r="AD255">
        <v>0.9375</v>
      </c>
      <c r="AE255" s="3">
        <v>0.73170731707317005</v>
      </c>
      <c r="AF255" s="2">
        <v>0.49237804878048702</v>
      </c>
      <c r="AG255">
        <v>0.26524390243902402</v>
      </c>
      <c r="AH255">
        <v>8.3841463414634096E-2</v>
      </c>
      <c r="AI255">
        <v>0.240853658536585</v>
      </c>
      <c r="AJ255" s="1">
        <v>0.90243902439024304</v>
      </c>
      <c r="AK255" t="s">
        <v>247</v>
      </c>
      <c r="AL255">
        <v>57</v>
      </c>
      <c r="AM255">
        <v>16</v>
      </c>
      <c r="AN255">
        <f>MAX(Table1[[#This Row],[pxauc]], Table1[[#This Row],[px2auc]], Table1[[#This Row],[pxvitaauc]])</f>
        <v>0.90243902439024304</v>
      </c>
      <c r="AO255" t="str">
        <f>IF(Table1[[#This Row],[Column1]]=Table1[[#This Row],[pxvitaauc]], "Vita", IF(Table1[[#This Row],[Column1]]=Table1[[#This Row],[px2auc]], "Chybny", "Spravny"))</f>
        <v>Vita</v>
      </c>
    </row>
    <row r="256" spans="1:41" x14ac:dyDescent="0.25">
      <c r="A256">
        <v>32</v>
      </c>
      <c r="B256">
        <v>8</v>
      </c>
      <c r="C256">
        <v>3</v>
      </c>
      <c r="D256" t="s">
        <v>39</v>
      </c>
      <c r="E256" t="s">
        <v>40</v>
      </c>
      <c r="F256">
        <v>1024</v>
      </c>
      <c r="G256">
        <v>16</v>
      </c>
      <c r="H256">
        <v>0.1</v>
      </c>
      <c r="I256">
        <v>2</v>
      </c>
      <c r="J256">
        <v>0.11764705882352899</v>
      </c>
      <c r="K256">
        <v>3.2315827120737203E-2</v>
      </c>
      <c r="L256">
        <v>0.100890254991831</v>
      </c>
      <c r="M256">
        <v>0.61585365853658502</v>
      </c>
      <c r="N256">
        <v>1</v>
      </c>
      <c r="O256">
        <v>0.25</v>
      </c>
      <c r="P256">
        <v>0.01</v>
      </c>
      <c r="Q256">
        <v>1</v>
      </c>
      <c r="R256" t="s">
        <v>41</v>
      </c>
      <c r="S256">
        <v>0.61280487804878003</v>
      </c>
      <c r="T256" t="s">
        <v>236</v>
      </c>
      <c r="U256">
        <v>0.82699216342374604</v>
      </c>
      <c r="V256">
        <v>0</v>
      </c>
      <c r="W256">
        <v>0.90396341463414598</v>
      </c>
      <c r="X256">
        <v>0.92987804878048697</v>
      </c>
      <c r="Y256">
        <v>0.93902439024390205</v>
      </c>
      <c r="Z256">
        <v>0.9375</v>
      </c>
      <c r="AA256">
        <v>0.86737804878048697</v>
      </c>
      <c r="AB256">
        <v>0.90396341463414598</v>
      </c>
      <c r="AC256">
        <v>0.92987804878048697</v>
      </c>
      <c r="AD256">
        <v>0.9375</v>
      </c>
      <c r="AE256" s="3">
        <v>0.73170731707317005</v>
      </c>
      <c r="AF256" s="2">
        <v>0.49237804878048702</v>
      </c>
      <c r="AG256">
        <v>0.26524390243902402</v>
      </c>
      <c r="AH256">
        <v>8.3841463414634096E-2</v>
      </c>
      <c r="AI256">
        <v>0.240853658536585</v>
      </c>
      <c r="AJ256" s="1">
        <v>0.90243902439024304</v>
      </c>
      <c r="AK256" t="s">
        <v>248</v>
      </c>
      <c r="AL256">
        <v>57</v>
      </c>
      <c r="AM256">
        <v>16</v>
      </c>
      <c r="AN256">
        <f>MAX(Table1[[#This Row],[pxauc]], Table1[[#This Row],[px2auc]], Table1[[#This Row],[pxvitaauc]])</f>
        <v>0.90243902439024304</v>
      </c>
      <c r="AO256" t="str">
        <f>IF(Table1[[#This Row],[Column1]]=Table1[[#This Row],[pxvitaauc]], "Vita", IF(Table1[[#This Row],[Column1]]=Table1[[#This Row],[px2auc]], "Chybny", "Spravny"))</f>
        <v>Vita</v>
      </c>
    </row>
    <row r="257" spans="1:41" x14ac:dyDescent="0.25">
      <c r="A257">
        <v>32</v>
      </c>
      <c r="B257">
        <v>8</v>
      </c>
      <c r="C257">
        <v>3</v>
      </c>
      <c r="D257" t="s">
        <v>39</v>
      </c>
      <c r="E257" t="s">
        <v>40</v>
      </c>
      <c r="F257">
        <v>1024</v>
      </c>
      <c r="G257">
        <v>16</v>
      </c>
      <c r="H257">
        <v>0.1</v>
      </c>
      <c r="I257">
        <v>1</v>
      </c>
      <c r="J257">
        <v>0.11764705882352899</v>
      </c>
      <c r="K257">
        <v>4.4035904949948503E-2</v>
      </c>
      <c r="L257">
        <v>0.118887451927337</v>
      </c>
      <c r="M257">
        <v>0.625</v>
      </c>
      <c r="N257" t="s">
        <v>51</v>
      </c>
      <c r="O257">
        <v>0</v>
      </c>
      <c r="P257">
        <v>5.0000000000000001E-3</v>
      </c>
      <c r="Q257">
        <v>1</v>
      </c>
      <c r="R257" t="s">
        <v>41</v>
      </c>
      <c r="S257">
        <v>0.60670731707317005</v>
      </c>
      <c r="T257" t="s">
        <v>236</v>
      </c>
      <c r="U257">
        <v>0.85193134327087705</v>
      </c>
      <c r="V257" t="s">
        <v>51</v>
      </c>
      <c r="W257">
        <v>0.91158536585365801</v>
      </c>
      <c r="X257">
        <v>0.93140243902439002</v>
      </c>
      <c r="Y257">
        <v>0.94054878048780399</v>
      </c>
      <c r="Z257">
        <v>0.93902439024390205</v>
      </c>
      <c r="AA257">
        <v>0.89634146341463405</v>
      </c>
      <c r="AB257">
        <v>0.91158536585365801</v>
      </c>
      <c r="AC257">
        <v>0.93140243902439002</v>
      </c>
      <c r="AD257">
        <v>0.93902439024390205</v>
      </c>
      <c r="AE257" s="3">
        <v>0.72256097560975596</v>
      </c>
      <c r="AF257" s="2">
        <v>0.64939024390243905</v>
      </c>
      <c r="AG257">
        <v>0.30182926829268197</v>
      </c>
      <c r="AH257">
        <v>5.1829268292682897E-2</v>
      </c>
      <c r="AI257">
        <v>0.30487804878048702</v>
      </c>
      <c r="AJ257" s="1">
        <v>0.875</v>
      </c>
      <c r="AK257" t="s">
        <v>249</v>
      </c>
      <c r="AL257">
        <v>57</v>
      </c>
      <c r="AM257">
        <v>16</v>
      </c>
      <c r="AN257">
        <f>MAX(Table1[[#This Row],[pxauc]], Table1[[#This Row],[px2auc]], Table1[[#This Row],[pxvitaauc]])</f>
        <v>0.875</v>
      </c>
      <c r="AO257" t="str">
        <f>IF(Table1[[#This Row],[Column1]]=Table1[[#This Row],[pxvitaauc]], "Vita", IF(Table1[[#This Row],[Column1]]=Table1[[#This Row],[px2auc]], "Chybny", "Spravny"))</f>
        <v>Vita</v>
      </c>
    </row>
    <row r="258" spans="1:41" x14ac:dyDescent="0.25">
      <c r="A258">
        <v>32</v>
      </c>
      <c r="B258">
        <v>8</v>
      </c>
      <c r="C258">
        <v>3</v>
      </c>
      <c r="D258" t="s">
        <v>39</v>
      </c>
      <c r="E258" t="s">
        <v>40</v>
      </c>
      <c r="F258">
        <v>128</v>
      </c>
      <c r="G258">
        <v>16</v>
      </c>
      <c r="H258">
        <v>0.1</v>
      </c>
      <c r="I258">
        <v>1</v>
      </c>
      <c r="J258">
        <v>0.31578947368421001</v>
      </c>
      <c r="K258">
        <v>3.2031521978389002E-2</v>
      </c>
      <c r="L258">
        <v>8.9020137858559695E-2</v>
      </c>
      <c r="M258">
        <v>0.82469512195121897</v>
      </c>
      <c r="N258">
        <v>0.75</v>
      </c>
      <c r="O258">
        <v>0.1875</v>
      </c>
      <c r="P258">
        <v>0.05</v>
      </c>
      <c r="Q258">
        <v>2</v>
      </c>
      <c r="R258" t="s">
        <v>41</v>
      </c>
      <c r="S258">
        <v>0.73094512195121897</v>
      </c>
      <c r="T258" t="s">
        <v>236</v>
      </c>
      <c r="U258">
        <v>0.80891247578532899</v>
      </c>
      <c r="V258">
        <v>12.110751347121299</v>
      </c>
      <c r="W258">
        <v>0.90243902439024304</v>
      </c>
      <c r="X258">
        <v>0.92530487804878003</v>
      </c>
      <c r="Y258">
        <v>0.92530487804878003</v>
      </c>
      <c r="Z258">
        <v>0.92682926829268297</v>
      </c>
      <c r="AA258">
        <v>0.87804878048780399</v>
      </c>
      <c r="AB258">
        <v>0.90701219512195097</v>
      </c>
      <c r="AC258">
        <v>0.92682926829268297</v>
      </c>
      <c r="AD258">
        <v>0.92682926829268297</v>
      </c>
      <c r="AE258" s="3">
        <v>0.63567073170731703</v>
      </c>
      <c r="AF258" s="2">
        <v>0.70426829268292601</v>
      </c>
      <c r="AG258">
        <v>0.41006097560975602</v>
      </c>
      <c r="AH258">
        <v>8.3841463414634096E-2</v>
      </c>
      <c r="AI258">
        <v>0.397865853658536</v>
      </c>
      <c r="AJ258" s="1">
        <v>0.83841463414634099</v>
      </c>
      <c r="AK258" t="s">
        <v>250</v>
      </c>
      <c r="AL258">
        <v>57</v>
      </c>
      <c r="AM258">
        <v>16</v>
      </c>
      <c r="AN258">
        <f>MAX(Table1[[#This Row],[pxauc]], Table1[[#This Row],[px2auc]], Table1[[#This Row],[pxvitaauc]])</f>
        <v>0.83841463414634099</v>
      </c>
      <c r="AO258" t="str">
        <f>IF(Table1[[#This Row],[Column1]]=Table1[[#This Row],[pxvitaauc]], "Vita", IF(Table1[[#This Row],[Column1]]=Table1[[#This Row],[px2auc]], "Chybny", "Spravny"))</f>
        <v>Vita</v>
      </c>
    </row>
    <row r="259" spans="1:41" x14ac:dyDescent="0.25">
      <c r="A259">
        <v>32</v>
      </c>
      <c r="B259">
        <v>8</v>
      </c>
      <c r="C259">
        <v>3</v>
      </c>
      <c r="D259" t="s">
        <v>39</v>
      </c>
      <c r="E259" t="s">
        <v>40</v>
      </c>
      <c r="F259">
        <v>128</v>
      </c>
      <c r="G259">
        <v>16</v>
      </c>
      <c r="H259">
        <v>0.1</v>
      </c>
      <c r="I259">
        <v>2</v>
      </c>
      <c r="J259">
        <v>0.22222222222222199</v>
      </c>
      <c r="K259">
        <v>3.2031521978389002E-2</v>
      </c>
      <c r="L259">
        <v>8.9020137858559695E-2</v>
      </c>
      <c r="M259">
        <v>0.82469512195121897</v>
      </c>
      <c r="N259">
        <v>0.75</v>
      </c>
      <c r="O259">
        <v>0.1875</v>
      </c>
      <c r="P259">
        <v>0.05</v>
      </c>
      <c r="Q259">
        <v>2</v>
      </c>
      <c r="R259" t="s">
        <v>41</v>
      </c>
      <c r="S259">
        <v>0.94054878048780399</v>
      </c>
      <c r="T259" t="s">
        <v>236</v>
      </c>
      <c r="U259">
        <v>0.80891247578532899</v>
      </c>
      <c r="V259">
        <v>12.110751347121299</v>
      </c>
      <c r="W259">
        <v>0.90243902439024304</v>
      </c>
      <c r="X259">
        <v>0.92530487804878003</v>
      </c>
      <c r="Y259">
        <v>0.92530487804878003</v>
      </c>
      <c r="Z259">
        <v>0.92682926829268297</v>
      </c>
      <c r="AA259">
        <v>0.87804878048780399</v>
      </c>
      <c r="AB259">
        <v>0.90701219512195097</v>
      </c>
      <c r="AC259">
        <v>0.92682926829268297</v>
      </c>
      <c r="AD259">
        <v>0.92682926829268297</v>
      </c>
      <c r="AE259" s="3">
        <v>0.63567073170731703</v>
      </c>
      <c r="AF259" s="2">
        <v>0.70426829268292601</v>
      </c>
      <c r="AG259">
        <v>0.41006097560975602</v>
      </c>
      <c r="AH259">
        <v>8.3841463414634096E-2</v>
      </c>
      <c r="AI259">
        <v>0.397865853658536</v>
      </c>
      <c r="AJ259" s="1">
        <v>0.83841463414634099</v>
      </c>
      <c r="AK259" t="s">
        <v>251</v>
      </c>
      <c r="AL259">
        <v>57</v>
      </c>
      <c r="AM259">
        <v>16</v>
      </c>
      <c r="AN259">
        <f>MAX(Table1[[#This Row],[pxauc]], Table1[[#This Row],[px2auc]], Table1[[#This Row],[pxvitaauc]])</f>
        <v>0.83841463414634099</v>
      </c>
      <c r="AO259" t="str">
        <f>IF(Table1[[#This Row],[Column1]]=Table1[[#This Row],[pxvitaauc]], "Vita", IF(Table1[[#This Row],[Column1]]=Table1[[#This Row],[px2auc]], "Chybny", "Spravny"))</f>
        <v>Vita</v>
      </c>
    </row>
    <row r="260" spans="1:41" x14ac:dyDescent="0.25">
      <c r="A260">
        <v>32</v>
      </c>
      <c r="B260">
        <v>8</v>
      </c>
      <c r="C260">
        <v>3</v>
      </c>
      <c r="D260" t="s">
        <v>39</v>
      </c>
      <c r="E260" t="s">
        <v>40</v>
      </c>
      <c r="F260">
        <v>128</v>
      </c>
      <c r="G260">
        <v>16</v>
      </c>
      <c r="H260">
        <v>0.1</v>
      </c>
      <c r="I260">
        <v>3</v>
      </c>
      <c r="J260">
        <v>0.48</v>
      </c>
      <c r="K260">
        <v>3.2031521978389002E-2</v>
      </c>
      <c r="L260">
        <v>8.9020137858559695E-2</v>
      </c>
      <c r="M260">
        <v>0.82469512195121897</v>
      </c>
      <c r="N260">
        <v>0.75</v>
      </c>
      <c r="O260">
        <v>0.1875</v>
      </c>
      <c r="P260">
        <v>0.05</v>
      </c>
      <c r="Q260">
        <v>2</v>
      </c>
      <c r="R260" t="s">
        <v>41</v>
      </c>
      <c r="S260">
        <v>0.88490853658536495</v>
      </c>
      <c r="T260" t="s">
        <v>236</v>
      </c>
      <c r="U260">
        <v>0.80891247578532899</v>
      </c>
      <c r="V260">
        <v>12.110751347121299</v>
      </c>
      <c r="W260">
        <v>0.90243902439024304</v>
      </c>
      <c r="X260">
        <v>0.92530487804878003</v>
      </c>
      <c r="Y260">
        <v>0.92530487804878003</v>
      </c>
      <c r="Z260">
        <v>0.92682926829268297</v>
      </c>
      <c r="AA260">
        <v>0.87804878048780399</v>
      </c>
      <c r="AB260">
        <v>0.90701219512195097</v>
      </c>
      <c r="AC260">
        <v>0.92682926829268297</v>
      </c>
      <c r="AD260">
        <v>0.92682926829268297</v>
      </c>
      <c r="AE260" s="3">
        <v>0.63567073170731703</v>
      </c>
      <c r="AF260" s="2">
        <v>0.70426829268292601</v>
      </c>
      <c r="AG260">
        <v>0.41006097560975602</v>
      </c>
      <c r="AH260">
        <v>8.3841463414634096E-2</v>
      </c>
      <c r="AI260">
        <v>0.397865853658536</v>
      </c>
      <c r="AJ260" s="1">
        <v>0.83841463414634099</v>
      </c>
      <c r="AK260" t="s">
        <v>252</v>
      </c>
      <c r="AL260">
        <v>57</v>
      </c>
      <c r="AM260">
        <v>16</v>
      </c>
      <c r="AN260">
        <f>MAX(Table1[[#This Row],[pxauc]], Table1[[#This Row],[px2auc]], Table1[[#This Row],[pxvitaauc]])</f>
        <v>0.83841463414634099</v>
      </c>
      <c r="AO260" t="str">
        <f>IF(Table1[[#This Row],[Column1]]=Table1[[#This Row],[pxvitaauc]], "Vita", IF(Table1[[#This Row],[Column1]]=Table1[[#This Row],[px2auc]], "Chybny", "Spravny"))</f>
        <v>Vita</v>
      </c>
    </row>
    <row r="261" spans="1:41" x14ac:dyDescent="0.25">
      <c r="A261">
        <v>32</v>
      </c>
      <c r="B261">
        <v>8</v>
      </c>
      <c r="C261">
        <v>3</v>
      </c>
      <c r="D261" t="s">
        <v>39</v>
      </c>
      <c r="E261" t="s">
        <v>40</v>
      </c>
      <c r="F261">
        <v>128</v>
      </c>
      <c r="G261">
        <v>16</v>
      </c>
      <c r="H261">
        <v>0.1</v>
      </c>
      <c r="I261">
        <v>4</v>
      </c>
      <c r="J261">
        <v>0.4</v>
      </c>
      <c r="K261">
        <v>3.2031521978389002E-2</v>
      </c>
      <c r="L261">
        <v>8.9020137858559695E-2</v>
      </c>
      <c r="M261">
        <v>0.82469512195121897</v>
      </c>
      <c r="N261">
        <v>0.75</v>
      </c>
      <c r="O261">
        <v>0.1875</v>
      </c>
      <c r="P261">
        <v>0.05</v>
      </c>
      <c r="Q261">
        <v>2</v>
      </c>
      <c r="R261" t="s">
        <v>41</v>
      </c>
      <c r="S261">
        <v>0.87652439024390205</v>
      </c>
      <c r="T261" t="s">
        <v>236</v>
      </c>
      <c r="U261">
        <v>0.80891247578532899</v>
      </c>
      <c r="V261">
        <v>12.110751347121299</v>
      </c>
      <c r="W261">
        <v>0.90243902439024304</v>
      </c>
      <c r="X261">
        <v>0.92530487804878003</v>
      </c>
      <c r="Y261">
        <v>0.92530487804878003</v>
      </c>
      <c r="Z261">
        <v>0.92682926829268297</v>
      </c>
      <c r="AA261">
        <v>0.87804878048780399</v>
      </c>
      <c r="AB261">
        <v>0.90701219512195097</v>
      </c>
      <c r="AC261">
        <v>0.92682926829268297</v>
      </c>
      <c r="AD261">
        <v>0.92682926829268297</v>
      </c>
      <c r="AE261" s="3">
        <v>0.63567073170731703</v>
      </c>
      <c r="AF261" s="2">
        <v>0.70426829268292601</v>
      </c>
      <c r="AG261">
        <v>0.41006097560975602</v>
      </c>
      <c r="AH261">
        <v>8.3841463414634096E-2</v>
      </c>
      <c r="AI261">
        <v>0.397865853658536</v>
      </c>
      <c r="AJ261" s="1">
        <v>0.83841463414634099</v>
      </c>
      <c r="AK261" t="s">
        <v>253</v>
      </c>
      <c r="AL261">
        <v>57</v>
      </c>
      <c r="AM261">
        <v>16</v>
      </c>
      <c r="AN261">
        <f>MAX(Table1[[#This Row],[pxauc]], Table1[[#This Row],[px2auc]], Table1[[#This Row],[pxvitaauc]])</f>
        <v>0.83841463414634099</v>
      </c>
      <c r="AO261" t="str">
        <f>IF(Table1[[#This Row],[Column1]]=Table1[[#This Row],[pxvitaauc]], "Vita", IF(Table1[[#This Row],[Column1]]=Table1[[#This Row],[px2auc]], "Chybny", "Spravny"))</f>
        <v>Vita</v>
      </c>
    </row>
    <row r="262" spans="1:41" x14ac:dyDescent="0.25">
      <c r="A262">
        <v>32</v>
      </c>
      <c r="B262">
        <v>8</v>
      </c>
      <c r="C262">
        <v>3</v>
      </c>
      <c r="D262" t="s">
        <v>39</v>
      </c>
      <c r="E262" t="s">
        <v>40</v>
      </c>
      <c r="F262">
        <v>128</v>
      </c>
      <c r="G262">
        <v>16</v>
      </c>
      <c r="H262">
        <v>0.1</v>
      </c>
      <c r="I262">
        <v>5</v>
      </c>
      <c r="J262">
        <v>0.19047619047618999</v>
      </c>
      <c r="K262">
        <v>3.2031521978389002E-2</v>
      </c>
      <c r="L262">
        <v>8.9020137858559695E-2</v>
      </c>
      <c r="M262">
        <v>0.82469512195121897</v>
      </c>
      <c r="N262">
        <v>0.75</v>
      </c>
      <c r="O262">
        <v>0.1875</v>
      </c>
      <c r="P262">
        <v>0.05</v>
      </c>
      <c r="Q262">
        <v>2</v>
      </c>
      <c r="R262" t="s">
        <v>41</v>
      </c>
      <c r="S262">
        <v>0.89405487804878003</v>
      </c>
      <c r="T262" t="s">
        <v>236</v>
      </c>
      <c r="U262">
        <v>0.80891247578532899</v>
      </c>
      <c r="V262">
        <v>12.110751347121299</v>
      </c>
      <c r="W262">
        <v>0.90243902439024304</v>
      </c>
      <c r="X262">
        <v>0.92530487804878003</v>
      </c>
      <c r="Y262">
        <v>0.92530487804878003</v>
      </c>
      <c r="Z262">
        <v>0.92682926829268297</v>
      </c>
      <c r="AA262">
        <v>0.87804878048780399</v>
      </c>
      <c r="AB262">
        <v>0.90701219512195097</v>
      </c>
      <c r="AC262">
        <v>0.92682926829268297</v>
      </c>
      <c r="AD262">
        <v>0.92682926829268297</v>
      </c>
      <c r="AE262" s="3">
        <v>0.63567073170731703</v>
      </c>
      <c r="AF262" s="2">
        <v>0.70426829268292601</v>
      </c>
      <c r="AG262">
        <v>0.41006097560975602</v>
      </c>
      <c r="AH262">
        <v>8.3841463414634096E-2</v>
      </c>
      <c r="AI262">
        <v>0.397865853658536</v>
      </c>
      <c r="AJ262" s="1">
        <v>0.83841463414634099</v>
      </c>
      <c r="AK262" t="s">
        <v>254</v>
      </c>
      <c r="AL262">
        <v>57</v>
      </c>
      <c r="AM262">
        <v>16</v>
      </c>
      <c r="AN262">
        <f>MAX(Table1[[#This Row],[pxauc]], Table1[[#This Row],[px2auc]], Table1[[#This Row],[pxvitaauc]])</f>
        <v>0.83841463414634099</v>
      </c>
      <c r="AO262" t="str">
        <f>IF(Table1[[#This Row],[Column1]]=Table1[[#This Row],[pxvitaauc]], "Vita", IF(Table1[[#This Row],[Column1]]=Table1[[#This Row],[px2auc]], "Chybny", "Spravny"))</f>
        <v>Vita</v>
      </c>
    </row>
    <row r="263" spans="1:41" x14ac:dyDescent="0.25">
      <c r="A263">
        <v>32</v>
      </c>
      <c r="B263">
        <v>8</v>
      </c>
      <c r="C263">
        <v>3</v>
      </c>
      <c r="D263" t="s">
        <v>39</v>
      </c>
      <c r="E263" t="s">
        <v>40</v>
      </c>
      <c r="F263">
        <v>128</v>
      </c>
      <c r="G263">
        <v>16</v>
      </c>
      <c r="H263">
        <v>0.1</v>
      </c>
      <c r="I263">
        <v>1</v>
      </c>
      <c r="J263">
        <v>0.31578947368421001</v>
      </c>
      <c r="K263">
        <v>3.5930839054849097E-2</v>
      </c>
      <c r="L263">
        <v>0.11781103504946901</v>
      </c>
      <c r="M263">
        <v>0.70121951219512102</v>
      </c>
      <c r="N263" t="s">
        <v>51</v>
      </c>
      <c r="O263">
        <v>0</v>
      </c>
      <c r="P263">
        <v>0.01</v>
      </c>
      <c r="Q263">
        <v>2</v>
      </c>
      <c r="R263" t="s">
        <v>41</v>
      </c>
      <c r="S263">
        <v>0.73704268292682895</v>
      </c>
      <c r="T263" t="s">
        <v>236</v>
      </c>
      <c r="U263">
        <v>0.81962565388302799</v>
      </c>
      <c r="V263">
        <v>0</v>
      </c>
      <c r="W263">
        <v>0.91310975609756095</v>
      </c>
      <c r="X263">
        <v>0.92225609756097504</v>
      </c>
      <c r="Y263">
        <v>0.92225609756097504</v>
      </c>
      <c r="Z263">
        <v>0.92225609756097504</v>
      </c>
      <c r="AA263">
        <v>0.88109756097560898</v>
      </c>
      <c r="AB263">
        <v>0.91310975609756095</v>
      </c>
      <c r="AC263">
        <v>0.92225609756097504</v>
      </c>
      <c r="AD263">
        <v>0.92225609756097504</v>
      </c>
      <c r="AE263" s="3">
        <v>0.59603658536585302</v>
      </c>
      <c r="AF263" s="2">
        <v>0.89176829268292601</v>
      </c>
      <c r="AG263">
        <v>0.50152439024390205</v>
      </c>
      <c r="AH263">
        <v>6.25E-2</v>
      </c>
      <c r="AI263">
        <v>0.48170731707316999</v>
      </c>
      <c r="AJ263" s="1">
        <v>0.92987804878048697</v>
      </c>
      <c r="AK263" t="s">
        <v>247</v>
      </c>
      <c r="AL263">
        <v>57</v>
      </c>
      <c r="AM263">
        <v>16</v>
      </c>
      <c r="AN263">
        <f>MAX(Table1[[#This Row],[pxauc]], Table1[[#This Row],[px2auc]], Table1[[#This Row],[pxvitaauc]])</f>
        <v>0.92987804878048697</v>
      </c>
      <c r="AO263" t="str">
        <f>IF(Table1[[#This Row],[Column1]]=Table1[[#This Row],[pxvitaauc]], "Vita", IF(Table1[[#This Row],[Column1]]=Table1[[#This Row],[px2auc]], "Chybny", "Spravny"))</f>
        <v>Vita</v>
      </c>
    </row>
    <row r="264" spans="1:41" x14ac:dyDescent="0.25">
      <c r="A264">
        <v>32</v>
      </c>
      <c r="B264">
        <v>8</v>
      </c>
      <c r="C264">
        <v>3</v>
      </c>
      <c r="D264" t="s">
        <v>39</v>
      </c>
      <c r="E264" t="s">
        <v>40</v>
      </c>
      <c r="F264">
        <v>128</v>
      </c>
      <c r="G264">
        <v>16</v>
      </c>
      <c r="H264">
        <v>0.1</v>
      </c>
      <c r="I264">
        <v>2</v>
      </c>
      <c r="J264">
        <v>0.54545454545454497</v>
      </c>
      <c r="K264">
        <v>3.5930839054849097E-2</v>
      </c>
      <c r="L264">
        <v>0.11781103504946901</v>
      </c>
      <c r="M264">
        <v>0.70121951219512102</v>
      </c>
      <c r="N264" t="s">
        <v>51</v>
      </c>
      <c r="O264">
        <v>0</v>
      </c>
      <c r="P264">
        <v>0.01</v>
      </c>
      <c r="Q264">
        <v>2</v>
      </c>
      <c r="R264" t="s">
        <v>41</v>
      </c>
      <c r="S264">
        <v>0.75533536585365801</v>
      </c>
      <c r="T264" t="s">
        <v>236</v>
      </c>
      <c r="U264">
        <v>0.81962565388302799</v>
      </c>
      <c r="V264">
        <v>0</v>
      </c>
      <c r="W264">
        <v>0.91310975609756095</v>
      </c>
      <c r="X264">
        <v>0.92225609756097504</v>
      </c>
      <c r="Y264">
        <v>0.92225609756097504</v>
      </c>
      <c r="Z264">
        <v>0.92225609756097504</v>
      </c>
      <c r="AA264">
        <v>0.88109756097560898</v>
      </c>
      <c r="AB264">
        <v>0.91310975609756095</v>
      </c>
      <c r="AC264">
        <v>0.92225609756097504</v>
      </c>
      <c r="AD264">
        <v>0.92225609756097504</v>
      </c>
      <c r="AE264" s="3">
        <v>0.59603658536585302</v>
      </c>
      <c r="AF264" s="2">
        <v>0.89176829268292601</v>
      </c>
      <c r="AG264">
        <v>0.50152439024390205</v>
      </c>
      <c r="AH264">
        <v>6.25E-2</v>
      </c>
      <c r="AI264">
        <v>0.48170731707316999</v>
      </c>
      <c r="AJ264" s="1">
        <v>0.92987804878048697</v>
      </c>
      <c r="AK264" t="s">
        <v>255</v>
      </c>
      <c r="AL264">
        <v>57</v>
      </c>
      <c r="AM264">
        <v>16</v>
      </c>
      <c r="AN264">
        <f>MAX(Table1[[#This Row],[pxauc]], Table1[[#This Row],[px2auc]], Table1[[#This Row],[pxvitaauc]])</f>
        <v>0.92987804878048697</v>
      </c>
      <c r="AO264" t="str">
        <f>IF(Table1[[#This Row],[Column1]]=Table1[[#This Row],[pxvitaauc]], "Vita", IF(Table1[[#This Row],[Column1]]=Table1[[#This Row],[px2auc]], "Chybny", "Spravny"))</f>
        <v>Vita</v>
      </c>
    </row>
    <row r="265" spans="1:41" x14ac:dyDescent="0.25">
      <c r="A265">
        <v>32</v>
      </c>
      <c r="B265">
        <v>8</v>
      </c>
      <c r="C265">
        <v>3</v>
      </c>
      <c r="D265" t="s">
        <v>39</v>
      </c>
      <c r="E265" t="s">
        <v>40</v>
      </c>
      <c r="F265">
        <v>128</v>
      </c>
      <c r="G265">
        <v>16</v>
      </c>
      <c r="H265">
        <v>0.1</v>
      </c>
      <c r="I265">
        <v>1</v>
      </c>
      <c r="J265">
        <v>0.11764705882352899</v>
      </c>
      <c r="K265">
        <v>3.0013220650556598E-2</v>
      </c>
      <c r="L265">
        <v>9.3687459552504807E-2</v>
      </c>
      <c r="M265">
        <v>0.51829268292682895</v>
      </c>
      <c r="N265" t="s">
        <v>51</v>
      </c>
      <c r="O265">
        <v>0</v>
      </c>
      <c r="P265">
        <v>5.0000000000000001E-3</v>
      </c>
      <c r="Q265">
        <v>2</v>
      </c>
      <c r="R265" t="s">
        <v>41</v>
      </c>
      <c r="S265">
        <v>0.77820121951219501</v>
      </c>
      <c r="T265" t="s">
        <v>236</v>
      </c>
      <c r="U265">
        <v>0.81754235543635401</v>
      </c>
      <c r="V265" t="s">
        <v>51</v>
      </c>
      <c r="W265">
        <v>0.93292682926829196</v>
      </c>
      <c r="X265">
        <v>0.93140243902439002</v>
      </c>
      <c r="Y265">
        <v>0.92835365853658502</v>
      </c>
      <c r="Z265">
        <v>0.92987804878048697</v>
      </c>
      <c r="AA265">
        <v>0.93445121951219501</v>
      </c>
      <c r="AB265">
        <v>0.93292682926829196</v>
      </c>
      <c r="AC265">
        <v>0.93140243902439002</v>
      </c>
      <c r="AD265">
        <v>0.92987804878048697</v>
      </c>
      <c r="AE265" s="3">
        <v>0.58841463414634099</v>
      </c>
      <c r="AF265" s="2">
        <v>0.72256097560975596</v>
      </c>
      <c r="AG265">
        <v>0.39329268292682901</v>
      </c>
      <c r="AH265">
        <v>6.4024390243902399E-2</v>
      </c>
      <c r="AI265">
        <v>0.38567073170731703</v>
      </c>
      <c r="AJ265" s="1">
        <v>0.86585365853658502</v>
      </c>
      <c r="AK265" t="s">
        <v>237</v>
      </c>
      <c r="AL265">
        <v>57</v>
      </c>
      <c r="AM265">
        <v>16</v>
      </c>
      <c r="AN265">
        <f>MAX(Table1[[#This Row],[pxauc]], Table1[[#This Row],[px2auc]], Table1[[#This Row],[pxvitaauc]])</f>
        <v>0.86585365853658502</v>
      </c>
      <c r="AO265" t="str">
        <f>IF(Table1[[#This Row],[Column1]]=Table1[[#This Row],[pxvitaauc]], "Vita", IF(Table1[[#This Row],[Column1]]=Table1[[#This Row],[px2auc]], "Chybny", "Spravny"))</f>
        <v>Vita</v>
      </c>
    </row>
    <row r="266" spans="1:41" x14ac:dyDescent="0.25">
      <c r="A266">
        <v>32</v>
      </c>
      <c r="B266">
        <v>8</v>
      </c>
      <c r="C266">
        <v>3</v>
      </c>
      <c r="D266" t="s">
        <v>39</v>
      </c>
      <c r="E266" t="s">
        <v>40</v>
      </c>
      <c r="F266">
        <v>1024</v>
      </c>
      <c r="G266">
        <v>16</v>
      </c>
      <c r="H266">
        <v>0.1</v>
      </c>
      <c r="I266">
        <v>1</v>
      </c>
      <c r="J266">
        <v>0.22222222222222199</v>
      </c>
      <c r="K266">
        <v>3.6759116262022398E-2</v>
      </c>
      <c r="L266">
        <v>0.109299928649778</v>
      </c>
      <c r="M266">
        <v>0.89024390243902396</v>
      </c>
      <c r="N266">
        <v>1</v>
      </c>
      <c r="O266">
        <v>0.25</v>
      </c>
      <c r="P266">
        <v>0.05</v>
      </c>
      <c r="Q266">
        <v>2</v>
      </c>
      <c r="R266" t="s">
        <v>41</v>
      </c>
      <c r="S266">
        <v>0.67987804878048697</v>
      </c>
      <c r="T266" t="s">
        <v>236</v>
      </c>
      <c r="U266">
        <v>0.805811060973736</v>
      </c>
      <c r="V266">
        <v>8.7780170674387303</v>
      </c>
      <c r="W266">
        <v>0.88871951219512202</v>
      </c>
      <c r="X266">
        <v>0.91463414634146301</v>
      </c>
      <c r="Y266">
        <v>0.92073170731707299</v>
      </c>
      <c r="Z266">
        <v>0.92073170731707299</v>
      </c>
      <c r="AA266">
        <v>0.88109756097560898</v>
      </c>
      <c r="AB266">
        <v>0.91920731707317005</v>
      </c>
      <c r="AC266">
        <v>0.92530487804878003</v>
      </c>
      <c r="AD266">
        <v>0.92530487804878003</v>
      </c>
      <c r="AE266" s="3">
        <v>0.57621951219512102</v>
      </c>
      <c r="AF266" s="2">
        <v>0.75152439024390205</v>
      </c>
      <c r="AG266">
        <v>0.37957317073170699</v>
      </c>
      <c r="AH266">
        <v>9.4512195121951206E-2</v>
      </c>
      <c r="AI266">
        <v>0.38262195121951198</v>
      </c>
      <c r="AJ266" s="1">
        <v>0.86432926829268197</v>
      </c>
      <c r="AK266" t="s">
        <v>249</v>
      </c>
      <c r="AL266">
        <v>57</v>
      </c>
      <c r="AM266">
        <v>16</v>
      </c>
      <c r="AN266">
        <f>MAX(Table1[[#This Row],[pxauc]], Table1[[#This Row],[px2auc]], Table1[[#This Row],[pxvitaauc]])</f>
        <v>0.86432926829268197</v>
      </c>
      <c r="AO266" t="str">
        <f>IF(Table1[[#This Row],[Column1]]=Table1[[#This Row],[pxvitaauc]], "Vita", IF(Table1[[#This Row],[Column1]]=Table1[[#This Row],[px2auc]], "Chybny", "Spravny"))</f>
        <v>Vita</v>
      </c>
    </row>
    <row r="267" spans="1:41" x14ac:dyDescent="0.25">
      <c r="A267">
        <v>32</v>
      </c>
      <c r="B267">
        <v>8</v>
      </c>
      <c r="C267">
        <v>3</v>
      </c>
      <c r="D267" t="s">
        <v>39</v>
      </c>
      <c r="E267" t="s">
        <v>40</v>
      </c>
      <c r="F267">
        <v>1024</v>
      </c>
      <c r="G267">
        <v>16</v>
      </c>
      <c r="H267">
        <v>0.1</v>
      </c>
      <c r="I267">
        <v>2</v>
      </c>
      <c r="J267">
        <v>0.22222222222222199</v>
      </c>
      <c r="K267">
        <v>3.6759116262022398E-2</v>
      </c>
      <c r="L267">
        <v>0.109299928649778</v>
      </c>
      <c r="M267">
        <v>0.89024390243902396</v>
      </c>
      <c r="N267">
        <v>1</v>
      </c>
      <c r="O267">
        <v>0.25</v>
      </c>
      <c r="P267">
        <v>0.05</v>
      </c>
      <c r="Q267">
        <v>2</v>
      </c>
      <c r="R267" t="s">
        <v>41</v>
      </c>
      <c r="S267">
        <v>0.80640243902439002</v>
      </c>
      <c r="T267" t="s">
        <v>236</v>
      </c>
      <c r="U267">
        <v>0.805811060973736</v>
      </c>
      <c r="V267">
        <v>8.7780170674387303</v>
      </c>
      <c r="W267">
        <v>0.88871951219512202</v>
      </c>
      <c r="X267">
        <v>0.91463414634146301</v>
      </c>
      <c r="Y267">
        <v>0.92073170731707299</v>
      </c>
      <c r="Z267">
        <v>0.92073170731707299</v>
      </c>
      <c r="AA267">
        <v>0.88109756097560898</v>
      </c>
      <c r="AB267">
        <v>0.91920731707317005</v>
      </c>
      <c r="AC267">
        <v>0.92530487804878003</v>
      </c>
      <c r="AD267">
        <v>0.92530487804878003</v>
      </c>
      <c r="AE267" s="3">
        <v>0.57621951219512102</v>
      </c>
      <c r="AF267" s="2">
        <v>0.75152439024390205</v>
      </c>
      <c r="AG267">
        <v>0.37957317073170699</v>
      </c>
      <c r="AH267">
        <v>9.4512195121951206E-2</v>
      </c>
      <c r="AI267">
        <v>0.38262195121951198</v>
      </c>
      <c r="AJ267" s="1">
        <v>0.86432926829268197</v>
      </c>
      <c r="AK267" t="s">
        <v>256</v>
      </c>
      <c r="AL267">
        <v>57</v>
      </c>
      <c r="AM267">
        <v>16</v>
      </c>
      <c r="AN267">
        <f>MAX(Table1[[#This Row],[pxauc]], Table1[[#This Row],[px2auc]], Table1[[#This Row],[pxvitaauc]])</f>
        <v>0.86432926829268197</v>
      </c>
      <c r="AO267" t="str">
        <f>IF(Table1[[#This Row],[Column1]]=Table1[[#This Row],[pxvitaauc]], "Vita", IF(Table1[[#This Row],[Column1]]=Table1[[#This Row],[px2auc]], "Chybny", "Spravny"))</f>
        <v>Vita</v>
      </c>
    </row>
    <row r="268" spans="1:41" x14ac:dyDescent="0.25">
      <c r="A268">
        <v>32</v>
      </c>
      <c r="B268">
        <v>8</v>
      </c>
      <c r="C268">
        <v>3</v>
      </c>
      <c r="D268" t="s">
        <v>39</v>
      </c>
      <c r="E268" t="s">
        <v>40</v>
      </c>
      <c r="F268">
        <v>1024</v>
      </c>
      <c r="G268">
        <v>16</v>
      </c>
      <c r="H268">
        <v>0.1</v>
      </c>
      <c r="I268">
        <v>3</v>
      </c>
      <c r="J268">
        <v>0.11764705882352899</v>
      </c>
      <c r="K268">
        <v>3.6759116262022398E-2</v>
      </c>
      <c r="L268">
        <v>0.109299928649778</v>
      </c>
      <c r="M268">
        <v>0.89024390243902396</v>
      </c>
      <c r="N268">
        <v>1</v>
      </c>
      <c r="O268">
        <v>0.25</v>
      </c>
      <c r="P268">
        <v>0.05</v>
      </c>
      <c r="Q268">
        <v>2</v>
      </c>
      <c r="R268" t="s">
        <v>41</v>
      </c>
      <c r="S268">
        <v>0.82088414634146301</v>
      </c>
      <c r="T268" t="s">
        <v>236</v>
      </c>
      <c r="U268">
        <v>0.805811060973736</v>
      </c>
      <c r="V268">
        <v>8.7780170674387303</v>
      </c>
      <c r="W268">
        <v>0.88871951219512202</v>
      </c>
      <c r="X268">
        <v>0.91463414634146301</v>
      </c>
      <c r="Y268">
        <v>0.92073170731707299</v>
      </c>
      <c r="Z268">
        <v>0.92073170731707299</v>
      </c>
      <c r="AA268">
        <v>0.88109756097560898</v>
      </c>
      <c r="AB268">
        <v>0.91920731707317005</v>
      </c>
      <c r="AC268">
        <v>0.92530487804878003</v>
      </c>
      <c r="AD268">
        <v>0.92530487804878003</v>
      </c>
      <c r="AE268" s="3">
        <v>0.57621951219512102</v>
      </c>
      <c r="AF268" s="2">
        <v>0.75152439024390205</v>
      </c>
      <c r="AG268">
        <v>0.37957317073170699</v>
      </c>
      <c r="AH268">
        <v>9.4512195121951206E-2</v>
      </c>
      <c r="AI268">
        <v>0.38262195121951198</v>
      </c>
      <c r="AJ268" s="1">
        <v>0.86432926829268197</v>
      </c>
      <c r="AK268" t="s">
        <v>257</v>
      </c>
      <c r="AL268">
        <v>57</v>
      </c>
      <c r="AM268">
        <v>16</v>
      </c>
      <c r="AN268">
        <f>MAX(Table1[[#This Row],[pxauc]], Table1[[#This Row],[px2auc]], Table1[[#This Row],[pxvitaauc]])</f>
        <v>0.86432926829268197</v>
      </c>
      <c r="AO268" t="str">
        <f>IF(Table1[[#This Row],[Column1]]=Table1[[#This Row],[pxvitaauc]], "Vita", IF(Table1[[#This Row],[Column1]]=Table1[[#This Row],[px2auc]], "Chybny", "Spravny"))</f>
        <v>Vita</v>
      </c>
    </row>
    <row r="269" spans="1:41" x14ac:dyDescent="0.25">
      <c r="A269">
        <v>32</v>
      </c>
      <c r="B269">
        <v>8</v>
      </c>
      <c r="C269">
        <v>3</v>
      </c>
      <c r="D269" t="s">
        <v>39</v>
      </c>
      <c r="E269" t="s">
        <v>40</v>
      </c>
      <c r="F269">
        <v>1024</v>
      </c>
      <c r="G269">
        <v>16</v>
      </c>
      <c r="H269">
        <v>0.1</v>
      </c>
      <c r="I269">
        <v>4</v>
      </c>
      <c r="J269">
        <v>0.22222222222222199</v>
      </c>
      <c r="K269">
        <v>3.6759116262022398E-2</v>
      </c>
      <c r="L269">
        <v>0.109299928649778</v>
      </c>
      <c r="M269">
        <v>0.89024390243902396</v>
      </c>
      <c r="N269">
        <v>1</v>
      </c>
      <c r="O269">
        <v>0.25</v>
      </c>
      <c r="P269">
        <v>0.05</v>
      </c>
      <c r="Q269">
        <v>2</v>
      </c>
      <c r="R269" t="s">
        <v>41</v>
      </c>
      <c r="S269">
        <v>0.78810975609756095</v>
      </c>
      <c r="T269" t="s">
        <v>236</v>
      </c>
      <c r="U269">
        <v>0.805811060973736</v>
      </c>
      <c r="V269">
        <v>8.7780170674387303</v>
      </c>
      <c r="W269">
        <v>0.88871951219512202</v>
      </c>
      <c r="X269">
        <v>0.91463414634146301</v>
      </c>
      <c r="Y269">
        <v>0.92073170731707299</v>
      </c>
      <c r="Z269">
        <v>0.92073170731707299</v>
      </c>
      <c r="AA269">
        <v>0.88109756097560898</v>
      </c>
      <c r="AB269">
        <v>0.91920731707317005</v>
      </c>
      <c r="AC269">
        <v>0.92530487804878003</v>
      </c>
      <c r="AD269">
        <v>0.92530487804878003</v>
      </c>
      <c r="AE269" s="3">
        <v>0.57621951219512102</v>
      </c>
      <c r="AF269" s="2">
        <v>0.75152439024390205</v>
      </c>
      <c r="AG269">
        <v>0.37957317073170699</v>
      </c>
      <c r="AH269">
        <v>9.4512195121951206E-2</v>
      </c>
      <c r="AI269">
        <v>0.38262195121951198</v>
      </c>
      <c r="AJ269" s="1">
        <v>0.86432926829268197</v>
      </c>
      <c r="AK269" t="s">
        <v>258</v>
      </c>
      <c r="AL269">
        <v>57</v>
      </c>
      <c r="AM269">
        <v>16</v>
      </c>
      <c r="AN269">
        <f>MAX(Table1[[#This Row],[pxauc]], Table1[[#This Row],[px2auc]], Table1[[#This Row],[pxvitaauc]])</f>
        <v>0.86432926829268197</v>
      </c>
      <c r="AO269" t="str">
        <f>IF(Table1[[#This Row],[Column1]]=Table1[[#This Row],[pxvitaauc]], "Vita", IF(Table1[[#This Row],[Column1]]=Table1[[#This Row],[px2auc]], "Chybny", "Spravny"))</f>
        <v>Vita</v>
      </c>
    </row>
    <row r="270" spans="1:41" x14ac:dyDescent="0.25">
      <c r="A270">
        <v>32</v>
      </c>
      <c r="B270">
        <v>8</v>
      </c>
      <c r="C270">
        <v>3</v>
      </c>
      <c r="D270" t="s">
        <v>39</v>
      </c>
      <c r="E270" t="s">
        <v>40</v>
      </c>
      <c r="F270">
        <v>1024</v>
      </c>
      <c r="G270">
        <v>16</v>
      </c>
      <c r="H270">
        <v>0.1</v>
      </c>
      <c r="I270">
        <v>5</v>
      </c>
      <c r="J270">
        <v>0.21052631578947301</v>
      </c>
      <c r="K270">
        <v>3.6759116262022398E-2</v>
      </c>
      <c r="L270">
        <v>0.109299928649778</v>
      </c>
      <c r="M270">
        <v>0.89024390243902396</v>
      </c>
      <c r="N270">
        <v>1</v>
      </c>
      <c r="O270">
        <v>0.25</v>
      </c>
      <c r="P270">
        <v>0.05</v>
      </c>
      <c r="Q270">
        <v>2</v>
      </c>
      <c r="R270" t="s">
        <v>41</v>
      </c>
      <c r="S270">
        <v>0.94512195121951204</v>
      </c>
      <c r="T270" t="s">
        <v>236</v>
      </c>
      <c r="U270">
        <v>0.805811060973736</v>
      </c>
      <c r="V270">
        <v>8.7780170674387303</v>
      </c>
      <c r="W270">
        <v>0.88871951219512202</v>
      </c>
      <c r="X270">
        <v>0.91463414634146301</v>
      </c>
      <c r="Y270">
        <v>0.92073170731707299</v>
      </c>
      <c r="Z270">
        <v>0.92073170731707299</v>
      </c>
      <c r="AA270">
        <v>0.88109756097560898</v>
      </c>
      <c r="AB270">
        <v>0.91920731707317005</v>
      </c>
      <c r="AC270">
        <v>0.92530487804878003</v>
      </c>
      <c r="AD270">
        <v>0.92530487804878003</v>
      </c>
      <c r="AE270" s="3">
        <v>0.57621951219512102</v>
      </c>
      <c r="AF270" s="2">
        <v>0.75152439024390205</v>
      </c>
      <c r="AG270">
        <v>0.37957317073170699</v>
      </c>
      <c r="AH270">
        <v>9.4512195121951206E-2</v>
      </c>
      <c r="AI270">
        <v>0.38262195121951198</v>
      </c>
      <c r="AJ270" s="1">
        <v>0.86432926829268197</v>
      </c>
      <c r="AK270" t="s">
        <v>259</v>
      </c>
      <c r="AL270">
        <v>57</v>
      </c>
      <c r="AM270">
        <v>16</v>
      </c>
      <c r="AN270">
        <f>MAX(Table1[[#This Row],[pxauc]], Table1[[#This Row],[px2auc]], Table1[[#This Row],[pxvitaauc]])</f>
        <v>0.86432926829268197</v>
      </c>
      <c r="AO270" t="str">
        <f>IF(Table1[[#This Row],[Column1]]=Table1[[#This Row],[pxvitaauc]], "Vita", IF(Table1[[#This Row],[Column1]]=Table1[[#This Row],[px2auc]], "Chybny", "Spravny"))</f>
        <v>Vita</v>
      </c>
    </row>
    <row r="271" spans="1:41" x14ac:dyDescent="0.25">
      <c r="A271">
        <v>32</v>
      </c>
      <c r="B271">
        <v>8</v>
      </c>
      <c r="C271">
        <v>3</v>
      </c>
      <c r="D271" t="s">
        <v>39</v>
      </c>
      <c r="E271" t="s">
        <v>40</v>
      </c>
      <c r="F271">
        <v>1024</v>
      </c>
      <c r="G271">
        <v>16</v>
      </c>
      <c r="H271">
        <v>0.1</v>
      </c>
      <c r="I271">
        <v>1</v>
      </c>
      <c r="J271">
        <v>0.11764705882352899</v>
      </c>
      <c r="K271">
        <v>3.3938283923930702E-2</v>
      </c>
      <c r="L271">
        <v>0.105566648900982</v>
      </c>
      <c r="M271">
        <v>0.71951219512195097</v>
      </c>
      <c r="N271" t="s">
        <v>51</v>
      </c>
      <c r="O271">
        <v>0</v>
      </c>
      <c r="P271">
        <v>0.01</v>
      </c>
      <c r="Q271">
        <v>2</v>
      </c>
      <c r="R271" t="s">
        <v>41</v>
      </c>
      <c r="S271">
        <v>0.710365853658536</v>
      </c>
      <c r="T271" t="s">
        <v>236</v>
      </c>
      <c r="U271">
        <v>0.84078661150124101</v>
      </c>
      <c r="V271">
        <v>0</v>
      </c>
      <c r="W271">
        <v>0.92682926829268197</v>
      </c>
      <c r="X271">
        <v>0.92835365853658502</v>
      </c>
      <c r="Y271">
        <v>0.92682926829268297</v>
      </c>
      <c r="Z271">
        <v>0.92835365853658502</v>
      </c>
      <c r="AA271">
        <v>0.92378048780487798</v>
      </c>
      <c r="AB271">
        <v>0.92682926829268197</v>
      </c>
      <c r="AC271">
        <v>0.92835365853658502</v>
      </c>
      <c r="AD271">
        <v>0.92835365853658502</v>
      </c>
      <c r="AE271" s="3">
        <v>0.65701219512195097</v>
      </c>
      <c r="AF271" s="2">
        <v>0.60670731707317005</v>
      </c>
      <c r="AG271">
        <v>0.30792682926829201</v>
      </c>
      <c r="AH271">
        <v>7.4695121951219495E-2</v>
      </c>
      <c r="AI271">
        <v>0.29725609756097499</v>
      </c>
      <c r="AJ271" s="1">
        <v>0.93902439024390205</v>
      </c>
      <c r="AK271" t="s">
        <v>250</v>
      </c>
      <c r="AL271">
        <v>57</v>
      </c>
      <c r="AM271">
        <v>16</v>
      </c>
      <c r="AN271">
        <f>MAX(Table1[[#This Row],[pxauc]], Table1[[#This Row],[px2auc]], Table1[[#This Row],[pxvitaauc]])</f>
        <v>0.93902439024390205</v>
      </c>
      <c r="AO271" t="str">
        <f>IF(Table1[[#This Row],[Column1]]=Table1[[#This Row],[pxvitaauc]], "Vita", IF(Table1[[#This Row],[Column1]]=Table1[[#This Row],[px2auc]], "Chybny", "Spravny"))</f>
        <v>Vita</v>
      </c>
    </row>
    <row r="272" spans="1:41" x14ac:dyDescent="0.25">
      <c r="A272">
        <v>32</v>
      </c>
      <c r="B272">
        <v>8</v>
      </c>
      <c r="C272">
        <v>3</v>
      </c>
      <c r="D272" t="s">
        <v>39</v>
      </c>
      <c r="E272" t="s">
        <v>40</v>
      </c>
      <c r="F272">
        <v>1024</v>
      </c>
      <c r="G272">
        <v>16</v>
      </c>
      <c r="H272">
        <v>0.1</v>
      </c>
      <c r="I272">
        <v>2</v>
      </c>
      <c r="J272">
        <v>0.31578947368421001</v>
      </c>
      <c r="K272">
        <v>3.3938283923930702E-2</v>
      </c>
      <c r="L272">
        <v>0.105566648900982</v>
      </c>
      <c r="M272">
        <v>0.71951219512195097</v>
      </c>
      <c r="N272" t="s">
        <v>51</v>
      </c>
      <c r="O272">
        <v>0</v>
      </c>
      <c r="P272">
        <v>0.01</v>
      </c>
      <c r="Q272">
        <v>2</v>
      </c>
      <c r="R272" t="s">
        <v>41</v>
      </c>
      <c r="S272">
        <v>0.83307926829268197</v>
      </c>
      <c r="T272" t="s">
        <v>236</v>
      </c>
      <c r="U272">
        <v>0.84078661150124101</v>
      </c>
      <c r="V272">
        <v>0</v>
      </c>
      <c r="W272">
        <v>0.92682926829268197</v>
      </c>
      <c r="X272">
        <v>0.92835365853658502</v>
      </c>
      <c r="Y272">
        <v>0.92682926829268297</v>
      </c>
      <c r="Z272">
        <v>0.92835365853658502</v>
      </c>
      <c r="AA272">
        <v>0.92378048780487798</v>
      </c>
      <c r="AB272">
        <v>0.92682926829268197</v>
      </c>
      <c r="AC272">
        <v>0.92835365853658502</v>
      </c>
      <c r="AD272">
        <v>0.92835365853658502</v>
      </c>
      <c r="AE272" s="3">
        <v>0.65701219512195097</v>
      </c>
      <c r="AF272" s="2">
        <v>0.60670731707317005</v>
      </c>
      <c r="AG272">
        <v>0.30792682926829201</v>
      </c>
      <c r="AH272">
        <v>7.4695121951219495E-2</v>
      </c>
      <c r="AI272">
        <v>0.29725609756097499</v>
      </c>
      <c r="AJ272" s="1">
        <v>0.93902439024390205</v>
      </c>
      <c r="AK272" t="s">
        <v>260</v>
      </c>
      <c r="AL272">
        <v>57</v>
      </c>
      <c r="AM272">
        <v>16</v>
      </c>
      <c r="AN272">
        <f>MAX(Table1[[#This Row],[pxauc]], Table1[[#This Row],[px2auc]], Table1[[#This Row],[pxvitaauc]])</f>
        <v>0.93902439024390205</v>
      </c>
      <c r="AO272" t="str">
        <f>IF(Table1[[#This Row],[Column1]]=Table1[[#This Row],[pxvitaauc]], "Vita", IF(Table1[[#This Row],[Column1]]=Table1[[#This Row],[px2auc]], "Chybny", "Spravny"))</f>
        <v>Vita</v>
      </c>
    </row>
    <row r="273" spans="1:41" x14ac:dyDescent="0.25">
      <c r="A273">
        <v>32</v>
      </c>
      <c r="B273">
        <v>8</v>
      </c>
      <c r="C273">
        <v>3</v>
      </c>
      <c r="D273" t="s">
        <v>39</v>
      </c>
      <c r="E273" t="s">
        <v>40</v>
      </c>
      <c r="F273">
        <v>1024</v>
      </c>
      <c r="G273">
        <v>16</v>
      </c>
      <c r="H273">
        <v>0.1</v>
      </c>
      <c r="I273">
        <v>1</v>
      </c>
      <c r="J273">
        <v>0.22222222222222199</v>
      </c>
      <c r="K273">
        <v>3.2803795226190799E-2</v>
      </c>
      <c r="L273">
        <v>0.118242147473638</v>
      </c>
      <c r="M273">
        <v>0.65625</v>
      </c>
      <c r="N273" t="s">
        <v>51</v>
      </c>
      <c r="O273">
        <v>0</v>
      </c>
      <c r="P273">
        <v>5.0000000000000001E-3</v>
      </c>
      <c r="Q273">
        <v>2</v>
      </c>
      <c r="R273" t="s">
        <v>41</v>
      </c>
      <c r="S273">
        <v>0.59298780487804803</v>
      </c>
      <c r="T273" t="s">
        <v>236</v>
      </c>
      <c r="U273">
        <v>0.81574787620357203</v>
      </c>
      <c r="V273" t="s">
        <v>51</v>
      </c>
      <c r="W273">
        <v>0.93597560975609695</v>
      </c>
      <c r="X273">
        <v>0.93292682926829196</v>
      </c>
      <c r="Y273">
        <v>0.92987804878048697</v>
      </c>
      <c r="Z273">
        <v>0.93292682926829196</v>
      </c>
      <c r="AA273">
        <v>0.92530487804878003</v>
      </c>
      <c r="AB273">
        <v>0.93597560975609695</v>
      </c>
      <c r="AC273">
        <v>0.93292682926829196</v>
      </c>
      <c r="AD273">
        <v>0.93292682926829196</v>
      </c>
      <c r="AE273" s="3">
        <v>0.55030487804878003</v>
      </c>
      <c r="AF273" s="2">
        <v>0.8125</v>
      </c>
      <c r="AG273">
        <v>0.46493902439024298</v>
      </c>
      <c r="AH273">
        <v>6.25E-2</v>
      </c>
      <c r="AI273">
        <v>0.44817073170731703</v>
      </c>
      <c r="AJ273" s="1">
        <v>0.91310975609756095</v>
      </c>
      <c r="AK273" t="s">
        <v>247</v>
      </c>
      <c r="AL273">
        <v>57</v>
      </c>
      <c r="AM273">
        <v>16</v>
      </c>
      <c r="AN273">
        <f>MAX(Table1[[#This Row],[pxauc]], Table1[[#This Row],[px2auc]], Table1[[#This Row],[pxvitaauc]])</f>
        <v>0.91310975609756095</v>
      </c>
      <c r="AO273" t="str">
        <f>IF(Table1[[#This Row],[Column1]]=Table1[[#This Row],[pxvitaauc]], "Vita", IF(Table1[[#This Row],[Column1]]=Table1[[#This Row],[px2auc]], "Chybny", "Spravny"))</f>
        <v>Vita</v>
      </c>
    </row>
    <row r="274" spans="1:41" x14ac:dyDescent="0.25">
      <c r="A274">
        <v>32</v>
      </c>
      <c r="B274">
        <v>8</v>
      </c>
      <c r="C274">
        <v>3</v>
      </c>
      <c r="D274" t="s">
        <v>39</v>
      </c>
      <c r="E274" t="s">
        <v>40</v>
      </c>
      <c r="F274">
        <v>128</v>
      </c>
      <c r="G274">
        <v>16</v>
      </c>
      <c r="H274">
        <v>0.1</v>
      </c>
      <c r="I274">
        <v>1</v>
      </c>
      <c r="J274">
        <v>0.31578947368421001</v>
      </c>
      <c r="K274">
        <v>3.4843337228620097E-2</v>
      </c>
      <c r="L274">
        <v>9.4482248007464201E-2</v>
      </c>
      <c r="M274">
        <v>0.835365853658536</v>
      </c>
      <c r="N274">
        <v>1</v>
      </c>
      <c r="O274">
        <v>0.3125</v>
      </c>
      <c r="P274">
        <v>0.05</v>
      </c>
      <c r="Q274">
        <v>3</v>
      </c>
      <c r="R274" t="s">
        <v>41</v>
      </c>
      <c r="S274">
        <v>0.72256097560975596</v>
      </c>
      <c r="T274" t="s">
        <v>236</v>
      </c>
      <c r="U274">
        <v>0.85718891182668899</v>
      </c>
      <c r="V274">
        <v>21.264677514379098</v>
      </c>
      <c r="W274">
        <v>0.90853658536585302</v>
      </c>
      <c r="X274">
        <v>0.91158536585365801</v>
      </c>
      <c r="Y274">
        <v>0.894817073170731</v>
      </c>
      <c r="Z274">
        <v>0.90548780487804803</v>
      </c>
      <c r="AA274">
        <v>0.94359756097560898</v>
      </c>
      <c r="AB274">
        <v>0.93292682926829196</v>
      </c>
      <c r="AC274">
        <v>0.92225609756097504</v>
      </c>
      <c r="AD274">
        <v>0.91310975609756095</v>
      </c>
      <c r="AE274" s="3">
        <v>0.53353658536585302</v>
      </c>
      <c r="AF274" s="2">
        <v>0.78353658536585302</v>
      </c>
      <c r="AG274">
        <v>0.396341463414634</v>
      </c>
      <c r="AH274">
        <v>0.166158536585365</v>
      </c>
      <c r="AI274">
        <v>0.42378048780487798</v>
      </c>
      <c r="AJ274" s="1">
        <v>0.875</v>
      </c>
      <c r="AK274" t="s">
        <v>237</v>
      </c>
      <c r="AL274">
        <v>57</v>
      </c>
      <c r="AM274">
        <v>16</v>
      </c>
      <c r="AN274">
        <f>MAX(Table1[[#This Row],[pxauc]], Table1[[#This Row],[px2auc]], Table1[[#This Row],[pxvitaauc]])</f>
        <v>0.875</v>
      </c>
      <c r="AO274" t="str">
        <f>IF(Table1[[#This Row],[Column1]]=Table1[[#This Row],[pxvitaauc]], "Vita", IF(Table1[[#This Row],[Column1]]=Table1[[#This Row],[px2auc]], "Chybny", "Spravny"))</f>
        <v>Vita</v>
      </c>
    </row>
    <row r="275" spans="1:41" x14ac:dyDescent="0.25">
      <c r="A275">
        <v>32</v>
      </c>
      <c r="B275">
        <v>8</v>
      </c>
      <c r="C275">
        <v>3</v>
      </c>
      <c r="D275" t="s">
        <v>39</v>
      </c>
      <c r="E275" t="s">
        <v>40</v>
      </c>
      <c r="F275">
        <v>128</v>
      </c>
      <c r="G275">
        <v>16</v>
      </c>
      <c r="H275">
        <v>0.1</v>
      </c>
      <c r="I275">
        <v>2</v>
      </c>
      <c r="J275">
        <v>0.31578947368421001</v>
      </c>
      <c r="K275">
        <v>3.4843337228620097E-2</v>
      </c>
      <c r="L275">
        <v>9.4482248007464201E-2</v>
      </c>
      <c r="M275">
        <v>0.835365853658536</v>
      </c>
      <c r="N275">
        <v>1</v>
      </c>
      <c r="O275">
        <v>0.3125</v>
      </c>
      <c r="P275">
        <v>0.05</v>
      </c>
      <c r="Q275">
        <v>3</v>
      </c>
      <c r="R275" t="s">
        <v>41</v>
      </c>
      <c r="S275">
        <v>0.71341463414634099</v>
      </c>
      <c r="T275" t="s">
        <v>236</v>
      </c>
      <c r="U275">
        <v>0.85718891182668899</v>
      </c>
      <c r="V275">
        <v>21.264677514379098</v>
      </c>
      <c r="W275">
        <v>0.90853658536585302</v>
      </c>
      <c r="X275">
        <v>0.91158536585365801</v>
      </c>
      <c r="Y275">
        <v>0.894817073170731</v>
      </c>
      <c r="Z275">
        <v>0.90548780487804803</v>
      </c>
      <c r="AA275">
        <v>0.94359756097560898</v>
      </c>
      <c r="AB275">
        <v>0.93292682926829196</v>
      </c>
      <c r="AC275">
        <v>0.92225609756097504</v>
      </c>
      <c r="AD275">
        <v>0.91310975609756095</v>
      </c>
      <c r="AE275" s="3">
        <v>0.53353658536585302</v>
      </c>
      <c r="AF275" s="2">
        <v>0.78353658536585302</v>
      </c>
      <c r="AG275">
        <v>0.396341463414634</v>
      </c>
      <c r="AH275">
        <v>0.166158536585365</v>
      </c>
      <c r="AI275">
        <v>0.42378048780487798</v>
      </c>
      <c r="AJ275" s="1">
        <v>0.875</v>
      </c>
      <c r="AK275" t="s">
        <v>261</v>
      </c>
      <c r="AL275">
        <v>57</v>
      </c>
      <c r="AM275">
        <v>16</v>
      </c>
      <c r="AN275">
        <f>MAX(Table1[[#This Row],[pxauc]], Table1[[#This Row],[px2auc]], Table1[[#This Row],[pxvitaauc]])</f>
        <v>0.875</v>
      </c>
      <c r="AO275" t="str">
        <f>IF(Table1[[#This Row],[Column1]]=Table1[[#This Row],[pxvitaauc]], "Vita", IF(Table1[[#This Row],[Column1]]=Table1[[#This Row],[px2auc]], "Chybny", "Spravny"))</f>
        <v>Vita</v>
      </c>
    </row>
    <row r="276" spans="1:41" x14ac:dyDescent="0.25">
      <c r="A276">
        <v>32</v>
      </c>
      <c r="B276">
        <v>8</v>
      </c>
      <c r="C276">
        <v>3</v>
      </c>
      <c r="D276" t="s">
        <v>39</v>
      </c>
      <c r="E276" t="s">
        <v>40</v>
      </c>
      <c r="F276">
        <v>128</v>
      </c>
      <c r="G276">
        <v>16</v>
      </c>
      <c r="H276">
        <v>0.1</v>
      </c>
      <c r="I276">
        <v>3</v>
      </c>
      <c r="J276">
        <v>0.22222222222222199</v>
      </c>
      <c r="K276">
        <v>3.4843337228620097E-2</v>
      </c>
      <c r="L276">
        <v>9.4482248007464201E-2</v>
      </c>
      <c r="M276">
        <v>0.835365853658536</v>
      </c>
      <c r="N276">
        <v>1</v>
      </c>
      <c r="O276">
        <v>0.3125</v>
      </c>
      <c r="P276">
        <v>0.05</v>
      </c>
      <c r="Q276">
        <v>3</v>
      </c>
      <c r="R276" t="s">
        <v>41</v>
      </c>
      <c r="S276">
        <v>0.95426829268292601</v>
      </c>
      <c r="T276" t="s">
        <v>236</v>
      </c>
      <c r="U276">
        <v>0.85718891182668899</v>
      </c>
      <c r="V276">
        <v>21.264677514379098</v>
      </c>
      <c r="W276">
        <v>0.90853658536585302</v>
      </c>
      <c r="X276">
        <v>0.91158536585365801</v>
      </c>
      <c r="Y276">
        <v>0.894817073170731</v>
      </c>
      <c r="Z276">
        <v>0.90548780487804803</v>
      </c>
      <c r="AA276">
        <v>0.94359756097560898</v>
      </c>
      <c r="AB276">
        <v>0.93292682926829196</v>
      </c>
      <c r="AC276">
        <v>0.92225609756097504</v>
      </c>
      <c r="AD276">
        <v>0.91310975609756095</v>
      </c>
      <c r="AE276" s="3">
        <v>0.53353658536585302</v>
      </c>
      <c r="AF276" s="2">
        <v>0.78353658536585302</v>
      </c>
      <c r="AG276">
        <v>0.396341463414634</v>
      </c>
      <c r="AH276">
        <v>0.166158536585365</v>
      </c>
      <c r="AI276">
        <v>0.42378048780487798</v>
      </c>
      <c r="AJ276" s="1">
        <v>0.875</v>
      </c>
      <c r="AK276" t="s">
        <v>262</v>
      </c>
      <c r="AL276">
        <v>57</v>
      </c>
      <c r="AM276">
        <v>16</v>
      </c>
      <c r="AN276">
        <f>MAX(Table1[[#This Row],[pxauc]], Table1[[#This Row],[px2auc]], Table1[[#This Row],[pxvitaauc]])</f>
        <v>0.875</v>
      </c>
      <c r="AO276" t="str">
        <f>IF(Table1[[#This Row],[Column1]]=Table1[[#This Row],[pxvitaauc]], "Vita", IF(Table1[[#This Row],[Column1]]=Table1[[#This Row],[px2auc]], "Chybny", "Spravny"))</f>
        <v>Vita</v>
      </c>
    </row>
    <row r="277" spans="1:41" x14ac:dyDescent="0.25">
      <c r="A277">
        <v>32</v>
      </c>
      <c r="B277">
        <v>8</v>
      </c>
      <c r="C277">
        <v>3</v>
      </c>
      <c r="D277" t="s">
        <v>39</v>
      </c>
      <c r="E277" t="s">
        <v>40</v>
      </c>
      <c r="F277">
        <v>128</v>
      </c>
      <c r="G277">
        <v>16</v>
      </c>
      <c r="H277">
        <v>0.1</v>
      </c>
      <c r="I277">
        <v>4</v>
      </c>
      <c r="J277">
        <v>0.4</v>
      </c>
      <c r="K277">
        <v>3.4843337228620097E-2</v>
      </c>
      <c r="L277">
        <v>9.4482248007464201E-2</v>
      </c>
      <c r="M277">
        <v>0.835365853658536</v>
      </c>
      <c r="N277">
        <v>1</v>
      </c>
      <c r="O277">
        <v>0.3125</v>
      </c>
      <c r="P277">
        <v>0.05</v>
      </c>
      <c r="Q277">
        <v>3</v>
      </c>
      <c r="R277" t="s">
        <v>41</v>
      </c>
      <c r="S277">
        <v>0.88262195121951204</v>
      </c>
      <c r="T277" t="s">
        <v>236</v>
      </c>
      <c r="U277">
        <v>0.85718891182668899</v>
      </c>
      <c r="V277">
        <v>21.264677514379098</v>
      </c>
      <c r="W277">
        <v>0.90853658536585302</v>
      </c>
      <c r="X277">
        <v>0.91158536585365801</v>
      </c>
      <c r="Y277">
        <v>0.894817073170731</v>
      </c>
      <c r="Z277">
        <v>0.90548780487804803</v>
      </c>
      <c r="AA277">
        <v>0.94359756097560898</v>
      </c>
      <c r="AB277">
        <v>0.93292682926829196</v>
      </c>
      <c r="AC277">
        <v>0.92225609756097504</v>
      </c>
      <c r="AD277">
        <v>0.91310975609756095</v>
      </c>
      <c r="AE277" s="3">
        <v>0.53353658536585302</v>
      </c>
      <c r="AF277" s="2">
        <v>0.78353658536585302</v>
      </c>
      <c r="AG277">
        <v>0.396341463414634</v>
      </c>
      <c r="AH277">
        <v>0.166158536585365</v>
      </c>
      <c r="AI277">
        <v>0.42378048780487798</v>
      </c>
      <c r="AJ277" s="1">
        <v>0.875</v>
      </c>
      <c r="AK277" t="s">
        <v>263</v>
      </c>
      <c r="AL277">
        <v>57</v>
      </c>
      <c r="AM277">
        <v>16</v>
      </c>
      <c r="AN277">
        <f>MAX(Table1[[#This Row],[pxauc]], Table1[[#This Row],[px2auc]], Table1[[#This Row],[pxvitaauc]])</f>
        <v>0.875</v>
      </c>
      <c r="AO277" t="str">
        <f>IF(Table1[[#This Row],[Column1]]=Table1[[#This Row],[pxvitaauc]], "Vita", IF(Table1[[#This Row],[Column1]]=Table1[[#This Row],[px2auc]], "Chybny", "Spravny"))</f>
        <v>Vita</v>
      </c>
    </row>
    <row r="278" spans="1:41" x14ac:dyDescent="0.25">
      <c r="A278">
        <v>32</v>
      </c>
      <c r="B278">
        <v>8</v>
      </c>
      <c r="C278">
        <v>3</v>
      </c>
      <c r="D278" t="s">
        <v>39</v>
      </c>
      <c r="E278" t="s">
        <v>40</v>
      </c>
      <c r="F278">
        <v>128</v>
      </c>
      <c r="G278">
        <v>16</v>
      </c>
      <c r="H278">
        <v>0.1</v>
      </c>
      <c r="I278">
        <v>5</v>
      </c>
      <c r="J278">
        <v>0.4</v>
      </c>
      <c r="K278">
        <v>3.4843337228620097E-2</v>
      </c>
      <c r="L278">
        <v>9.4482248007464201E-2</v>
      </c>
      <c r="M278">
        <v>0.835365853658536</v>
      </c>
      <c r="N278">
        <v>1</v>
      </c>
      <c r="O278">
        <v>0.3125</v>
      </c>
      <c r="P278">
        <v>0.05</v>
      </c>
      <c r="Q278">
        <v>3</v>
      </c>
      <c r="R278" t="s">
        <v>41</v>
      </c>
      <c r="S278">
        <v>0.886432926829268</v>
      </c>
      <c r="T278" t="s">
        <v>236</v>
      </c>
      <c r="U278">
        <v>0.85718891182668899</v>
      </c>
      <c r="V278">
        <v>21.264677514379098</v>
      </c>
      <c r="W278">
        <v>0.90853658536585302</v>
      </c>
      <c r="X278">
        <v>0.91158536585365801</v>
      </c>
      <c r="Y278">
        <v>0.894817073170731</v>
      </c>
      <c r="Z278">
        <v>0.90548780487804803</v>
      </c>
      <c r="AA278">
        <v>0.94359756097560898</v>
      </c>
      <c r="AB278">
        <v>0.93292682926829196</v>
      </c>
      <c r="AC278">
        <v>0.92225609756097504</v>
      </c>
      <c r="AD278">
        <v>0.91310975609756095</v>
      </c>
      <c r="AE278" s="3">
        <v>0.53353658536585302</v>
      </c>
      <c r="AF278" s="2">
        <v>0.78353658536585302</v>
      </c>
      <c r="AG278">
        <v>0.396341463414634</v>
      </c>
      <c r="AH278">
        <v>0.166158536585365</v>
      </c>
      <c r="AI278">
        <v>0.42378048780487798</v>
      </c>
      <c r="AJ278" s="1">
        <v>0.875</v>
      </c>
      <c r="AK278" t="s">
        <v>264</v>
      </c>
      <c r="AL278">
        <v>57</v>
      </c>
      <c r="AM278">
        <v>16</v>
      </c>
      <c r="AN278">
        <f>MAX(Table1[[#This Row],[pxauc]], Table1[[#This Row],[px2auc]], Table1[[#This Row],[pxvitaauc]])</f>
        <v>0.875</v>
      </c>
      <c r="AO278" t="str">
        <f>IF(Table1[[#This Row],[Column1]]=Table1[[#This Row],[pxvitaauc]], "Vita", IF(Table1[[#This Row],[Column1]]=Table1[[#This Row],[px2auc]], "Chybny", "Spravny"))</f>
        <v>Vita</v>
      </c>
    </row>
    <row r="279" spans="1:41" x14ac:dyDescent="0.25">
      <c r="A279">
        <v>32</v>
      </c>
      <c r="B279">
        <v>8</v>
      </c>
      <c r="C279">
        <v>3</v>
      </c>
      <c r="D279" t="s">
        <v>39</v>
      </c>
      <c r="E279" t="s">
        <v>40</v>
      </c>
      <c r="F279">
        <v>128</v>
      </c>
      <c r="G279">
        <v>16</v>
      </c>
      <c r="H279">
        <v>0.1</v>
      </c>
      <c r="I279">
        <v>1</v>
      </c>
      <c r="J279">
        <v>0.11764705882352899</v>
      </c>
      <c r="K279">
        <v>3.7091093691464502E-2</v>
      </c>
      <c r="L279">
        <v>0.106160859896925</v>
      </c>
      <c r="M279">
        <v>0.64634146341463405</v>
      </c>
      <c r="N279" t="s">
        <v>51</v>
      </c>
      <c r="O279">
        <v>0</v>
      </c>
      <c r="P279">
        <v>0.01</v>
      </c>
      <c r="Q279">
        <v>3</v>
      </c>
      <c r="R279" t="s">
        <v>41</v>
      </c>
      <c r="S279">
        <v>0.57774390243902396</v>
      </c>
      <c r="T279" t="s">
        <v>236</v>
      </c>
      <c r="U279">
        <v>0.81675828224229396</v>
      </c>
      <c r="V279">
        <v>0</v>
      </c>
      <c r="W279">
        <v>0.92835365853658502</v>
      </c>
      <c r="X279">
        <v>0.91920731707317005</v>
      </c>
      <c r="Y279">
        <v>0.90701219512195097</v>
      </c>
      <c r="Z279">
        <v>0.917682926829268</v>
      </c>
      <c r="AA279">
        <v>0.94207317073170704</v>
      </c>
      <c r="AB279">
        <v>0.92835365853658502</v>
      </c>
      <c r="AC279">
        <v>0.91920731707317005</v>
      </c>
      <c r="AD279">
        <v>0.917682926829268</v>
      </c>
      <c r="AE279" s="3">
        <v>0.373475609756097</v>
      </c>
      <c r="AF279" s="2">
        <v>0.90853658536585302</v>
      </c>
      <c r="AG279">
        <v>0.63871951219512102</v>
      </c>
      <c r="AH279">
        <v>0.11890243902439</v>
      </c>
      <c r="AI279">
        <v>0.59298780487804803</v>
      </c>
      <c r="AJ279" s="1">
        <v>0.917682926829268</v>
      </c>
      <c r="AK279" t="s">
        <v>249</v>
      </c>
      <c r="AL279">
        <v>57</v>
      </c>
      <c r="AM279">
        <v>16</v>
      </c>
      <c r="AN279">
        <f>MAX(Table1[[#This Row],[pxauc]], Table1[[#This Row],[px2auc]], Table1[[#This Row],[pxvitaauc]])</f>
        <v>0.917682926829268</v>
      </c>
      <c r="AO279" t="str">
        <f>IF(Table1[[#This Row],[Column1]]=Table1[[#This Row],[pxvitaauc]], "Vita", IF(Table1[[#This Row],[Column1]]=Table1[[#This Row],[px2auc]], "Chybny", "Spravny"))</f>
        <v>Vita</v>
      </c>
    </row>
    <row r="280" spans="1:41" x14ac:dyDescent="0.25">
      <c r="A280">
        <v>32</v>
      </c>
      <c r="B280">
        <v>8</v>
      </c>
      <c r="C280">
        <v>3</v>
      </c>
      <c r="D280" t="s">
        <v>39</v>
      </c>
      <c r="E280" t="s">
        <v>40</v>
      </c>
      <c r="F280">
        <v>128</v>
      </c>
      <c r="G280">
        <v>16</v>
      </c>
      <c r="H280">
        <v>0.1</v>
      </c>
      <c r="I280">
        <v>2</v>
      </c>
      <c r="J280">
        <v>0.22222222222222199</v>
      </c>
      <c r="K280">
        <v>3.7091093691464502E-2</v>
      </c>
      <c r="L280">
        <v>0.106160859896925</v>
      </c>
      <c r="M280">
        <v>0.64634146341463405</v>
      </c>
      <c r="N280" t="s">
        <v>51</v>
      </c>
      <c r="O280">
        <v>0</v>
      </c>
      <c r="P280">
        <v>0.01</v>
      </c>
      <c r="Q280">
        <v>3</v>
      </c>
      <c r="R280" t="s">
        <v>41</v>
      </c>
      <c r="S280">
        <v>0.69207317073170704</v>
      </c>
      <c r="T280" t="s">
        <v>236</v>
      </c>
      <c r="U280">
        <v>0.81675828224229396</v>
      </c>
      <c r="V280">
        <v>0</v>
      </c>
      <c r="W280">
        <v>0.92835365853658502</v>
      </c>
      <c r="X280">
        <v>0.91920731707317005</v>
      </c>
      <c r="Y280">
        <v>0.90701219512195097</v>
      </c>
      <c r="Z280">
        <v>0.917682926829268</v>
      </c>
      <c r="AA280">
        <v>0.94207317073170704</v>
      </c>
      <c r="AB280">
        <v>0.92835365853658502</v>
      </c>
      <c r="AC280">
        <v>0.91920731707317005</v>
      </c>
      <c r="AD280">
        <v>0.917682926829268</v>
      </c>
      <c r="AE280" s="3">
        <v>0.373475609756097</v>
      </c>
      <c r="AF280" s="2">
        <v>0.90853658536585302</v>
      </c>
      <c r="AG280">
        <v>0.63871951219512102</v>
      </c>
      <c r="AH280">
        <v>0.11890243902439</v>
      </c>
      <c r="AI280">
        <v>0.59298780487804803</v>
      </c>
      <c r="AJ280" s="1">
        <v>0.917682926829268</v>
      </c>
      <c r="AK280" t="s">
        <v>251</v>
      </c>
      <c r="AL280">
        <v>57</v>
      </c>
      <c r="AM280">
        <v>16</v>
      </c>
      <c r="AN280">
        <f>MAX(Table1[[#This Row],[pxauc]], Table1[[#This Row],[px2auc]], Table1[[#This Row],[pxvitaauc]])</f>
        <v>0.917682926829268</v>
      </c>
      <c r="AO280" t="str">
        <f>IF(Table1[[#This Row],[Column1]]=Table1[[#This Row],[pxvitaauc]], "Vita", IF(Table1[[#This Row],[Column1]]=Table1[[#This Row],[px2auc]], "Chybny", "Spravny"))</f>
        <v>Vita</v>
      </c>
    </row>
    <row r="281" spans="1:41" x14ac:dyDescent="0.25">
      <c r="A281">
        <v>32</v>
      </c>
      <c r="B281">
        <v>8</v>
      </c>
      <c r="C281">
        <v>3</v>
      </c>
      <c r="D281" t="s">
        <v>39</v>
      </c>
      <c r="E281" t="s">
        <v>40</v>
      </c>
      <c r="F281">
        <v>128</v>
      </c>
      <c r="G281">
        <v>16</v>
      </c>
      <c r="H281">
        <v>0.1</v>
      </c>
      <c r="I281">
        <v>1</v>
      </c>
      <c r="J281">
        <v>0.4</v>
      </c>
      <c r="K281">
        <v>3.7683200344250302E-2</v>
      </c>
      <c r="L281">
        <v>0.12701398887132101</v>
      </c>
      <c r="M281">
        <v>0.65625</v>
      </c>
      <c r="N281" t="s">
        <v>51</v>
      </c>
      <c r="O281">
        <v>0</v>
      </c>
      <c r="P281">
        <v>5.0000000000000001E-3</v>
      </c>
      <c r="Q281">
        <v>3</v>
      </c>
      <c r="R281" t="s">
        <v>41</v>
      </c>
      <c r="S281">
        <v>0.63414634146341398</v>
      </c>
      <c r="T281" t="s">
        <v>236</v>
      </c>
      <c r="U281">
        <v>0.84404527711149602</v>
      </c>
      <c r="V281" t="s">
        <v>51</v>
      </c>
      <c r="W281">
        <v>0.93445121951219501</v>
      </c>
      <c r="X281">
        <v>0.92530487804878003</v>
      </c>
      <c r="Y281">
        <v>0.91158536585365801</v>
      </c>
      <c r="Z281">
        <v>0.91920731707317005</v>
      </c>
      <c r="AA281">
        <v>0.94664634146341398</v>
      </c>
      <c r="AB281">
        <v>0.93445121951219501</v>
      </c>
      <c r="AC281">
        <v>0.92530487804878003</v>
      </c>
      <c r="AD281">
        <v>0.91920731707317005</v>
      </c>
      <c r="AE281" s="3">
        <v>0.65853658536585302</v>
      </c>
      <c r="AF281" s="2">
        <v>0.87957317073170704</v>
      </c>
      <c r="AG281">
        <v>0.47103658536585302</v>
      </c>
      <c r="AH281">
        <v>9.1463414634146298E-2</v>
      </c>
      <c r="AI281">
        <v>0.48323170731707299</v>
      </c>
      <c r="AJ281" s="1">
        <v>0.91006097560975596</v>
      </c>
      <c r="AK281" t="s">
        <v>250</v>
      </c>
      <c r="AL281">
        <v>57</v>
      </c>
      <c r="AM281">
        <v>16</v>
      </c>
      <c r="AN281">
        <f>MAX(Table1[[#This Row],[pxauc]], Table1[[#This Row],[px2auc]], Table1[[#This Row],[pxvitaauc]])</f>
        <v>0.91006097560975596</v>
      </c>
      <c r="AO281" t="str">
        <f>IF(Table1[[#This Row],[Column1]]=Table1[[#This Row],[pxvitaauc]], "Vita", IF(Table1[[#This Row],[Column1]]=Table1[[#This Row],[px2auc]], "Chybny", "Spravny"))</f>
        <v>Vita</v>
      </c>
    </row>
    <row r="282" spans="1:41" x14ac:dyDescent="0.25">
      <c r="A282">
        <v>32</v>
      </c>
      <c r="B282">
        <v>8</v>
      </c>
      <c r="C282">
        <v>3</v>
      </c>
      <c r="D282" t="s">
        <v>39</v>
      </c>
      <c r="E282" t="s">
        <v>40</v>
      </c>
      <c r="F282">
        <v>1024</v>
      </c>
      <c r="G282">
        <v>16</v>
      </c>
      <c r="H282">
        <v>0.1</v>
      </c>
      <c r="I282">
        <v>1</v>
      </c>
      <c r="J282">
        <v>0</v>
      </c>
      <c r="K282">
        <v>3.6810330702210702E-2</v>
      </c>
      <c r="L282">
        <v>0.107585041616136</v>
      </c>
      <c r="M282">
        <v>0.69740853658536495</v>
      </c>
      <c r="N282">
        <v>0.66666666666666596</v>
      </c>
      <c r="O282">
        <v>0.125</v>
      </c>
      <c r="P282">
        <v>0.05</v>
      </c>
      <c r="Q282">
        <v>3</v>
      </c>
      <c r="R282" t="s">
        <v>41</v>
      </c>
      <c r="S282">
        <v>0.58384146341463405</v>
      </c>
      <c r="T282" t="s">
        <v>236</v>
      </c>
      <c r="U282">
        <v>0.80213194795475296</v>
      </c>
      <c r="V282">
        <v>10.2628205777487</v>
      </c>
      <c r="W282">
        <v>0.88262195121951204</v>
      </c>
      <c r="X282">
        <v>0.89176829268292601</v>
      </c>
      <c r="Y282">
        <v>0.88109756097560898</v>
      </c>
      <c r="Z282">
        <v>0.88719512195121897</v>
      </c>
      <c r="AA282">
        <v>0.91310975609756095</v>
      </c>
      <c r="AB282">
        <v>0.90396341463414598</v>
      </c>
      <c r="AC282">
        <v>0.90396341463414598</v>
      </c>
      <c r="AD282">
        <v>0.89176829268292601</v>
      </c>
      <c r="AE282" s="3">
        <v>0.44207317073170699</v>
      </c>
      <c r="AF282" s="2">
        <v>0.74695121951219501</v>
      </c>
      <c r="AG282">
        <v>0.519817073170731</v>
      </c>
      <c r="AH282">
        <v>6.5548780487804797E-2</v>
      </c>
      <c r="AI282">
        <v>0.48932926829268197</v>
      </c>
      <c r="AJ282" s="1">
        <v>0.81707317073170704</v>
      </c>
      <c r="AK282" t="s">
        <v>249</v>
      </c>
      <c r="AL282">
        <v>57</v>
      </c>
      <c r="AM282">
        <v>16</v>
      </c>
      <c r="AN282">
        <f>MAX(Table1[[#This Row],[pxauc]], Table1[[#This Row],[px2auc]], Table1[[#This Row],[pxvitaauc]])</f>
        <v>0.81707317073170704</v>
      </c>
      <c r="AO282" t="str">
        <f>IF(Table1[[#This Row],[Column1]]=Table1[[#This Row],[pxvitaauc]], "Vita", IF(Table1[[#This Row],[Column1]]=Table1[[#This Row],[px2auc]], "Chybny", "Spravny"))</f>
        <v>Vita</v>
      </c>
    </row>
    <row r="283" spans="1:41" x14ac:dyDescent="0.25">
      <c r="A283">
        <v>32</v>
      </c>
      <c r="B283">
        <v>8</v>
      </c>
      <c r="C283">
        <v>3</v>
      </c>
      <c r="D283" t="s">
        <v>39</v>
      </c>
      <c r="E283" t="s">
        <v>40</v>
      </c>
      <c r="F283">
        <v>1024</v>
      </c>
      <c r="G283">
        <v>16</v>
      </c>
      <c r="H283">
        <v>0.1</v>
      </c>
      <c r="I283">
        <v>2</v>
      </c>
      <c r="J283">
        <v>0.11764705882352899</v>
      </c>
      <c r="K283">
        <v>3.6810330702210702E-2</v>
      </c>
      <c r="L283">
        <v>0.107585041616136</v>
      </c>
      <c r="M283">
        <v>0.69740853658536495</v>
      </c>
      <c r="N283">
        <v>0.66666666666666596</v>
      </c>
      <c r="O283">
        <v>0.125</v>
      </c>
      <c r="P283">
        <v>0.05</v>
      </c>
      <c r="Q283">
        <v>3</v>
      </c>
      <c r="R283" t="s">
        <v>41</v>
      </c>
      <c r="S283">
        <v>0.58079268292682895</v>
      </c>
      <c r="T283" t="s">
        <v>236</v>
      </c>
      <c r="U283">
        <v>0.80213194795475296</v>
      </c>
      <c r="V283">
        <v>10.2628205777487</v>
      </c>
      <c r="W283">
        <v>0.88262195121951204</v>
      </c>
      <c r="X283">
        <v>0.89176829268292601</v>
      </c>
      <c r="Y283">
        <v>0.88109756097560898</v>
      </c>
      <c r="Z283">
        <v>0.88719512195121897</v>
      </c>
      <c r="AA283">
        <v>0.91310975609756095</v>
      </c>
      <c r="AB283">
        <v>0.90396341463414598</v>
      </c>
      <c r="AC283">
        <v>0.90396341463414598</v>
      </c>
      <c r="AD283">
        <v>0.89176829268292601</v>
      </c>
      <c r="AE283" s="3">
        <v>0.44207317073170699</v>
      </c>
      <c r="AF283" s="2">
        <v>0.74695121951219501</v>
      </c>
      <c r="AG283">
        <v>0.519817073170731</v>
      </c>
      <c r="AH283">
        <v>6.5548780487804797E-2</v>
      </c>
      <c r="AI283">
        <v>0.48932926829268197</v>
      </c>
      <c r="AJ283" s="1">
        <v>0.81707317073170704</v>
      </c>
      <c r="AK283" t="s">
        <v>265</v>
      </c>
      <c r="AL283">
        <v>57</v>
      </c>
      <c r="AM283">
        <v>16</v>
      </c>
      <c r="AN283">
        <f>MAX(Table1[[#This Row],[pxauc]], Table1[[#This Row],[px2auc]], Table1[[#This Row],[pxvitaauc]])</f>
        <v>0.81707317073170704</v>
      </c>
      <c r="AO283" t="str">
        <f>IF(Table1[[#This Row],[Column1]]=Table1[[#This Row],[pxvitaauc]], "Vita", IF(Table1[[#This Row],[Column1]]=Table1[[#This Row],[px2auc]], "Chybny", "Spravny"))</f>
        <v>Vita</v>
      </c>
    </row>
    <row r="284" spans="1:41" x14ac:dyDescent="0.25">
      <c r="A284">
        <v>32</v>
      </c>
      <c r="B284">
        <v>8</v>
      </c>
      <c r="C284">
        <v>3</v>
      </c>
      <c r="D284" t="s">
        <v>39</v>
      </c>
      <c r="E284" t="s">
        <v>40</v>
      </c>
      <c r="F284">
        <v>1024</v>
      </c>
      <c r="G284">
        <v>16</v>
      </c>
      <c r="H284">
        <v>0.1</v>
      </c>
      <c r="I284">
        <v>3</v>
      </c>
      <c r="J284">
        <v>0.22222222222222199</v>
      </c>
      <c r="K284">
        <v>3.6810330702210702E-2</v>
      </c>
      <c r="L284">
        <v>0.107585041616136</v>
      </c>
      <c r="M284">
        <v>0.69740853658536495</v>
      </c>
      <c r="N284">
        <v>0.66666666666666596</v>
      </c>
      <c r="O284">
        <v>0.125</v>
      </c>
      <c r="P284">
        <v>0.05</v>
      </c>
      <c r="Q284">
        <v>3</v>
      </c>
      <c r="R284" t="s">
        <v>41</v>
      </c>
      <c r="S284">
        <v>0.65396341463414598</v>
      </c>
      <c r="T284" t="s">
        <v>236</v>
      </c>
      <c r="U284">
        <v>0.80213194795475296</v>
      </c>
      <c r="V284">
        <v>10.2628205777487</v>
      </c>
      <c r="W284">
        <v>0.88262195121951204</v>
      </c>
      <c r="X284">
        <v>0.89176829268292601</v>
      </c>
      <c r="Y284">
        <v>0.88109756097560898</v>
      </c>
      <c r="Z284">
        <v>0.88719512195121897</v>
      </c>
      <c r="AA284">
        <v>0.91310975609756095</v>
      </c>
      <c r="AB284">
        <v>0.90396341463414598</v>
      </c>
      <c r="AC284">
        <v>0.90396341463414598</v>
      </c>
      <c r="AD284">
        <v>0.89176829268292601</v>
      </c>
      <c r="AE284" s="3">
        <v>0.44207317073170699</v>
      </c>
      <c r="AF284" s="2">
        <v>0.74695121951219501</v>
      </c>
      <c r="AG284">
        <v>0.519817073170731</v>
      </c>
      <c r="AH284">
        <v>6.5548780487804797E-2</v>
      </c>
      <c r="AI284">
        <v>0.48932926829268197</v>
      </c>
      <c r="AJ284" s="1">
        <v>0.81707317073170704</v>
      </c>
      <c r="AK284" t="s">
        <v>266</v>
      </c>
      <c r="AL284">
        <v>57</v>
      </c>
      <c r="AM284">
        <v>16</v>
      </c>
      <c r="AN284">
        <f>MAX(Table1[[#This Row],[pxauc]], Table1[[#This Row],[px2auc]], Table1[[#This Row],[pxvitaauc]])</f>
        <v>0.81707317073170704</v>
      </c>
      <c r="AO284" t="str">
        <f>IF(Table1[[#This Row],[Column1]]=Table1[[#This Row],[pxvitaauc]], "Vita", IF(Table1[[#This Row],[Column1]]=Table1[[#This Row],[px2auc]], "Chybny", "Spravny"))</f>
        <v>Vita</v>
      </c>
    </row>
    <row r="285" spans="1:41" x14ac:dyDescent="0.25">
      <c r="A285">
        <v>32</v>
      </c>
      <c r="B285">
        <v>8</v>
      </c>
      <c r="C285">
        <v>3</v>
      </c>
      <c r="D285" t="s">
        <v>39</v>
      </c>
      <c r="E285" t="s">
        <v>40</v>
      </c>
      <c r="F285">
        <v>1024</v>
      </c>
      <c r="G285">
        <v>16</v>
      </c>
      <c r="H285">
        <v>0.1</v>
      </c>
      <c r="I285">
        <v>4</v>
      </c>
      <c r="J285">
        <v>0.11764705882352899</v>
      </c>
      <c r="K285">
        <v>3.6810330702210702E-2</v>
      </c>
      <c r="L285">
        <v>0.107585041616136</v>
      </c>
      <c r="M285">
        <v>0.69740853658536495</v>
      </c>
      <c r="N285">
        <v>0.66666666666666596</v>
      </c>
      <c r="O285">
        <v>0.125</v>
      </c>
      <c r="P285">
        <v>0.05</v>
      </c>
      <c r="Q285">
        <v>3</v>
      </c>
      <c r="R285" t="s">
        <v>41</v>
      </c>
      <c r="S285">
        <v>0.62347560975609695</v>
      </c>
      <c r="T285" t="s">
        <v>236</v>
      </c>
      <c r="U285">
        <v>0.80213194795475296</v>
      </c>
      <c r="V285">
        <v>10.2628205777487</v>
      </c>
      <c r="W285">
        <v>0.88262195121951204</v>
      </c>
      <c r="X285">
        <v>0.89176829268292601</v>
      </c>
      <c r="Y285">
        <v>0.88109756097560898</v>
      </c>
      <c r="Z285">
        <v>0.88719512195121897</v>
      </c>
      <c r="AA285">
        <v>0.91310975609756095</v>
      </c>
      <c r="AB285">
        <v>0.90396341463414598</v>
      </c>
      <c r="AC285">
        <v>0.90396341463414598</v>
      </c>
      <c r="AD285">
        <v>0.89176829268292601</v>
      </c>
      <c r="AE285" s="3">
        <v>0.44207317073170699</v>
      </c>
      <c r="AF285" s="2">
        <v>0.74695121951219501</v>
      </c>
      <c r="AG285">
        <v>0.519817073170731</v>
      </c>
      <c r="AH285">
        <v>6.5548780487804797E-2</v>
      </c>
      <c r="AI285">
        <v>0.48932926829268197</v>
      </c>
      <c r="AJ285" s="1">
        <v>0.81707317073170704</v>
      </c>
      <c r="AK285" t="s">
        <v>267</v>
      </c>
      <c r="AL285">
        <v>57</v>
      </c>
      <c r="AM285">
        <v>16</v>
      </c>
      <c r="AN285">
        <f>MAX(Table1[[#This Row],[pxauc]], Table1[[#This Row],[px2auc]], Table1[[#This Row],[pxvitaauc]])</f>
        <v>0.81707317073170704</v>
      </c>
      <c r="AO285" t="str">
        <f>IF(Table1[[#This Row],[Column1]]=Table1[[#This Row],[pxvitaauc]], "Vita", IF(Table1[[#This Row],[Column1]]=Table1[[#This Row],[px2auc]], "Chybny", "Spravny"))</f>
        <v>Vita</v>
      </c>
    </row>
    <row r="286" spans="1:41" x14ac:dyDescent="0.25">
      <c r="A286">
        <v>32</v>
      </c>
      <c r="B286">
        <v>8</v>
      </c>
      <c r="C286">
        <v>3</v>
      </c>
      <c r="D286" t="s">
        <v>39</v>
      </c>
      <c r="E286" t="s">
        <v>40</v>
      </c>
      <c r="F286">
        <v>1024</v>
      </c>
      <c r="G286">
        <v>16</v>
      </c>
      <c r="H286">
        <v>0.1</v>
      </c>
      <c r="I286">
        <v>5</v>
      </c>
      <c r="J286">
        <v>0.21052631578947301</v>
      </c>
      <c r="K286">
        <v>3.6810330702210702E-2</v>
      </c>
      <c r="L286">
        <v>0.107585041616136</v>
      </c>
      <c r="M286">
        <v>0.69740853658536495</v>
      </c>
      <c r="N286">
        <v>0.66666666666666596</v>
      </c>
      <c r="O286">
        <v>0.125</v>
      </c>
      <c r="P286">
        <v>0.05</v>
      </c>
      <c r="Q286">
        <v>3</v>
      </c>
      <c r="R286" t="s">
        <v>41</v>
      </c>
      <c r="S286">
        <v>0.66996951219512202</v>
      </c>
      <c r="T286" t="s">
        <v>236</v>
      </c>
      <c r="U286">
        <v>0.80213194795475296</v>
      </c>
      <c r="V286">
        <v>10.2628205777487</v>
      </c>
      <c r="W286">
        <v>0.88262195121951204</v>
      </c>
      <c r="X286">
        <v>0.89176829268292601</v>
      </c>
      <c r="Y286">
        <v>0.88109756097560898</v>
      </c>
      <c r="Z286">
        <v>0.88719512195121897</v>
      </c>
      <c r="AA286">
        <v>0.91310975609756095</v>
      </c>
      <c r="AB286">
        <v>0.90396341463414598</v>
      </c>
      <c r="AC286">
        <v>0.90396341463414598</v>
      </c>
      <c r="AD286">
        <v>0.89176829268292601</v>
      </c>
      <c r="AE286" s="3">
        <v>0.44207317073170699</v>
      </c>
      <c r="AF286" s="2">
        <v>0.74695121951219501</v>
      </c>
      <c r="AG286">
        <v>0.519817073170731</v>
      </c>
      <c r="AH286">
        <v>6.5548780487804797E-2</v>
      </c>
      <c r="AI286">
        <v>0.48932926829268197</v>
      </c>
      <c r="AJ286" s="1">
        <v>0.81707317073170704</v>
      </c>
      <c r="AK286" t="s">
        <v>268</v>
      </c>
      <c r="AL286">
        <v>57</v>
      </c>
      <c r="AM286">
        <v>16</v>
      </c>
      <c r="AN286">
        <f>MAX(Table1[[#This Row],[pxauc]], Table1[[#This Row],[px2auc]], Table1[[#This Row],[pxvitaauc]])</f>
        <v>0.81707317073170704</v>
      </c>
      <c r="AO286" t="str">
        <f>IF(Table1[[#This Row],[Column1]]=Table1[[#This Row],[pxvitaauc]], "Vita", IF(Table1[[#This Row],[Column1]]=Table1[[#This Row],[px2auc]], "Chybny", "Spravny"))</f>
        <v>Vita</v>
      </c>
    </row>
    <row r="287" spans="1:41" x14ac:dyDescent="0.25">
      <c r="A287">
        <v>32</v>
      </c>
      <c r="B287">
        <v>8</v>
      </c>
      <c r="C287">
        <v>3</v>
      </c>
      <c r="D287" t="s">
        <v>39</v>
      </c>
      <c r="E287" t="s">
        <v>40</v>
      </c>
      <c r="F287">
        <v>1024</v>
      </c>
      <c r="G287">
        <v>16</v>
      </c>
      <c r="H287">
        <v>0.1</v>
      </c>
      <c r="I287">
        <v>1</v>
      </c>
      <c r="J287">
        <v>0.22222222222222199</v>
      </c>
      <c r="K287">
        <v>3.4750989506383202E-2</v>
      </c>
      <c r="L287">
        <v>0.119731620487096</v>
      </c>
      <c r="M287">
        <v>0.519817073170731</v>
      </c>
      <c r="N287" t="s">
        <v>51</v>
      </c>
      <c r="O287">
        <v>0</v>
      </c>
      <c r="P287">
        <v>0.01</v>
      </c>
      <c r="Q287">
        <v>3</v>
      </c>
      <c r="R287" t="s">
        <v>41</v>
      </c>
      <c r="S287">
        <v>0.67073170731707299</v>
      </c>
      <c r="T287" t="s">
        <v>236</v>
      </c>
      <c r="U287">
        <v>0.80838200147489103</v>
      </c>
      <c r="V287">
        <v>0</v>
      </c>
      <c r="W287">
        <v>0.93292682926829196</v>
      </c>
      <c r="X287">
        <v>0.92225609756097504</v>
      </c>
      <c r="Y287">
        <v>0.91310975609756095</v>
      </c>
      <c r="Z287">
        <v>0.91920731707317005</v>
      </c>
      <c r="AA287">
        <v>0.94664634146341398</v>
      </c>
      <c r="AB287">
        <v>0.93292682926829196</v>
      </c>
      <c r="AC287">
        <v>0.92225609756097504</v>
      </c>
      <c r="AD287">
        <v>0.91920731707317005</v>
      </c>
      <c r="AE287" s="3">
        <v>0.40853658536585302</v>
      </c>
      <c r="AF287" s="2">
        <v>0.88262195121951204</v>
      </c>
      <c r="AG287">
        <v>0.50152439024390205</v>
      </c>
      <c r="AH287">
        <v>0.123475609756097</v>
      </c>
      <c r="AI287">
        <v>0.50152439024390205</v>
      </c>
      <c r="AJ287" s="1">
        <v>0.894817073170731</v>
      </c>
      <c r="AK287" t="s">
        <v>269</v>
      </c>
      <c r="AL287">
        <v>57</v>
      </c>
      <c r="AM287">
        <v>16</v>
      </c>
      <c r="AN287">
        <f>MAX(Table1[[#This Row],[pxauc]], Table1[[#This Row],[px2auc]], Table1[[#This Row],[pxvitaauc]])</f>
        <v>0.894817073170731</v>
      </c>
      <c r="AO287" t="str">
        <f>IF(Table1[[#This Row],[Column1]]=Table1[[#This Row],[pxvitaauc]], "Vita", IF(Table1[[#This Row],[Column1]]=Table1[[#This Row],[px2auc]], "Chybny", "Spravny"))</f>
        <v>Vita</v>
      </c>
    </row>
    <row r="288" spans="1:41" x14ac:dyDescent="0.25">
      <c r="A288">
        <v>32</v>
      </c>
      <c r="B288">
        <v>8</v>
      </c>
      <c r="C288">
        <v>3</v>
      </c>
      <c r="D288" t="s">
        <v>39</v>
      </c>
      <c r="E288" t="s">
        <v>40</v>
      </c>
      <c r="F288">
        <v>1024</v>
      </c>
      <c r="G288">
        <v>16</v>
      </c>
      <c r="H288">
        <v>0.1</v>
      </c>
      <c r="I288">
        <v>2</v>
      </c>
      <c r="J288">
        <v>0</v>
      </c>
      <c r="K288">
        <v>3.4750989506383202E-2</v>
      </c>
      <c r="L288">
        <v>0.119731620487096</v>
      </c>
      <c r="M288">
        <v>0.519817073170731</v>
      </c>
      <c r="N288" t="s">
        <v>51</v>
      </c>
      <c r="O288">
        <v>0</v>
      </c>
      <c r="P288">
        <v>0.01</v>
      </c>
      <c r="Q288">
        <v>3</v>
      </c>
      <c r="R288" t="s">
        <v>41</v>
      </c>
      <c r="S288">
        <v>0.625</v>
      </c>
      <c r="T288" t="s">
        <v>236</v>
      </c>
      <c r="U288">
        <v>0.80838200147489103</v>
      </c>
      <c r="V288">
        <v>0</v>
      </c>
      <c r="W288">
        <v>0.93292682926829196</v>
      </c>
      <c r="X288">
        <v>0.92225609756097504</v>
      </c>
      <c r="Y288">
        <v>0.91310975609756095</v>
      </c>
      <c r="Z288">
        <v>0.91920731707317005</v>
      </c>
      <c r="AA288">
        <v>0.94664634146341398</v>
      </c>
      <c r="AB288">
        <v>0.93292682926829196</v>
      </c>
      <c r="AC288">
        <v>0.92225609756097504</v>
      </c>
      <c r="AD288">
        <v>0.91920731707317005</v>
      </c>
      <c r="AE288" s="3">
        <v>0.40853658536585302</v>
      </c>
      <c r="AF288" s="2">
        <v>0.88262195121951204</v>
      </c>
      <c r="AG288">
        <v>0.50152439024390205</v>
      </c>
      <c r="AH288">
        <v>0.123475609756097</v>
      </c>
      <c r="AI288">
        <v>0.50152439024390205</v>
      </c>
      <c r="AJ288" s="1">
        <v>0.894817073170731</v>
      </c>
      <c r="AK288" t="s">
        <v>270</v>
      </c>
      <c r="AL288">
        <v>57</v>
      </c>
      <c r="AM288">
        <v>16</v>
      </c>
      <c r="AN288">
        <f>MAX(Table1[[#This Row],[pxauc]], Table1[[#This Row],[px2auc]], Table1[[#This Row],[pxvitaauc]])</f>
        <v>0.894817073170731</v>
      </c>
      <c r="AO288" t="str">
        <f>IF(Table1[[#This Row],[Column1]]=Table1[[#This Row],[pxvitaauc]], "Vita", IF(Table1[[#This Row],[Column1]]=Table1[[#This Row],[px2auc]], "Chybny", "Spravny"))</f>
        <v>Vita</v>
      </c>
    </row>
    <row r="289" spans="1:41" x14ac:dyDescent="0.25">
      <c r="A289">
        <v>32</v>
      </c>
      <c r="B289">
        <v>8</v>
      </c>
      <c r="C289">
        <v>3</v>
      </c>
      <c r="D289" t="s">
        <v>39</v>
      </c>
      <c r="E289" t="s">
        <v>40</v>
      </c>
      <c r="F289">
        <v>1024</v>
      </c>
      <c r="G289">
        <v>16</v>
      </c>
      <c r="H289">
        <v>0.1</v>
      </c>
      <c r="I289">
        <v>1</v>
      </c>
      <c r="J289">
        <v>0.11764705882352899</v>
      </c>
      <c r="K289">
        <v>3.1284254114471298E-2</v>
      </c>
      <c r="L289">
        <v>9.5131384169740901E-2</v>
      </c>
      <c r="M289">
        <v>0.5625</v>
      </c>
      <c r="N289" t="s">
        <v>51</v>
      </c>
      <c r="O289">
        <v>0</v>
      </c>
      <c r="P289">
        <v>5.0000000000000001E-3</v>
      </c>
      <c r="Q289">
        <v>3</v>
      </c>
      <c r="R289" t="s">
        <v>41</v>
      </c>
      <c r="S289">
        <v>0.58384146341463405</v>
      </c>
      <c r="T289" t="s">
        <v>236</v>
      </c>
      <c r="U289">
        <v>0.84625071903667404</v>
      </c>
      <c r="V289" t="s">
        <v>51</v>
      </c>
      <c r="W289">
        <v>0.93597560975609695</v>
      </c>
      <c r="X289">
        <v>0.92682926829268197</v>
      </c>
      <c r="Y289">
        <v>0.91158536585365801</v>
      </c>
      <c r="Z289">
        <v>0.92225609756097504</v>
      </c>
      <c r="AA289">
        <v>0.95426829268292601</v>
      </c>
      <c r="AB289">
        <v>0.93597560975609695</v>
      </c>
      <c r="AC289">
        <v>0.92682926829268197</v>
      </c>
      <c r="AD289">
        <v>0.92225609756097504</v>
      </c>
      <c r="AE289" s="3">
        <v>0.62347560975609695</v>
      </c>
      <c r="AF289" s="2">
        <v>0.79878048780487798</v>
      </c>
      <c r="AG289">
        <v>0.41920731707316999</v>
      </c>
      <c r="AH289">
        <v>0.23628048780487801</v>
      </c>
      <c r="AI289">
        <v>0.42378048780487798</v>
      </c>
      <c r="AJ289" s="1">
        <v>0.92073170731707299</v>
      </c>
      <c r="AK289" t="s">
        <v>250</v>
      </c>
      <c r="AL289">
        <v>57</v>
      </c>
      <c r="AM289">
        <v>16</v>
      </c>
      <c r="AN289">
        <f>MAX(Table1[[#This Row],[pxauc]], Table1[[#This Row],[px2auc]], Table1[[#This Row],[pxvitaauc]])</f>
        <v>0.92073170731707299</v>
      </c>
      <c r="AO289" t="str">
        <f>IF(Table1[[#This Row],[Column1]]=Table1[[#This Row],[pxvitaauc]], "Vita", IF(Table1[[#This Row],[Column1]]=Table1[[#This Row],[px2auc]], "Chybny", "Spravny"))</f>
        <v>Vita</v>
      </c>
    </row>
    <row r="290" spans="1:41" x14ac:dyDescent="0.25">
      <c r="A290">
        <v>32</v>
      </c>
      <c r="B290">
        <v>8</v>
      </c>
      <c r="C290">
        <v>3</v>
      </c>
      <c r="D290" t="s">
        <v>39</v>
      </c>
      <c r="E290" t="s">
        <v>40</v>
      </c>
      <c r="F290">
        <v>128</v>
      </c>
      <c r="G290">
        <v>16</v>
      </c>
      <c r="H290">
        <v>0.1</v>
      </c>
      <c r="I290">
        <v>1</v>
      </c>
      <c r="J290">
        <v>0</v>
      </c>
      <c r="K290">
        <v>3.7176391976128202E-2</v>
      </c>
      <c r="L290">
        <v>8.62765035727905E-2</v>
      </c>
      <c r="M290">
        <v>0.87957317073170704</v>
      </c>
      <c r="N290">
        <v>1</v>
      </c>
      <c r="O290">
        <v>0.3125</v>
      </c>
      <c r="P290">
        <v>0.05</v>
      </c>
      <c r="Q290">
        <v>4</v>
      </c>
      <c r="R290" t="s">
        <v>41</v>
      </c>
      <c r="S290">
        <v>0.60213414634146301</v>
      </c>
      <c r="T290" t="s">
        <v>236</v>
      </c>
      <c r="U290">
        <v>0.81244746047180405</v>
      </c>
      <c r="V290">
        <v>10.634562918903599</v>
      </c>
      <c r="W290">
        <v>0.917682926829268</v>
      </c>
      <c r="X290">
        <v>0.94054878048780399</v>
      </c>
      <c r="Y290">
        <v>0.91920731707317005</v>
      </c>
      <c r="Z290">
        <v>0.92835365853658502</v>
      </c>
      <c r="AA290">
        <v>0.93597560975609695</v>
      </c>
      <c r="AB290">
        <v>0.94512195121951204</v>
      </c>
      <c r="AC290">
        <v>0.94969512195121897</v>
      </c>
      <c r="AD290">
        <v>0.94054878048780499</v>
      </c>
      <c r="AE290" s="3">
        <v>0.542682926829268</v>
      </c>
      <c r="AF290" s="2">
        <v>0.72103658536585302</v>
      </c>
      <c r="AG290">
        <v>0.458841463414634</v>
      </c>
      <c r="AH290">
        <v>0.16920731707316999</v>
      </c>
      <c r="AI290">
        <v>0.45579268292682901</v>
      </c>
      <c r="AJ290" s="1">
        <v>0.855182926829268</v>
      </c>
      <c r="AK290" t="s">
        <v>237</v>
      </c>
      <c r="AL290">
        <v>57</v>
      </c>
      <c r="AM290">
        <v>16</v>
      </c>
      <c r="AN290">
        <f>MAX(Table1[[#This Row],[pxauc]], Table1[[#This Row],[px2auc]], Table1[[#This Row],[pxvitaauc]])</f>
        <v>0.855182926829268</v>
      </c>
      <c r="AO290" t="str">
        <f>IF(Table1[[#This Row],[Column1]]=Table1[[#This Row],[pxvitaauc]], "Vita", IF(Table1[[#This Row],[Column1]]=Table1[[#This Row],[px2auc]], "Chybny", "Spravny"))</f>
        <v>Vita</v>
      </c>
    </row>
    <row r="291" spans="1:41" x14ac:dyDescent="0.25">
      <c r="A291">
        <v>32</v>
      </c>
      <c r="B291">
        <v>8</v>
      </c>
      <c r="C291">
        <v>3</v>
      </c>
      <c r="D291" t="s">
        <v>39</v>
      </c>
      <c r="E291" t="s">
        <v>40</v>
      </c>
      <c r="F291">
        <v>128</v>
      </c>
      <c r="G291">
        <v>16</v>
      </c>
      <c r="H291">
        <v>0.1</v>
      </c>
      <c r="I291">
        <v>2</v>
      </c>
      <c r="J291">
        <v>0.31578947368421001</v>
      </c>
      <c r="K291">
        <v>3.7176391976128202E-2</v>
      </c>
      <c r="L291">
        <v>8.62765035727905E-2</v>
      </c>
      <c r="M291">
        <v>0.87957317073170704</v>
      </c>
      <c r="N291">
        <v>1</v>
      </c>
      <c r="O291">
        <v>0.3125</v>
      </c>
      <c r="P291">
        <v>0.05</v>
      </c>
      <c r="Q291">
        <v>4</v>
      </c>
      <c r="R291" t="s">
        <v>41</v>
      </c>
      <c r="S291">
        <v>0.60746951219512102</v>
      </c>
      <c r="T291" t="s">
        <v>236</v>
      </c>
      <c r="U291">
        <v>0.81244746047180405</v>
      </c>
      <c r="V291">
        <v>10.634562918903599</v>
      </c>
      <c r="W291">
        <v>0.917682926829268</v>
      </c>
      <c r="X291">
        <v>0.94054878048780399</v>
      </c>
      <c r="Y291">
        <v>0.91920731707317005</v>
      </c>
      <c r="Z291">
        <v>0.92835365853658502</v>
      </c>
      <c r="AA291">
        <v>0.93597560975609695</v>
      </c>
      <c r="AB291">
        <v>0.94512195121951204</v>
      </c>
      <c r="AC291">
        <v>0.94969512195121897</v>
      </c>
      <c r="AD291">
        <v>0.94054878048780499</v>
      </c>
      <c r="AE291" s="3">
        <v>0.542682926829268</v>
      </c>
      <c r="AF291" s="2">
        <v>0.72103658536585302</v>
      </c>
      <c r="AG291">
        <v>0.458841463414634</v>
      </c>
      <c r="AH291">
        <v>0.16920731707316999</v>
      </c>
      <c r="AI291">
        <v>0.45579268292682901</v>
      </c>
      <c r="AJ291" s="1">
        <v>0.855182926829268</v>
      </c>
      <c r="AK291" t="s">
        <v>271</v>
      </c>
      <c r="AL291">
        <v>57</v>
      </c>
      <c r="AM291">
        <v>16</v>
      </c>
      <c r="AN291">
        <f>MAX(Table1[[#This Row],[pxauc]], Table1[[#This Row],[px2auc]], Table1[[#This Row],[pxvitaauc]])</f>
        <v>0.855182926829268</v>
      </c>
      <c r="AO291" t="str">
        <f>IF(Table1[[#This Row],[Column1]]=Table1[[#This Row],[pxvitaauc]], "Vita", IF(Table1[[#This Row],[Column1]]=Table1[[#This Row],[px2auc]], "Chybny", "Spravny"))</f>
        <v>Vita</v>
      </c>
    </row>
    <row r="292" spans="1:41" x14ac:dyDescent="0.25">
      <c r="A292">
        <v>32</v>
      </c>
      <c r="B292">
        <v>8</v>
      </c>
      <c r="C292">
        <v>3</v>
      </c>
      <c r="D292" t="s">
        <v>39</v>
      </c>
      <c r="E292" t="s">
        <v>40</v>
      </c>
      <c r="F292">
        <v>128</v>
      </c>
      <c r="G292">
        <v>16</v>
      </c>
      <c r="H292">
        <v>0.1</v>
      </c>
      <c r="I292">
        <v>3</v>
      </c>
      <c r="J292">
        <v>0.64</v>
      </c>
      <c r="K292">
        <v>3.7176391976128202E-2</v>
      </c>
      <c r="L292">
        <v>8.62765035727905E-2</v>
      </c>
      <c r="M292">
        <v>0.87957317073170704</v>
      </c>
      <c r="N292">
        <v>1</v>
      </c>
      <c r="O292">
        <v>0.3125</v>
      </c>
      <c r="P292">
        <v>0.05</v>
      </c>
      <c r="Q292">
        <v>4</v>
      </c>
      <c r="R292" t="s">
        <v>41</v>
      </c>
      <c r="S292">
        <v>0.82469512195121897</v>
      </c>
      <c r="T292" t="s">
        <v>236</v>
      </c>
      <c r="U292">
        <v>0.81244746047180405</v>
      </c>
      <c r="V292">
        <v>10.634562918903599</v>
      </c>
      <c r="W292">
        <v>0.917682926829268</v>
      </c>
      <c r="X292">
        <v>0.94054878048780399</v>
      </c>
      <c r="Y292">
        <v>0.91920731707317005</v>
      </c>
      <c r="Z292">
        <v>0.92835365853658502</v>
      </c>
      <c r="AA292">
        <v>0.93597560975609695</v>
      </c>
      <c r="AB292">
        <v>0.94512195121951204</v>
      </c>
      <c r="AC292">
        <v>0.94969512195121897</v>
      </c>
      <c r="AD292">
        <v>0.94054878048780499</v>
      </c>
      <c r="AE292" s="3">
        <v>0.542682926829268</v>
      </c>
      <c r="AF292" s="2">
        <v>0.72103658536585302</v>
      </c>
      <c r="AG292">
        <v>0.458841463414634</v>
      </c>
      <c r="AH292">
        <v>0.16920731707316999</v>
      </c>
      <c r="AI292">
        <v>0.45579268292682901</v>
      </c>
      <c r="AJ292" s="1">
        <v>0.855182926829268</v>
      </c>
      <c r="AK292" t="s">
        <v>272</v>
      </c>
      <c r="AL292">
        <v>57</v>
      </c>
      <c r="AM292">
        <v>16</v>
      </c>
      <c r="AN292">
        <f>MAX(Table1[[#This Row],[pxauc]], Table1[[#This Row],[px2auc]], Table1[[#This Row],[pxvitaauc]])</f>
        <v>0.855182926829268</v>
      </c>
      <c r="AO292" t="str">
        <f>IF(Table1[[#This Row],[Column1]]=Table1[[#This Row],[pxvitaauc]], "Vita", IF(Table1[[#This Row],[Column1]]=Table1[[#This Row],[px2auc]], "Chybny", "Spravny"))</f>
        <v>Vita</v>
      </c>
    </row>
    <row r="293" spans="1:41" x14ac:dyDescent="0.25">
      <c r="A293">
        <v>32</v>
      </c>
      <c r="B293">
        <v>8</v>
      </c>
      <c r="C293">
        <v>3</v>
      </c>
      <c r="D293" t="s">
        <v>39</v>
      </c>
      <c r="E293" t="s">
        <v>40</v>
      </c>
      <c r="F293">
        <v>128</v>
      </c>
      <c r="G293">
        <v>16</v>
      </c>
      <c r="H293">
        <v>0.1</v>
      </c>
      <c r="I293">
        <v>4</v>
      </c>
      <c r="J293">
        <v>0.3</v>
      </c>
      <c r="K293">
        <v>3.7176391976128202E-2</v>
      </c>
      <c r="L293">
        <v>8.62765035727905E-2</v>
      </c>
      <c r="M293">
        <v>0.87957317073170704</v>
      </c>
      <c r="N293">
        <v>1</v>
      </c>
      <c r="O293">
        <v>0.3125</v>
      </c>
      <c r="P293">
        <v>0.05</v>
      </c>
      <c r="Q293">
        <v>4</v>
      </c>
      <c r="R293" t="s">
        <v>41</v>
      </c>
      <c r="S293">
        <v>0.85137195121951204</v>
      </c>
      <c r="T293" t="s">
        <v>236</v>
      </c>
      <c r="U293">
        <v>0.81244746047180405</v>
      </c>
      <c r="V293">
        <v>10.634562918903599</v>
      </c>
      <c r="W293">
        <v>0.917682926829268</v>
      </c>
      <c r="X293">
        <v>0.94054878048780399</v>
      </c>
      <c r="Y293">
        <v>0.91920731707317005</v>
      </c>
      <c r="Z293">
        <v>0.92835365853658502</v>
      </c>
      <c r="AA293">
        <v>0.93597560975609695</v>
      </c>
      <c r="AB293">
        <v>0.94512195121951204</v>
      </c>
      <c r="AC293">
        <v>0.94969512195121897</v>
      </c>
      <c r="AD293">
        <v>0.94054878048780499</v>
      </c>
      <c r="AE293" s="3">
        <v>0.542682926829268</v>
      </c>
      <c r="AF293" s="2">
        <v>0.72103658536585302</v>
      </c>
      <c r="AG293">
        <v>0.458841463414634</v>
      </c>
      <c r="AH293">
        <v>0.16920731707316999</v>
      </c>
      <c r="AI293">
        <v>0.45579268292682901</v>
      </c>
      <c r="AJ293" s="1">
        <v>0.855182926829268</v>
      </c>
      <c r="AK293" t="s">
        <v>273</v>
      </c>
      <c r="AL293">
        <v>57</v>
      </c>
      <c r="AM293">
        <v>16</v>
      </c>
      <c r="AN293">
        <f>MAX(Table1[[#This Row],[pxauc]], Table1[[#This Row],[px2auc]], Table1[[#This Row],[pxvitaauc]])</f>
        <v>0.855182926829268</v>
      </c>
      <c r="AO293" t="str">
        <f>IF(Table1[[#This Row],[Column1]]=Table1[[#This Row],[pxvitaauc]], "Vita", IF(Table1[[#This Row],[Column1]]=Table1[[#This Row],[px2auc]], "Chybny", "Spravny"))</f>
        <v>Vita</v>
      </c>
    </row>
    <row r="294" spans="1:41" x14ac:dyDescent="0.25">
      <c r="A294">
        <v>32</v>
      </c>
      <c r="B294">
        <v>8</v>
      </c>
      <c r="C294">
        <v>3</v>
      </c>
      <c r="D294" t="s">
        <v>39</v>
      </c>
      <c r="E294" t="s">
        <v>40</v>
      </c>
      <c r="F294">
        <v>128</v>
      </c>
      <c r="G294">
        <v>16</v>
      </c>
      <c r="H294">
        <v>0.1</v>
      </c>
      <c r="I294">
        <v>5</v>
      </c>
      <c r="J294">
        <v>0.52173913043478204</v>
      </c>
      <c r="K294">
        <v>3.7176391976128202E-2</v>
      </c>
      <c r="L294">
        <v>8.62765035727905E-2</v>
      </c>
      <c r="M294">
        <v>0.87957317073170704</v>
      </c>
      <c r="N294">
        <v>1</v>
      </c>
      <c r="O294">
        <v>0.3125</v>
      </c>
      <c r="P294">
        <v>0.05</v>
      </c>
      <c r="Q294">
        <v>4</v>
      </c>
      <c r="R294" t="s">
        <v>41</v>
      </c>
      <c r="S294">
        <v>0.81631097560975596</v>
      </c>
      <c r="T294" t="s">
        <v>236</v>
      </c>
      <c r="U294">
        <v>0.81244746047180405</v>
      </c>
      <c r="V294">
        <v>10.634562918903599</v>
      </c>
      <c r="W294">
        <v>0.917682926829268</v>
      </c>
      <c r="X294">
        <v>0.94054878048780399</v>
      </c>
      <c r="Y294">
        <v>0.91920731707317005</v>
      </c>
      <c r="Z294">
        <v>0.92835365853658502</v>
      </c>
      <c r="AA294">
        <v>0.93597560975609695</v>
      </c>
      <c r="AB294">
        <v>0.94512195121951204</v>
      </c>
      <c r="AC294">
        <v>0.94969512195121897</v>
      </c>
      <c r="AD294">
        <v>0.94054878048780499</v>
      </c>
      <c r="AE294" s="3">
        <v>0.542682926829268</v>
      </c>
      <c r="AF294" s="2">
        <v>0.72103658536585302</v>
      </c>
      <c r="AG294">
        <v>0.458841463414634</v>
      </c>
      <c r="AH294">
        <v>0.16920731707316999</v>
      </c>
      <c r="AI294">
        <v>0.45579268292682901</v>
      </c>
      <c r="AJ294" s="1">
        <v>0.855182926829268</v>
      </c>
      <c r="AK294" t="s">
        <v>274</v>
      </c>
      <c r="AL294">
        <v>57</v>
      </c>
      <c r="AM294">
        <v>16</v>
      </c>
      <c r="AN294">
        <f>MAX(Table1[[#This Row],[pxauc]], Table1[[#This Row],[px2auc]], Table1[[#This Row],[pxvitaauc]])</f>
        <v>0.855182926829268</v>
      </c>
      <c r="AO294" t="str">
        <f>IF(Table1[[#This Row],[Column1]]=Table1[[#This Row],[pxvitaauc]], "Vita", IF(Table1[[#This Row],[Column1]]=Table1[[#This Row],[px2auc]], "Chybny", "Spravny"))</f>
        <v>Vita</v>
      </c>
    </row>
    <row r="295" spans="1:41" x14ac:dyDescent="0.25">
      <c r="A295">
        <v>32</v>
      </c>
      <c r="B295">
        <v>8</v>
      </c>
      <c r="C295">
        <v>3</v>
      </c>
      <c r="D295" t="s">
        <v>39</v>
      </c>
      <c r="E295" t="s">
        <v>40</v>
      </c>
      <c r="F295">
        <v>128</v>
      </c>
      <c r="G295">
        <v>16</v>
      </c>
      <c r="H295">
        <v>0.1</v>
      </c>
      <c r="I295">
        <v>1</v>
      </c>
      <c r="J295">
        <v>0</v>
      </c>
      <c r="K295">
        <v>3.6743044427847898E-2</v>
      </c>
      <c r="L295">
        <v>0.119247657460003</v>
      </c>
      <c r="M295">
        <v>0.730182926829268</v>
      </c>
      <c r="N295" t="s">
        <v>51</v>
      </c>
      <c r="O295">
        <v>0</v>
      </c>
      <c r="P295">
        <v>0.01</v>
      </c>
      <c r="Q295">
        <v>4</v>
      </c>
      <c r="R295" t="s">
        <v>41</v>
      </c>
      <c r="S295">
        <v>0.60289634146341398</v>
      </c>
      <c r="T295" t="s">
        <v>236</v>
      </c>
      <c r="U295">
        <v>0.82245110223653695</v>
      </c>
      <c r="V295">
        <v>0</v>
      </c>
      <c r="W295">
        <v>0.94664634146341398</v>
      </c>
      <c r="X295">
        <v>0.957317073170731</v>
      </c>
      <c r="Y295">
        <v>0.93292682926829196</v>
      </c>
      <c r="Z295">
        <v>0.93902439024390205</v>
      </c>
      <c r="AA295">
        <v>0.93445121951219501</v>
      </c>
      <c r="AB295">
        <v>0.94664634146341398</v>
      </c>
      <c r="AC295">
        <v>0.957317073170731</v>
      </c>
      <c r="AD295">
        <v>0.93902439024390205</v>
      </c>
      <c r="AE295" s="3">
        <v>0.64024390243902396</v>
      </c>
      <c r="AF295" s="2">
        <v>0.62957317073170704</v>
      </c>
      <c r="AG295">
        <v>0.35670731707316999</v>
      </c>
      <c r="AH295">
        <v>0.185975609756097</v>
      </c>
      <c r="AI295">
        <v>0.33993902439024298</v>
      </c>
      <c r="AJ295" s="1">
        <v>0.89634146341463405</v>
      </c>
      <c r="AK295" t="s">
        <v>237</v>
      </c>
      <c r="AL295">
        <v>57</v>
      </c>
      <c r="AM295">
        <v>16</v>
      </c>
      <c r="AN295">
        <f>MAX(Table1[[#This Row],[pxauc]], Table1[[#This Row],[px2auc]], Table1[[#This Row],[pxvitaauc]])</f>
        <v>0.89634146341463405</v>
      </c>
      <c r="AO295" t="str">
        <f>IF(Table1[[#This Row],[Column1]]=Table1[[#This Row],[pxvitaauc]], "Vita", IF(Table1[[#This Row],[Column1]]=Table1[[#This Row],[px2auc]], "Chybny", "Spravny"))</f>
        <v>Vita</v>
      </c>
    </row>
    <row r="296" spans="1:41" x14ac:dyDescent="0.25">
      <c r="A296">
        <v>32</v>
      </c>
      <c r="B296">
        <v>8</v>
      </c>
      <c r="C296">
        <v>3</v>
      </c>
      <c r="D296" t="s">
        <v>39</v>
      </c>
      <c r="E296" t="s">
        <v>40</v>
      </c>
      <c r="F296">
        <v>128</v>
      </c>
      <c r="G296">
        <v>16</v>
      </c>
      <c r="H296">
        <v>0.1</v>
      </c>
      <c r="I296">
        <v>2</v>
      </c>
      <c r="J296">
        <v>0.38095238095237999</v>
      </c>
      <c r="K296">
        <v>3.6743044427847898E-2</v>
      </c>
      <c r="L296">
        <v>0.119247657460003</v>
      </c>
      <c r="M296">
        <v>0.730182926829268</v>
      </c>
      <c r="N296" t="s">
        <v>51</v>
      </c>
      <c r="O296">
        <v>0</v>
      </c>
      <c r="P296">
        <v>0.01</v>
      </c>
      <c r="Q296">
        <v>4</v>
      </c>
      <c r="R296" t="s">
        <v>41</v>
      </c>
      <c r="S296">
        <v>0.88567073170731703</v>
      </c>
      <c r="T296" t="s">
        <v>236</v>
      </c>
      <c r="U296">
        <v>0.82245110223653695</v>
      </c>
      <c r="V296">
        <v>0</v>
      </c>
      <c r="W296">
        <v>0.94664634146341398</v>
      </c>
      <c r="X296">
        <v>0.957317073170731</v>
      </c>
      <c r="Y296">
        <v>0.93292682926829196</v>
      </c>
      <c r="Z296">
        <v>0.93902439024390205</v>
      </c>
      <c r="AA296">
        <v>0.93445121951219501</v>
      </c>
      <c r="AB296">
        <v>0.94664634146341398</v>
      </c>
      <c r="AC296">
        <v>0.957317073170731</v>
      </c>
      <c r="AD296">
        <v>0.93902439024390205</v>
      </c>
      <c r="AE296" s="3">
        <v>0.64024390243902396</v>
      </c>
      <c r="AF296" s="2">
        <v>0.62957317073170704</v>
      </c>
      <c r="AG296">
        <v>0.35670731707316999</v>
      </c>
      <c r="AH296">
        <v>0.185975609756097</v>
      </c>
      <c r="AI296">
        <v>0.33993902439024298</v>
      </c>
      <c r="AJ296" s="1">
        <v>0.89634146341463405</v>
      </c>
      <c r="AK296" t="s">
        <v>275</v>
      </c>
      <c r="AL296">
        <v>57</v>
      </c>
      <c r="AM296">
        <v>16</v>
      </c>
      <c r="AN296">
        <f>MAX(Table1[[#This Row],[pxauc]], Table1[[#This Row],[px2auc]], Table1[[#This Row],[pxvitaauc]])</f>
        <v>0.89634146341463405</v>
      </c>
      <c r="AO296" t="str">
        <f>IF(Table1[[#This Row],[Column1]]=Table1[[#This Row],[pxvitaauc]], "Vita", IF(Table1[[#This Row],[Column1]]=Table1[[#This Row],[px2auc]], "Chybny", "Spravny"))</f>
        <v>Vita</v>
      </c>
    </row>
    <row r="297" spans="1:41" x14ac:dyDescent="0.25">
      <c r="A297">
        <v>32</v>
      </c>
      <c r="B297">
        <v>8</v>
      </c>
      <c r="C297">
        <v>3</v>
      </c>
      <c r="D297" t="s">
        <v>39</v>
      </c>
      <c r="E297" t="s">
        <v>40</v>
      </c>
      <c r="F297">
        <v>128</v>
      </c>
      <c r="G297">
        <v>16</v>
      </c>
      <c r="H297">
        <v>0.1</v>
      </c>
      <c r="I297">
        <v>1</v>
      </c>
      <c r="J297">
        <v>0.11764705882352899</v>
      </c>
      <c r="K297">
        <v>3.8093045648435103E-2</v>
      </c>
      <c r="L297">
        <v>8.7308163329711294E-2</v>
      </c>
      <c r="M297">
        <v>0.61585365853658502</v>
      </c>
      <c r="N297" t="s">
        <v>51</v>
      </c>
      <c r="O297">
        <v>0</v>
      </c>
      <c r="P297">
        <v>5.0000000000000001E-3</v>
      </c>
      <c r="Q297">
        <v>4</v>
      </c>
      <c r="R297" t="s">
        <v>41</v>
      </c>
      <c r="S297">
        <v>0.72942073170731703</v>
      </c>
      <c r="T297" t="s">
        <v>236</v>
      </c>
      <c r="U297">
        <v>0.83520118853710601</v>
      </c>
      <c r="V297" t="s">
        <v>51</v>
      </c>
      <c r="W297">
        <v>0.95884146341463405</v>
      </c>
      <c r="X297">
        <v>0.96341463414634099</v>
      </c>
      <c r="Y297">
        <v>0.93597560975609695</v>
      </c>
      <c r="Z297">
        <v>0.94969512195121897</v>
      </c>
      <c r="AA297">
        <v>0.94969512195121897</v>
      </c>
      <c r="AB297">
        <v>0.95884146341463405</v>
      </c>
      <c r="AC297">
        <v>0.96341463414634099</v>
      </c>
      <c r="AD297">
        <v>0.94969512195121897</v>
      </c>
      <c r="AE297" s="3">
        <v>0.72103658536585302</v>
      </c>
      <c r="AF297" s="2">
        <v>0.59146341463414598</v>
      </c>
      <c r="AG297">
        <v>0.310975609756097</v>
      </c>
      <c r="AH297">
        <v>0.155487804878048</v>
      </c>
      <c r="AI297">
        <v>0.30182926829268297</v>
      </c>
      <c r="AJ297" s="1">
        <v>0.897865853658536</v>
      </c>
      <c r="AK297" t="s">
        <v>250</v>
      </c>
      <c r="AL297">
        <v>57</v>
      </c>
      <c r="AM297">
        <v>16</v>
      </c>
      <c r="AN297">
        <f>MAX(Table1[[#This Row],[pxauc]], Table1[[#This Row],[px2auc]], Table1[[#This Row],[pxvitaauc]])</f>
        <v>0.897865853658536</v>
      </c>
      <c r="AO297" t="str">
        <f>IF(Table1[[#This Row],[Column1]]=Table1[[#This Row],[pxvitaauc]], "Vita", IF(Table1[[#This Row],[Column1]]=Table1[[#This Row],[px2auc]], "Chybny", "Spravny"))</f>
        <v>Vita</v>
      </c>
    </row>
    <row r="298" spans="1:41" x14ac:dyDescent="0.25">
      <c r="A298">
        <v>32</v>
      </c>
      <c r="B298">
        <v>8</v>
      </c>
      <c r="C298">
        <v>3</v>
      </c>
      <c r="D298" t="s">
        <v>39</v>
      </c>
      <c r="E298" t="s">
        <v>40</v>
      </c>
      <c r="F298">
        <v>1024</v>
      </c>
      <c r="G298">
        <v>16</v>
      </c>
      <c r="H298">
        <v>0.1</v>
      </c>
      <c r="I298">
        <v>1</v>
      </c>
      <c r="J298">
        <v>0.11764705882352899</v>
      </c>
      <c r="K298">
        <v>3.6660743227075798E-2</v>
      </c>
      <c r="L298">
        <v>7.5989521047425498E-2</v>
      </c>
      <c r="M298">
        <v>0.89710365853658502</v>
      </c>
      <c r="N298">
        <v>1</v>
      </c>
      <c r="O298">
        <v>6.25E-2</v>
      </c>
      <c r="P298">
        <v>0.05</v>
      </c>
      <c r="Q298">
        <v>4</v>
      </c>
      <c r="R298" t="s">
        <v>41</v>
      </c>
      <c r="S298">
        <v>0.56097560975609695</v>
      </c>
      <c r="T298" t="s">
        <v>236</v>
      </c>
      <c r="U298">
        <v>0.80770462731068904</v>
      </c>
      <c r="V298">
        <v>1.31348699304158</v>
      </c>
      <c r="W298">
        <v>0.92073170731707299</v>
      </c>
      <c r="X298">
        <v>0.94054878048780399</v>
      </c>
      <c r="Y298">
        <v>0.92378048780487798</v>
      </c>
      <c r="Z298">
        <v>0.93445121951219501</v>
      </c>
      <c r="AA298">
        <v>0.94359756097560898</v>
      </c>
      <c r="AB298">
        <v>0.94359756097560898</v>
      </c>
      <c r="AC298">
        <v>0.95121951219512102</v>
      </c>
      <c r="AD298">
        <v>0.94207317073170704</v>
      </c>
      <c r="AE298" s="3">
        <v>0.58079268292682895</v>
      </c>
      <c r="AF298" s="2">
        <v>0.70579268292682895</v>
      </c>
      <c r="AG298">
        <v>0.394817073170731</v>
      </c>
      <c r="AH298">
        <v>0.16463414634146301</v>
      </c>
      <c r="AI298">
        <v>0.42073170731707299</v>
      </c>
      <c r="AJ298" s="1">
        <v>0.855182926829268</v>
      </c>
      <c r="AK298" t="s">
        <v>237</v>
      </c>
      <c r="AL298">
        <v>57</v>
      </c>
      <c r="AM298">
        <v>16</v>
      </c>
      <c r="AN298">
        <f>MAX(Table1[[#This Row],[pxauc]], Table1[[#This Row],[px2auc]], Table1[[#This Row],[pxvitaauc]])</f>
        <v>0.855182926829268</v>
      </c>
      <c r="AO298" t="str">
        <f>IF(Table1[[#This Row],[Column1]]=Table1[[#This Row],[pxvitaauc]], "Vita", IF(Table1[[#This Row],[Column1]]=Table1[[#This Row],[px2auc]], "Chybny", "Spravny"))</f>
        <v>Vita</v>
      </c>
    </row>
    <row r="299" spans="1:41" x14ac:dyDescent="0.25">
      <c r="A299">
        <v>32</v>
      </c>
      <c r="B299">
        <v>8</v>
      </c>
      <c r="C299">
        <v>3</v>
      </c>
      <c r="D299" t="s">
        <v>39</v>
      </c>
      <c r="E299" t="s">
        <v>40</v>
      </c>
      <c r="F299">
        <v>1024</v>
      </c>
      <c r="G299">
        <v>16</v>
      </c>
      <c r="H299">
        <v>0.1</v>
      </c>
      <c r="I299">
        <v>2</v>
      </c>
      <c r="J299">
        <v>0.31578947368421001</v>
      </c>
      <c r="K299">
        <v>3.6660743227075798E-2</v>
      </c>
      <c r="L299">
        <v>7.5989521047425498E-2</v>
      </c>
      <c r="M299">
        <v>0.89710365853658502</v>
      </c>
      <c r="N299">
        <v>1</v>
      </c>
      <c r="O299">
        <v>6.25E-2</v>
      </c>
      <c r="P299">
        <v>0.05</v>
      </c>
      <c r="Q299">
        <v>4</v>
      </c>
      <c r="R299" t="s">
        <v>41</v>
      </c>
      <c r="S299">
        <v>0.61128048780487798</v>
      </c>
      <c r="T299" t="s">
        <v>236</v>
      </c>
      <c r="U299">
        <v>0.80770462731068904</v>
      </c>
      <c r="V299">
        <v>1.31348699304158</v>
      </c>
      <c r="W299">
        <v>0.92073170731707299</v>
      </c>
      <c r="X299">
        <v>0.94054878048780399</v>
      </c>
      <c r="Y299">
        <v>0.92378048780487798</v>
      </c>
      <c r="Z299">
        <v>0.93445121951219501</v>
      </c>
      <c r="AA299">
        <v>0.94359756097560898</v>
      </c>
      <c r="AB299">
        <v>0.94359756097560898</v>
      </c>
      <c r="AC299">
        <v>0.95121951219512102</v>
      </c>
      <c r="AD299">
        <v>0.94207317073170704</v>
      </c>
      <c r="AE299" s="3">
        <v>0.58079268292682895</v>
      </c>
      <c r="AF299" s="2">
        <v>0.70579268292682895</v>
      </c>
      <c r="AG299">
        <v>0.394817073170731</v>
      </c>
      <c r="AH299">
        <v>0.16463414634146301</v>
      </c>
      <c r="AI299">
        <v>0.42073170731707299</v>
      </c>
      <c r="AJ299" s="1">
        <v>0.855182926829268</v>
      </c>
      <c r="AK299" t="s">
        <v>251</v>
      </c>
      <c r="AL299">
        <v>57</v>
      </c>
      <c r="AM299">
        <v>16</v>
      </c>
      <c r="AN299">
        <f>MAX(Table1[[#This Row],[pxauc]], Table1[[#This Row],[px2auc]], Table1[[#This Row],[pxvitaauc]])</f>
        <v>0.855182926829268</v>
      </c>
      <c r="AO299" t="str">
        <f>IF(Table1[[#This Row],[Column1]]=Table1[[#This Row],[pxvitaauc]], "Vita", IF(Table1[[#This Row],[Column1]]=Table1[[#This Row],[px2auc]], "Chybny", "Spravny"))</f>
        <v>Vita</v>
      </c>
    </row>
    <row r="300" spans="1:41" x14ac:dyDescent="0.25">
      <c r="A300">
        <v>32</v>
      </c>
      <c r="B300">
        <v>8</v>
      </c>
      <c r="C300">
        <v>3</v>
      </c>
      <c r="D300" t="s">
        <v>39</v>
      </c>
      <c r="E300" t="s">
        <v>40</v>
      </c>
      <c r="F300">
        <v>1024</v>
      </c>
      <c r="G300">
        <v>16</v>
      </c>
      <c r="H300">
        <v>0.1</v>
      </c>
      <c r="I300">
        <v>3</v>
      </c>
      <c r="J300">
        <v>0.22222222222222199</v>
      </c>
      <c r="K300">
        <v>3.6660743227075798E-2</v>
      </c>
      <c r="L300">
        <v>7.5989521047425498E-2</v>
      </c>
      <c r="M300">
        <v>0.89710365853658502</v>
      </c>
      <c r="N300">
        <v>1</v>
      </c>
      <c r="O300">
        <v>6.25E-2</v>
      </c>
      <c r="P300">
        <v>0.05</v>
      </c>
      <c r="Q300">
        <v>4</v>
      </c>
      <c r="R300" t="s">
        <v>41</v>
      </c>
      <c r="S300">
        <v>0.63338414634146301</v>
      </c>
      <c r="T300" t="s">
        <v>236</v>
      </c>
      <c r="U300">
        <v>0.80770462731068904</v>
      </c>
      <c r="V300">
        <v>1.31348699304158</v>
      </c>
      <c r="W300">
        <v>0.92073170731707299</v>
      </c>
      <c r="X300">
        <v>0.94054878048780399</v>
      </c>
      <c r="Y300">
        <v>0.92378048780487798</v>
      </c>
      <c r="Z300">
        <v>0.93445121951219501</v>
      </c>
      <c r="AA300">
        <v>0.94359756097560898</v>
      </c>
      <c r="AB300">
        <v>0.94359756097560898</v>
      </c>
      <c r="AC300">
        <v>0.95121951219512102</v>
      </c>
      <c r="AD300">
        <v>0.94207317073170704</v>
      </c>
      <c r="AE300" s="3">
        <v>0.58079268292682895</v>
      </c>
      <c r="AF300" s="2">
        <v>0.70579268292682895</v>
      </c>
      <c r="AG300">
        <v>0.394817073170731</v>
      </c>
      <c r="AH300">
        <v>0.16463414634146301</v>
      </c>
      <c r="AI300">
        <v>0.42073170731707299</v>
      </c>
      <c r="AJ300" s="1">
        <v>0.855182926829268</v>
      </c>
      <c r="AK300" t="s">
        <v>276</v>
      </c>
      <c r="AL300">
        <v>57</v>
      </c>
      <c r="AM300">
        <v>16</v>
      </c>
      <c r="AN300">
        <f>MAX(Table1[[#This Row],[pxauc]], Table1[[#This Row],[px2auc]], Table1[[#This Row],[pxvitaauc]])</f>
        <v>0.855182926829268</v>
      </c>
      <c r="AO300" t="str">
        <f>IF(Table1[[#This Row],[Column1]]=Table1[[#This Row],[pxvitaauc]], "Vita", IF(Table1[[#This Row],[Column1]]=Table1[[#This Row],[px2auc]], "Chybny", "Spravny"))</f>
        <v>Vita</v>
      </c>
    </row>
    <row r="301" spans="1:41" x14ac:dyDescent="0.25">
      <c r="A301">
        <v>32</v>
      </c>
      <c r="B301">
        <v>8</v>
      </c>
      <c r="C301">
        <v>3</v>
      </c>
      <c r="D301" t="s">
        <v>39</v>
      </c>
      <c r="E301" t="s">
        <v>40</v>
      </c>
      <c r="F301">
        <v>1024</v>
      </c>
      <c r="G301">
        <v>16</v>
      </c>
      <c r="H301">
        <v>0.1</v>
      </c>
      <c r="I301">
        <v>4</v>
      </c>
      <c r="J301">
        <v>0.11764705882352899</v>
      </c>
      <c r="K301">
        <v>3.6660743227075798E-2</v>
      </c>
      <c r="L301">
        <v>7.5989521047425498E-2</v>
      </c>
      <c r="M301">
        <v>0.89710365853658502</v>
      </c>
      <c r="N301">
        <v>1</v>
      </c>
      <c r="O301">
        <v>6.25E-2</v>
      </c>
      <c r="P301">
        <v>0.05</v>
      </c>
      <c r="Q301">
        <v>4</v>
      </c>
      <c r="R301" t="s">
        <v>41</v>
      </c>
      <c r="S301">
        <v>0.59984756097560898</v>
      </c>
      <c r="T301" t="s">
        <v>236</v>
      </c>
      <c r="U301">
        <v>0.80770462731068904</v>
      </c>
      <c r="V301">
        <v>1.31348699304158</v>
      </c>
      <c r="W301">
        <v>0.92073170731707299</v>
      </c>
      <c r="X301">
        <v>0.94054878048780399</v>
      </c>
      <c r="Y301">
        <v>0.92378048780487798</v>
      </c>
      <c r="Z301">
        <v>0.93445121951219501</v>
      </c>
      <c r="AA301">
        <v>0.94359756097560898</v>
      </c>
      <c r="AB301">
        <v>0.94359756097560898</v>
      </c>
      <c r="AC301">
        <v>0.95121951219512102</v>
      </c>
      <c r="AD301">
        <v>0.94207317073170704</v>
      </c>
      <c r="AE301" s="3">
        <v>0.58079268292682895</v>
      </c>
      <c r="AF301" s="2">
        <v>0.70579268292682895</v>
      </c>
      <c r="AG301">
        <v>0.394817073170731</v>
      </c>
      <c r="AH301">
        <v>0.16463414634146301</v>
      </c>
      <c r="AI301">
        <v>0.42073170731707299</v>
      </c>
      <c r="AJ301" s="1">
        <v>0.855182926829268</v>
      </c>
      <c r="AK301" t="s">
        <v>277</v>
      </c>
      <c r="AL301">
        <v>57</v>
      </c>
      <c r="AM301">
        <v>16</v>
      </c>
      <c r="AN301">
        <f>MAX(Table1[[#This Row],[pxauc]], Table1[[#This Row],[px2auc]], Table1[[#This Row],[pxvitaauc]])</f>
        <v>0.855182926829268</v>
      </c>
      <c r="AO301" t="str">
        <f>IF(Table1[[#This Row],[Column1]]=Table1[[#This Row],[pxvitaauc]], "Vita", IF(Table1[[#This Row],[Column1]]=Table1[[#This Row],[px2auc]], "Chybny", "Spravny"))</f>
        <v>Vita</v>
      </c>
    </row>
    <row r="302" spans="1:41" x14ac:dyDescent="0.25">
      <c r="A302">
        <v>32</v>
      </c>
      <c r="B302">
        <v>8</v>
      </c>
      <c r="C302">
        <v>3</v>
      </c>
      <c r="D302" t="s">
        <v>39</v>
      </c>
      <c r="E302" t="s">
        <v>40</v>
      </c>
      <c r="F302">
        <v>1024</v>
      </c>
      <c r="G302">
        <v>16</v>
      </c>
      <c r="H302">
        <v>0.1</v>
      </c>
      <c r="I302">
        <v>5</v>
      </c>
      <c r="J302">
        <v>0.22222222222222199</v>
      </c>
      <c r="K302">
        <v>3.6660743227075798E-2</v>
      </c>
      <c r="L302">
        <v>7.5989521047425498E-2</v>
      </c>
      <c r="M302">
        <v>0.89710365853658502</v>
      </c>
      <c r="N302">
        <v>1</v>
      </c>
      <c r="O302">
        <v>6.25E-2</v>
      </c>
      <c r="P302">
        <v>0.05</v>
      </c>
      <c r="Q302">
        <v>4</v>
      </c>
      <c r="R302" t="s">
        <v>41</v>
      </c>
      <c r="S302">
        <v>0.71189024390243905</v>
      </c>
      <c r="T302" t="s">
        <v>236</v>
      </c>
      <c r="U302">
        <v>0.80770462731068904</v>
      </c>
      <c r="V302">
        <v>1.31348699304158</v>
      </c>
      <c r="W302">
        <v>0.92073170731707299</v>
      </c>
      <c r="X302">
        <v>0.94054878048780399</v>
      </c>
      <c r="Y302">
        <v>0.92378048780487798</v>
      </c>
      <c r="Z302">
        <v>0.93445121951219501</v>
      </c>
      <c r="AA302">
        <v>0.94359756097560898</v>
      </c>
      <c r="AB302">
        <v>0.94359756097560898</v>
      </c>
      <c r="AC302">
        <v>0.95121951219512102</v>
      </c>
      <c r="AD302">
        <v>0.94207317073170704</v>
      </c>
      <c r="AE302" s="3">
        <v>0.58079268292682895</v>
      </c>
      <c r="AF302" s="2">
        <v>0.70579268292682895</v>
      </c>
      <c r="AG302">
        <v>0.394817073170731</v>
      </c>
      <c r="AH302">
        <v>0.16463414634146301</v>
      </c>
      <c r="AI302">
        <v>0.42073170731707299</v>
      </c>
      <c r="AJ302" s="1">
        <v>0.855182926829268</v>
      </c>
      <c r="AK302" t="s">
        <v>278</v>
      </c>
      <c r="AL302">
        <v>57</v>
      </c>
      <c r="AM302">
        <v>16</v>
      </c>
      <c r="AN302">
        <f>MAX(Table1[[#This Row],[pxauc]], Table1[[#This Row],[px2auc]], Table1[[#This Row],[pxvitaauc]])</f>
        <v>0.855182926829268</v>
      </c>
      <c r="AO302" t="str">
        <f>IF(Table1[[#This Row],[Column1]]=Table1[[#This Row],[pxvitaauc]], "Vita", IF(Table1[[#This Row],[Column1]]=Table1[[#This Row],[px2auc]], "Chybny", "Spravny"))</f>
        <v>Vita</v>
      </c>
    </row>
    <row r="303" spans="1:41" x14ac:dyDescent="0.25">
      <c r="A303">
        <v>32</v>
      </c>
      <c r="B303">
        <v>8</v>
      </c>
      <c r="C303">
        <v>3</v>
      </c>
      <c r="D303" t="s">
        <v>39</v>
      </c>
      <c r="E303" t="s">
        <v>40</v>
      </c>
      <c r="F303">
        <v>1024</v>
      </c>
      <c r="G303">
        <v>16</v>
      </c>
      <c r="H303">
        <v>0.1</v>
      </c>
      <c r="I303">
        <v>1</v>
      </c>
      <c r="J303">
        <v>0</v>
      </c>
      <c r="K303">
        <v>3.2592199734854402E-2</v>
      </c>
      <c r="L303">
        <v>9.6070386386341203E-2</v>
      </c>
      <c r="M303">
        <v>0.65625</v>
      </c>
      <c r="N303" t="s">
        <v>51</v>
      </c>
      <c r="O303">
        <v>0</v>
      </c>
      <c r="P303">
        <v>0.01</v>
      </c>
      <c r="Q303">
        <v>4</v>
      </c>
      <c r="R303" t="s">
        <v>41</v>
      </c>
      <c r="S303">
        <v>0.59375</v>
      </c>
      <c r="T303" t="s">
        <v>236</v>
      </c>
      <c r="U303">
        <v>0.85046218228957904</v>
      </c>
      <c r="V303">
        <v>0</v>
      </c>
      <c r="W303">
        <v>0.957317073170731</v>
      </c>
      <c r="X303">
        <v>0.960365853658536</v>
      </c>
      <c r="Y303">
        <v>0.93445121951219501</v>
      </c>
      <c r="Z303">
        <v>0.94817073170731703</v>
      </c>
      <c r="AA303">
        <v>0.94207317073170704</v>
      </c>
      <c r="AB303">
        <v>0.957317073170731</v>
      </c>
      <c r="AC303">
        <v>0.960365853658536</v>
      </c>
      <c r="AD303">
        <v>0.94817073170731703</v>
      </c>
      <c r="AE303" s="3">
        <v>0.57469512195121897</v>
      </c>
      <c r="AF303" s="2">
        <v>0.94359756097560898</v>
      </c>
      <c r="AG303">
        <v>0.51219512195121897</v>
      </c>
      <c r="AH303">
        <v>0.13871951219512099</v>
      </c>
      <c r="AI303">
        <v>0.50609756097560898</v>
      </c>
      <c r="AJ303" s="1">
        <v>0.92987804878048697</v>
      </c>
      <c r="AK303" t="s">
        <v>237</v>
      </c>
      <c r="AL303">
        <v>57</v>
      </c>
      <c r="AM303">
        <v>16</v>
      </c>
      <c r="AN303">
        <f>MAX(Table1[[#This Row],[pxauc]], Table1[[#This Row],[px2auc]], Table1[[#This Row],[pxvitaauc]])</f>
        <v>0.94359756097560898</v>
      </c>
      <c r="AO303" t="str">
        <f>IF(Table1[[#This Row],[Column1]]=Table1[[#This Row],[pxvitaauc]], "Vita", IF(Table1[[#This Row],[Column1]]=Table1[[#This Row],[px2auc]], "Chybny", "Spravny"))</f>
        <v>Chybny</v>
      </c>
    </row>
    <row r="304" spans="1:41" x14ac:dyDescent="0.25">
      <c r="A304">
        <v>32</v>
      </c>
      <c r="B304">
        <v>8</v>
      </c>
      <c r="C304">
        <v>3</v>
      </c>
      <c r="D304" t="s">
        <v>39</v>
      </c>
      <c r="E304" t="s">
        <v>40</v>
      </c>
      <c r="F304">
        <v>1024</v>
      </c>
      <c r="G304">
        <v>16</v>
      </c>
      <c r="H304">
        <v>0.1</v>
      </c>
      <c r="I304">
        <v>2</v>
      </c>
      <c r="J304">
        <v>0</v>
      </c>
      <c r="K304">
        <v>3.2592199734854402E-2</v>
      </c>
      <c r="L304">
        <v>9.6070386386341203E-2</v>
      </c>
      <c r="M304">
        <v>0.65625</v>
      </c>
      <c r="N304" t="s">
        <v>51</v>
      </c>
      <c r="O304">
        <v>0</v>
      </c>
      <c r="P304">
        <v>0.01</v>
      </c>
      <c r="Q304">
        <v>4</v>
      </c>
      <c r="R304" t="s">
        <v>41</v>
      </c>
      <c r="S304">
        <v>0.63338414634146301</v>
      </c>
      <c r="T304" t="s">
        <v>236</v>
      </c>
      <c r="U304">
        <v>0.85046218228957904</v>
      </c>
      <c r="V304">
        <v>0</v>
      </c>
      <c r="W304">
        <v>0.957317073170731</v>
      </c>
      <c r="X304">
        <v>0.960365853658536</v>
      </c>
      <c r="Y304">
        <v>0.93445121951219501</v>
      </c>
      <c r="Z304">
        <v>0.94817073170731703</v>
      </c>
      <c r="AA304">
        <v>0.94207317073170704</v>
      </c>
      <c r="AB304">
        <v>0.957317073170731</v>
      </c>
      <c r="AC304">
        <v>0.960365853658536</v>
      </c>
      <c r="AD304">
        <v>0.94817073170731703</v>
      </c>
      <c r="AE304" s="3">
        <v>0.57469512195121897</v>
      </c>
      <c r="AF304" s="2">
        <v>0.94359756097560898</v>
      </c>
      <c r="AG304">
        <v>0.51219512195121897</v>
      </c>
      <c r="AH304">
        <v>0.13871951219512099</v>
      </c>
      <c r="AI304">
        <v>0.50609756097560898</v>
      </c>
      <c r="AJ304" s="1">
        <v>0.92987804878048697</v>
      </c>
      <c r="AK304" t="s">
        <v>275</v>
      </c>
      <c r="AL304">
        <v>57</v>
      </c>
      <c r="AM304">
        <v>16</v>
      </c>
      <c r="AN304">
        <f>MAX(Table1[[#This Row],[pxauc]], Table1[[#This Row],[px2auc]], Table1[[#This Row],[pxvitaauc]])</f>
        <v>0.94359756097560898</v>
      </c>
      <c r="AO304" t="str">
        <f>IF(Table1[[#This Row],[Column1]]=Table1[[#This Row],[pxvitaauc]], "Vita", IF(Table1[[#This Row],[Column1]]=Table1[[#This Row],[px2auc]], "Chybny", "Spravny"))</f>
        <v>Chybny</v>
      </c>
    </row>
    <row r="305" spans="1:41" x14ac:dyDescent="0.25">
      <c r="A305">
        <v>32</v>
      </c>
      <c r="B305">
        <v>8</v>
      </c>
      <c r="C305">
        <v>3</v>
      </c>
      <c r="D305" t="s">
        <v>39</v>
      </c>
      <c r="E305" t="s">
        <v>40</v>
      </c>
      <c r="F305">
        <v>1024</v>
      </c>
      <c r="G305">
        <v>16</v>
      </c>
      <c r="H305">
        <v>0.1</v>
      </c>
      <c r="I305">
        <v>1</v>
      </c>
      <c r="J305">
        <v>0.11764705882352899</v>
      </c>
      <c r="K305">
        <v>3.6499706614040103E-2</v>
      </c>
      <c r="L305">
        <v>9.7837129235878104E-2</v>
      </c>
      <c r="M305">
        <v>0.65625</v>
      </c>
      <c r="N305" t="s">
        <v>51</v>
      </c>
      <c r="O305">
        <v>0</v>
      </c>
      <c r="P305">
        <v>5.0000000000000001E-3</v>
      </c>
      <c r="Q305">
        <v>4</v>
      </c>
      <c r="R305" t="s">
        <v>41</v>
      </c>
      <c r="S305">
        <v>0.71875</v>
      </c>
      <c r="T305" t="s">
        <v>236</v>
      </c>
      <c r="U305">
        <v>0.82276452045947102</v>
      </c>
      <c r="V305" t="s">
        <v>51</v>
      </c>
      <c r="W305">
        <v>0.95884146341463405</v>
      </c>
      <c r="X305">
        <v>0.96341463414634099</v>
      </c>
      <c r="Y305">
        <v>0.93597560975609695</v>
      </c>
      <c r="Z305">
        <v>0.94969512195121897</v>
      </c>
      <c r="AA305">
        <v>0.94969512195121897</v>
      </c>
      <c r="AB305">
        <v>0.95884146341463405</v>
      </c>
      <c r="AC305">
        <v>0.96341463414634099</v>
      </c>
      <c r="AD305">
        <v>0.94969512195121897</v>
      </c>
      <c r="AE305" s="3">
        <v>0.62347560975609695</v>
      </c>
      <c r="AF305" s="2">
        <v>0.74695121951219501</v>
      </c>
      <c r="AG305">
        <v>0.396341463414634</v>
      </c>
      <c r="AH305">
        <v>8.3841463414634096E-2</v>
      </c>
      <c r="AI305">
        <v>0.40548780487804797</v>
      </c>
      <c r="AJ305" s="1">
        <v>0.92073170731707299</v>
      </c>
      <c r="AK305" t="s">
        <v>269</v>
      </c>
      <c r="AL305">
        <v>57</v>
      </c>
      <c r="AM305">
        <v>16</v>
      </c>
      <c r="AN305">
        <f>MAX(Table1[[#This Row],[pxauc]], Table1[[#This Row],[px2auc]], Table1[[#This Row],[pxvitaauc]])</f>
        <v>0.92073170731707299</v>
      </c>
      <c r="AO305" t="str">
        <f>IF(Table1[[#This Row],[Column1]]=Table1[[#This Row],[pxvitaauc]], "Vita", IF(Table1[[#This Row],[Column1]]=Table1[[#This Row],[px2auc]], "Chybny", "Spravny"))</f>
        <v>Vita</v>
      </c>
    </row>
    <row r="306" spans="1:41" x14ac:dyDescent="0.25">
      <c r="A306">
        <v>32</v>
      </c>
      <c r="B306">
        <v>8</v>
      </c>
      <c r="C306">
        <v>3</v>
      </c>
      <c r="D306" t="s">
        <v>39</v>
      </c>
      <c r="E306" t="s">
        <v>40</v>
      </c>
      <c r="F306">
        <v>128</v>
      </c>
      <c r="G306">
        <v>16</v>
      </c>
      <c r="H306">
        <v>0.1</v>
      </c>
      <c r="I306">
        <v>1</v>
      </c>
      <c r="J306">
        <v>0.2</v>
      </c>
      <c r="K306">
        <v>3.8882477166755698E-2</v>
      </c>
      <c r="L306">
        <v>8.8522780220648106E-2</v>
      </c>
      <c r="M306">
        <v>0.83079268292682895</v>
      </c>
      <c r="N306">
        <v>0.7</v>
      </c>
      <c r="O306">
        <v>0.4375</v>
      </c>
      <c r="P306">
        <v>0.05</v>
      </c>
      <c r="Q306">
        <v>5</v>
      </c>
      <c r="R306" t="s">
        <v>41</v>
      </c>
      <c r="S306">
        <v>0.61890243902439002</v>
      </c>
      <c r="T306" t="s">
        <v>236</v>
      </c>
      <c r="U306">
        <v>0.80615254236457401</v>
      </c>
      <c r="V306">
        <v>7.6059652962078301</v>
      </c>
      <c r="W306">
        <v>0.84756097560975596</v>
      </c>
      <c r="X306">
        <v>0.84451219512195097</v>
      </c>
      <c r="Y306">
        <v>0.82469512195121897</v>
      </c>
      <c r="Z306">
        <v>0.82774390243902396</v>
      </c>
      <c r="AA306">
        <v>0.88109756097560898</v>
      </c>
      <c r="AB306">
        <v>0.87652439024390205</v>
      </c>
      <c r="AC306">
        <v>0.86280487804878003</v>
      </c>
      <c r="AD306">
        <v>0.85060975609756095</v>
      </c>
      <c r="AE306" s="3">
        <v>0.39329268292682901</v>
      </c>
      <c r="AF306" s="2">
        <v>0.70884146341463405</v>
      </c>
      <c r="AG306">
        <v>0.55640243902439002</v>
      </c>
      <c r="AH306">
        <v>0.27896341463414598</v>
      </c>
      <c r="AI306">
        <v>0.57621951219512102</v>
      </c>
      <c r="AJ306" s="1">
        <v>0.73628048780487798</v>
      </c>
      <c r="AK306" t="s">
        <v>269</v>
      </c>
      <c r="AL306">
        <v>57</v>
      </c>
      <c r="AM306">
        <v>16</v>
      </c>
      <c r="AN306">
        <f>MAX(Table1[[#This Row],[pxauc]], Table1[[#This Row],[px2auc]], Table1[[#This Row],[pxvitaauc]])</f>
        <v>0.73628048780487798</v>
      </c>
      <c r="AO306" t="str">
        <f>IF(Table1[[#This Row],[Column1]]=Table1[[#This Row],[pxvitaauc]], "Vita", IF(Table1[[#This Row],[Column1]]=Table1[[#This Row],[px2auc]], "Chybny", "Spravny"))</f>
        <v>Vita</v>
      </c>
    </row>
    <row r="307" spans="1:41" x14ac:dyDescent="0.25">
      <c r="A307">
        <v>32</v>
      </c>
      <c r="B307">
        <v>8</v>
      </c>
      <c r="C307">
        <v>3</v>
      </c>
      <c r="D307" t="s">
        <v>39</v>
      </c>
      <c r="E307" t="s">
        <v>40</v>
      </c>
      <c r="F307">
        <v>128</v>
      </c>
      <c r="G307">
        <v>16</v>
      </c>
      <c r="H307">
        <v>0.1</v>
      </c>
      <c r="I307">
        <v>2</v>
      </c>
      <c r="J307">
        <v>0.22222222222222199</v>
      </c>
      <c r="K307">
        <v>3.8882477166755698E-2</v>
      </c>
      <c r="L307">
        <v>8.8522780220648106E-2</v>
      </c>
      <c r="M307">
        <v>0.83079268292682895</v>
      </c>
      <c r="N307">
        <v>0.7</v>
      </c>
      <c r="O307">
        <v>0.4375</v>
      </c>
      <c r="P307">
        <v>0.05</v>
      </c>
      <c r="Q307">
        <v>5</v>
      </c>
      <c r="R307" t="s">
        <v>41</v>
      </c>
      <c r="S307">
        <v>0.64176829268292601</v>
      </c>
      <c r="T307" t="s">
        <v>236</v>
      </c>
      <c r="U307">
        <v>0.80615254236457401</v>
      </c>
      <c r="V307">
        <v>7.6059652962078301</v>
      </c>
      <c r="W307">
        <v>0.84756097560975596</v>
      </c>
      <c r="X307">
        <v>0.84451219512195097</v>
      </c>
      <c r="Y307">
        <v>0.82469512195121897</v>
      </c>
      <c r="Z307">
        <v>0.82774390243902396</v>
      </c>
      <c r="AA307">
        <v>0.88109756097560898</v>
      </c>
      <c r="AB307">
        <v>0.87652439024390205</v>
      </c>
      <c r="AC307">
        <v>0.86280487804878003</v>
      </c>
      <c r="AD307">
        <v>0.85060975609756095</v>
      </c>
      <c r="AE307" s="3">
        <v>0.39329268292682901</v>
      </c>
      <c r="AF307" s="2">
        <v>0.70884146341463405</v>
      </c>
      <c r="AG307">
        <v>0.55640243902439002</v>
      </c>
      <c r="AH307">
        <v>0.27896341463414598</v>
      </c>
      <c r="AI307">
        <v>0.57621951219512102</v>
      </c>
      <c r="AJ307" s="1">
        <v>0.73628048780487798</v>
      </c>
      <c r="AK307" t="s">
        <v>279</v>
      </c>
      <c r="AL307">
        <v>57</v>
      </c>
      <c r="AM307">
        <v>16</v>
      </c>
      <c r="AN307">
        <f>MAX(Table1[[#This Row],[pxauc]], Table1[[#This Row],[px2auc]], Table1[[#This Row],[pxvitaauc]])</f>
        <v>0.73628048780487798</v>
      </c>
      <c r="AO307" t="str">
        <f>IF(Table1[[#This Row],[Column1]]=Table1[[#This Row],[pxvitaauc]], "Vita", IF(Table1[[#This Row],[Column1]]=Table1[[#This Row],[px2auc]], "Chybny", "Spravny"))</f>
        <v>Vita</v>
      </c>
    </row>
    <row r="308" spans="1:41" x14ac:dyDescent="0.25">
      <c r="A308">
        <v>32</v>
      </c>
      <c r="B308">
        <v>8</v>
      </c>
      <c r="C308">
        <v>3</v>
      </c>
      <c r="D308" t="s">
        <v>39</v>
      </c>
      <c r="E308" t="s">
        <v>40</v>
      </c>
      <c r="F308">
        <v>128</v>
      </c>
      <c r="G308">
        <v>16</v>
      </c>
      <c r="H308">
        <v>0.1</v>
      </c>
      <c r="I308">
        <v>3</v>
      </c>
      <c r="J308">
        <v>0.36363636363636298</v>
      </c>
      <c r="K308">
        <v>3.8882477166755698E-2</v>
      </c>
      <c r="L308">
        <v>8.8522780220648106E-2</v>
      </c>
      <c r="M308">
        <v>0.83079268292682895</v>
      </c>
      <c r="N308">
        <v>0.7</v>
      </c>
      <c r="O308">
        <v>0.4375</v>
      </c>
      <c r="P308">
        <v>0.05</v>
      </c>
      <c r="Q308">
        <v>5</v>
      </c>
      <c r="R308" t="s">
        <v>41</v>
      </c>
      <c r="S308">
        <v>0.67682926829268297</v>
      </c>
      <c r="T308" t="s">
        <v>236</v>
      </c>
      <c r="U308">
        <v>0.80615254236457401</v>
      </c>
      <c r="V308">
        <v>7.6059652962078301</v>
      </c>
      <c r="W308">
        <v>0.84756097560975596</v>
      </c>
      <c r="X308">
        <v>0.84451219512195097</v>
      </c>
      <c r="Y308">
        <v>0.82469512195121897</v>
      </c>
      <c r="Z308">
        <v>0.82774390243902396</v>
      </c>
      <c r="AA308">
        <v>0.88109756097560898</v>
      </c>
      <c r="AB308">
        <v>0.87652439024390205</v>
      </c>
      <c r="AC308">
        <v>0.86280487804878003</v>
      </c>
      <c r="AD308">
        <v>0.85060975609756095</v>
      </c>
      <c r="AE308" s="3">
        <v>0.39329268292682901</v>
      </c>
      <c r="AF308" s="2">
        <v>0.70884146341463405</v>
      </c>
      <c r="AG308">
        <v>0.55640243902439002</v>
      </c>
      <c r="AH308">
        <v>0.27896341463414598</v>
      </c>
      <c r="AI308">
        <v>0.57621951219512102</v>
      </c>
      <c r="AJ308" s="1">
        <v>0.73628048780487798</v>
      </c>
      <c r="AK308" t="s">
        <v>280</v>
      </c>
      <c r="AL308">
        <v>57</v>
      </c>
      <c r="AM308">
        <v>16</v>
      </c>
      <c r="AN308">
        <f>MAX(Table1[[#This Row],[pxauc]], Table1[[#This Row],[px2auc]], Table1[[#This Row],[pxvitaauc]])</f>
        <v>0.73628048780487798</v>
      </c>
      <c r="AO308" t="str">
        <f>IF(Table1[[#This Row],[Column1]]=Table1[[#This Row],[pxvitaauc]], "Vita", IF(Table1[[#This Row],[Column1]]=Table1[[#This Row],[px2auc]], "Chybny", "Spravny"))</f>
        <v>Vita</v>
      </c>
    </row>
    <row r="309" spans="1:41" x14ac:dyDescent="0.25">
      <c r="A309">
        <v>32</v>
      </c>
      <c r="B309">
        <v>8</v>
      </c>
      <c r="C309">
        <v>3</v>
      </c>
      <c r="D309" t="s">
        <v>39</v>
      </c>
      <c r="E309" t="s">
        <v>40</v>
      </c>
      <c r="F309">
        <v>128</v>
      </c>
      <c r="G309">
        <v>16</v>
      </c>
      <c r="H309">
        <v>0.1</v>
      </c>
      <c r="I309">
        <v>4</v>
      </c>
      <c r="J309">
        <v>0.2</v>
      </c>
      <c r="K309">
        <v>3.8882477166755698E-2</v>
      </c>
      <c r="L309">
        <v>8.8522780220648106E-2</v>
      </c>
      <c r="M309">
        <v>0.83079268292682895</v>
      </c>
      <c r="N309">
        <v>0.7</v>
      </c>
      <c r="O309">
        <v>0.4375</v>
      </c>
      <c r="P309">
        <v>0.05</v>
      </c>
      <c r="Q309">
        <v>5</v>
      </c>
      <c r="R309" t="s">
        <v>41</v>
      </c>
      <c r="S309">
        <v>0.85670731707317005</v>
      </c>
      <c r="T309" t="s">
        <v>236</v>
      </c>
      <c r="U309">
        <v>0.80615254236457401</v>
      </c>
      <c r="V309">
        <v>7.6059652962078301</v>
      </c>
      <c r="W309">
        <v>0.84756097560975596</v>
      </c>
      <c r="X309">
        <v>0.84451219512195097</v>
      </c>
      <c r="Y309">
        <v>0.82469512195121897</v>
      </c>
      <c r="Z309">
        <v>0.82774390243902396</v>
      </c>
      <c r="AA309">
        <v>0.88109756097560898</v>
      </c>
      <c r="AB309">
        <v>0.87652439024390205</v>
      </c>
      <c r="AC309">
        <v>0.86280487804878003</v>
      </c>
      <c r="AD309">
        <v>0.85060975609756095</v>
      </c>
      <c r="AE309" s="3">
        <v>0.39329268292682901</v>
      </c>
      <c r="AF309" s="2">
        <v>0.70884146341463405</v>
      </c>
      <c r="AG309">
        <v>0.55640243902439002</v>
      </c>
      <c r="AH309">
        <v>0.27896341463414598</v>
      </c>
      <c r="AI309">
        <v>0.57621951219512102</v>
      </c>
      <c r="AJ309" s="1">
        <v>0.73628048780487798</v>
      </c>
      <c r="AK309" t="s">
        <v>281</v>
      </c>
      <c r="AL309">
        <v>57</v>
      </c>
      <c r="AM309">
        <v>16</v>
      </c>
      <c r="AN309">
        <f>MAX(Table1[[#This Row],[pxauc]], Table1[[#This Row],[px2auc]], Table1[[#This Row],[pxvitaauc]])</f>
        <v>0.73628048780487798</v>
      </c>
      <c r="AO309" t="str">
        <f>IF(Table1[[#This Row],[Column1]]=Table1[[#This Row],[pxvitaauc]], "Vita", IF(Table1[[#This Row],[Column1]]=Table1[[#This Row],[px2auc]], "Chybny", "Spravny"))</f>
        <v>Vita</v>
      </c>
    </row>
    <row r="310" spans="1:41" x14ac:dyDescent="0.25">
      <c r="A310">
        <v>32</v>
      </c>
      <c r="B310">
        <v>8</v>
      </c>
      <c r="C310">
        <v>3</v>
      </c>
      <c r="D310" t="s">
        <v>39</v>
      </c>
      <c r="E310" t="s">
        <v>40</v>
      </c>
      <c r="F310">
        <v>128</v>
      </c>
      <c r="G310">
        <v>16</v>
      </c>
      <c r="H310">
        <v>0.1</v>
      </c>
      <c r="I310">
        <v>5</v>
      </c>
      <c r="J310">
        <v>0.28571428571428498</v>
      </c>
      <c r="K310">
        <v>3.8882477166755698E-2</v>
      </c>
      <c r="L310">
        <v>8.8522780220648106E-2</v>
      </c>
      <c r="M310">
        <v>0.83079268292682895</v>
      </c>
      <c r="N310">
        <v>0.7</v>
      </c>
      <c r="O310">
        <v>0.4375</v>
      </c>
      <c r="P310">
        <v>0.05</v>
      </c>
      <c r="Q310">
        <v>5</v>
      </c>
      <c r="R310" t="s">
        <v>41</v>
      </c>
      <c r="S310">
        <v>0.82088414634146301</v>
      </c>
      <c r="T310" t="s">
        <v>236</v>
      </c>
      <c r="U310">
        <v>0.80615254236457401</v>
      </c>
      <c r="V310">
        <v>7.6059652962078301</v>
      </c>
      <c r="W310">
        <v>0.84756097560975596</v>
      </c>
      <c r="X310">
        <v>0.84451219512195097</v>
      </c>
      <c r="Y310">
        <v>0.82469512195121897</v>
      </c>
      <c r="Z310">
        <v>0.82774390243902396</v>
      </c>
      <c r="AA310">
        <v>0.88109756097560898</v>
      </c>
      <c r="AB310">
        <v>0.87652439024390205</v>
      </c>
      <c r="AC310">
        <v>0.86280487804878003</v>
      </c>
      <c r="AD310">
        <v>0.85060975609756095</v>
      </c>
      <c r="AE310" s="3">
        <v>0.39329268292682901</v>
      </c>
      <c r="AF310" s="2">
        <v>0.70884146341463405</v>
      </c>
      <c r="AG310">
        <v>0.55640243902439002</v>
      </c>
      <c r="AH310">
        <v>0.27896341463414598</v>
      </c>
      <c r="AI310">
        <v>0.57621951219512102</v>
      </c>
      <c r="AJ310" s="1">
        <v>0.73628048780487798</v>
      </c>
      <c r="AK310" t="s">
        <v>282</v>
      </c>
      <c r="AL310">
        <v>57</v>
      </c>
      <c r="AM310">
        <v>16</v>
      </c>
      <c r="AN310">
        <f>MAX(Table1[[#This Row],[pxauc]], Table1[[#This Row],[px2auc]], Table1[[#This Row],[pxvitaauc]])</f>
        <v>0.73628048780487798</v>
      </c>
      <c r="AO310" t="str">
        <f>IF(Table1[[#This Row],[Column1]]=Table1[[#This Row],[pxvitaauc]], "Vita", IF(Table1[[#This Row],[Column1]]=Table1[[#This Row],[px2auc]], "Chybny", "Spravny"))</f>
        <v>Vita</v>
      </c>
    </row>
    <row r="311" spans="1:41" x14ac:dyDescent="0.25">
      <c r="A311">
        <v>32</v>
      </c>
      <c r="B311">
        <v>8</v>
      </c>
      <c r="C311">
        <v>3</v>
      </c>
      <c r="D311" t="s">
        <v>39</v>
      </c>
      <c r="E311" t="s">
        <v>40</v>
      </c>
      <c r="F311">
        <v>128</v>
      </c>
      <c r="G311">
        <v>16</v>
      </c>
      <c r="H311">
        <v>0.1</v>
      </c>
      <c r="I311">
        <v>1</v>
      </c>
      <c r="J311">
        <v>0.3</v>
      </c>
      <c r="K311">
        <v>3.3924063184756499E-2</v>
      </c>
      <c r="L311">
        <v>9.5006278454392398E-2</v>
      </c>
      <c r="M311">
        <v>0.61585365853658502</v>
      </c>
      <c r="N311">
        <v>1</v>
      </c>
      <c r="O311">
        <v>6.25E-2</v>
      </c>
      <c r="P311">
        <v>0.01</v>
      </c>
      <c r="Q311">
        <v>5</v>
      </c>
      <c r="R311" t="s">
        <v>41</v>
      </c>
      <c r="S311">
        <v>0.66234756097560898</v>
      </c>
      <c r="T311" t="s">
        <v>236</v>
      </c>
      <c r="U311">
        <v>0.81240128368421904</v>
      </c>
      <c r="V311">
        <v>0</v>
      </c>
      <c r="W311">
        <v>0.87652439024390205</v>
      </c>
      <c r="X311">
        <v>0.86585365853658502</v>
      </c>
      <c r="Y311">
        <v>0.85213414634146301</v>
      </c>
      <c r="Z311">
        <v>0.855182926829268</v>
      </c>
      <c r="AA311">
        <v>0.88109756097560898</v>
      </c>
      <c r="AB311">
        <v>0.87652439024390205</v>
      </c>
      <c r="AC311">
        <v>0.86585365853658502</v>
      </c>
      <c r="AD311">
        <v>0.855182926829268</v>
      </c>
      <c r="AE311" s="3">
        <v>0.44817073170731703</v>
      </c>
      <c r="AF311" s="2">
        <v>0.897865853658536</v>
      </c>
      <c r="AG311">
        <v>0.56859756097560898</v>
      </c>
      <c r="AH311">
        <v>0.178353658536585</v>
      </c>
      <c r="AI311">
        <v>0.59451219512195097</v>
      </c>
      <c r="AJ311" s="1">
        <v>0.6875</v>
      </c>
      <c r="AK311" t="s">
        <v>283</v>
      </c>
      <c r="AL311">
        <v>57</v>
      </c>
      <c r="AM311">
        <v>16</v>
      </c>
      <c r="AN311">
        <f>MAX(Table1[[#This Row],[pxauc]], Table1[[#This Row],[px2auc]], Table1[[#This Row],[pxvitaauc]])</f>
        <v>0.897865853658536</v>
      </c>
      <c r="AO311" t="str">
        <f>IF(Table1[[#This Row],[Column1]]=Table1[[#This Row],[pxvitaauc]], "Vita", IF(Table1[[#This Row],[Column1]]=Table1[[#This Row],[px2auc]], "Chybny", "Spravny"))</f>
        <v>Chybny</v>
      </c>
    </row>
    <row r="312" spans="1:41" x14ac:dyDescent="0.25">
      <c r="A312">
        <v>32</v>
      </c>
      <c r="B312">
        <v>8</v>
      </c>
      <c r="C312">
        <v>3</v>
      </c>
      <c r="D312" t="s">
        <v>39</v>
      </c>
      <c r="E312" t="s">
        <v>40</v>
      </c>
      <c r="F312">
        <v>128</v>
      </c>
      <c r="G312">
        <v>16</v>
      </c>
      <c r="H312">
        <v>0.1</v>
      </c>
      <c r="I312">
        <v>2</v>
      </c>
      <c r="J312">
        <v>0.38095238095237999</v>
      </c>
      <c r="K312">
        <v>3.3924063184756499E-2</v>
      </c>
      <c r="L312">
        <v>9.5006278454392398E-2</v>
      </c>
      <c r="M312">
        <v>0.61585365853658502</v>
      </c>
      <c r="N312">
        <v>1</v>
      </c>
      <c r="O312">
        <v>6.25E-2</v>
      </c>
      <c r="P312">
        <v>0.01</v>
      </c>
      <c r="Q312">
        <v>5</v>
      </c>
      <c r="R312" t="s">
        <v>41</v>
      </c>
      <c r="S312">
        <v>0.64862804878048697</v>
      </c>
      <c r="T312" t="s">
        <v>236</v>
      </c>
      <c r="U312">
        <v>0.81240128368421904</v>
      </c>
      <c r="V312">
        <v>0</v>
      </c>
      <c r="W312">
        <v>0.87652439024390205</v>
      </c>
      <c r="X312">
        <v>0.86585365853658502</v>
      </c>
      <c r="Y312">
        <v>0.85213414634146301</v>
      </c>
      <c r="Z312">
        <v>0.855182926829268</v>
      </c>
      <c r="AA312">
        <v>0.88109756097560898</v>
      </c>
      <c r="AB312">
        <v>0.87652439024390205</v>
      </c>
      <c r="AC312">
        <v>0.86585365853658502</v>
      </c>
      <c r="AD312">
        <v>0.855182926829268</v>
      </c>
      <c r="AE312" s="3">
        <v>0.44817073170731703</v>
      </c>
      <c r="AF312" s="2">
        <v>0.897865853658536</v>
      </c>
      <c r="AG312">
        <v>0.56859756097560898</v>
      </c>
      <c r="AH312">
        <v>0.178353658536585</v>
      </c>
      <c r="AI312">
        <v>0.59451219512195097</v>
      </c>
      <c r="AJ312" s="1">
        <v>0.6875</v>
      </c>
      <c r="AK312" t="s">
        <v>284</v>
      </c>
      <c r="AL312">
        <v>57</v>
      </c>
      <c r="AM312">
        <v>16</v>
      </c>
      <c r="AN312">
        <f>MAX(Table1[[#This Row],[pxauc]], Table1[[#This Row],[px2auc]], Table1[[#This Row],[pxvitaauc]])</f>
        <v>0.897865853658536</v>
      </c>
      <c r="AO312" t="str">
        <f>IF(Table1[[#This Row],[Column1]]=Table1[[#This Row],[pxvitaauc]], "Vita", IF(Table1[[#This Row],[Column1]]=Table1[[#This Row],[px2auc]], "Chybny", "Spravny"))</f>
        <v>Chybny</v>
      </c>
    </row>
    <row r="313" spans="1:41" x14ac:dyDescent="0.25">
      <c r="A313">
        <v>32</v>
      </c>
      <c r="B313">
        <v>8</v>
      </c>
      <c r="C313">
        <v>3</v>
      </c>
      <c r="D313" t="s">
        <v>39</v>
      </c>
      <c r="E313" t="s">
        <v>40</v>
      </c>
      <c r="F313">
        <v>128</v>
      </c>
      <c r="G313">
        <v>16</v>
      </c>
      <c r="H313">
        <v>0.1</v>
      </c>
      <c r="I313">
        <v>1</v>
      </c>
      <c r="J313">
        <v>0</v>
      </c>
      <c r="K313">
        <v>3.6161342425595003E-2</v>
      </c>
      <c r="L313">
        <v>0.100508722265612</v>
      </c>
      <c r="M313">
        <v>0.60365853658536495</v>
      </c>
      <c r="N313" t="s">
        <v>51</v>
      </c>
      <c r="O313">
        <v>0</v>
      </c>
      <c r="P313">
        <v>5.0000000000000001E-3</v>
      </c>
      <c r="Q313">
        <v>5</v>
      </c>
      <c r="R313" t="s">
        <v>41</v>
      </c>
      <c r="S313">
        <v>0.68902439024390205</v>
      </c>
      <c r="T313" t="s">
        <v>236</v>
      </c>
      <c r="U313">
        <v>0.84279161113036105</v>
      </c>
      <c r="V313" t="s">
        <v>51</v>
      </c>
      <c r="W313">
        <v>0.875</v>
      </c>
      <c r="X313">
        <v>0.86890243902439002</v>
      </c>
      <c r="Y313">
        <v>0.85060975609756095</v>
      </c>
      <c r="Z313">
        <v>0.85823170731707299</v>
      </c>
      <c r="AA313">
        <v>0.88871951219512102</v>
      </c>
      <c r="AB313">
        <v>0.875</v>
      </c>
      <c r="AC313">
        <v>0.86890243902439002</v>
      </c>
      <c r="AD313">
        <v>0.85823170731707299</v>
      </c>
      <c r="AE313" s="3">
        <v>0.37957317073170699</v>
      </c>
      <c r="AF313" s="2">
        <v>0.83993902439024304</v>
      </c>
      <c r="AG313">
        <v>0.59451219512195097</v>
      </c>
      <c r="AH313">
        <v>0.198170731707317</v>
      </c>
      <c r="AI313">
        <v>0.59451219512195097</v>
      </c>
      <c r="AJ313" s="1">
        <v>0.832317073170731</v>
      </c>
      <c r="AK313" t="s">
        <v>237</v>
      </c>
      <c r="AL313">
        <v>57</v>
      </c>
      <c r="AM313">
        <v>16</v>
      </c>
      <c r="AN313">
        <f>MAX(Table1[[#This Row],[pxauc]], Table1[[#This Row],[px2auc]], Table1[[#This Row],[pxvitaauc]])</f>
        <v>0.83993902439024304</v>
      </c>
      <c r="AO313" t="str">
        <f>IF(Table1[[#This Row],[Column1]]=Table1[[#This Row],[pxvitaauc]], "Vita", IF(Table1[[#This Row],[Column1]]=Table1[[#This Row],[px2auc]], "Chybny", "Spravny"))</f>
        <v>Chybny</v>
      </c>
    </row>
    <row r="314" spans="1:41" x14ac:dyDescent="0.25">
      <c r="A314">
        <v>32</v>
      </c>
      <c r="B314">
        <v>8</v>
      </c>
      <c r="C314">
        <v>3</v>
      </c>
      <c r="D314" t="s">
        <v>39</v>
      </c>
      <c r="E314" t="s">
        <v>40</v>
      </c>
      <c r="F314">
        <v>1024</v>
      </c>
      <c r="G314">
        <v>16</v>
      </c>
      <c r="H314">
        <v>0.1</v>
      </c>
      <c r="I314">
        <v>1</v>
      </c>
      <c r="J314">
        <v>0</v>
      </c>
      <c r="K314">
        <v>2.8471135216094099E-2</v>
      </c>
      <c r="L314">
        <v>7.7170048296524907E-2</v>
      </c>
      <c r="M314">
        <v>0.74390243902439002</v>
      </c>
      <c r="N314">
        <v>0.75</v>
      </c>
      <c r="O314">
        <v>0.1875</v>
      </c>
      <c r="P314">
        <v>0.05</v>
      </c>
      <c r="Q314">
        <v>5</v>
      </c>
      <c r="R314" t="s">
        <v>41</v>
      </c>
      <c r="S314">
        <v>0.647865853658536</v>
      </c>
      <c r="T314" t="s">
        <v>236</v>
      </c>
      <c r="U314">
        <v>0.823129074084616</v>
      </c>
      <c r="V314">
        <v>30.541400190444602</v>
      </c>
      <c r="W314">
        <v>0.855182926829268</v>
      </c>
      <c r="X314">
        <v>0.84908536585365801</v>
      </c>
      <c r="Y314">
        <v>0.83689024390243905</v>
      </c>
      <c r="Z314">
        <v>0.83841463414634099</v>
      </c>
      <c r="AA314">
        <v>0.87804878048780399</v>
      </c>
      <c r="AB314">
        <v>0.87042682926829196</v>
      </c>
      <c r="AC314">
        <v>0.85975609756097504</v>
      </c>
      <c r="AD314">
        <v>0.84298780487804803</v>
      </c>
      <c r="AE314" s="3">
        <v>0.52591463414634099</v>
      </c>
      <c r="AF314" s="2">
        <v>0.65243902439024304</v>
      </c>
      <c r="AG314">
        <v>0.46951219512195103</v>
      </c>
      <c r="AH314">
        <v>0.21493902439024301</v>
      </c>
      <c r="AI314">
        <v>0.51067073170731703</v>
      </c>
      <c r="AJ314" s="1">
        <v>0.72103658536585302</v>
      </c>
      <c r="AK314" t="s">
        <v>237</v>
      </c>
      <c r="AL314">
        <v>57</v>
      </c>
      <c r="AM314">
        <v>16</v>
      </c>
      <c r="AN314">
        <f>MAX(Table1[[#This Row],[pxauc]], Table1[[#This Row],[px2auc]], Table1[[#This Row],[pxvitaauc]])</f>
        <v>0.72103658536585302</v>
      </c>
      <c r="AO314" t="str">
        <f>IF(Table1[[#This Row],[Column1]]=Table1[[#This Row],[pxvitaauc]], "Vita", IF(Table1[[#This Row],[Column1]]=Table1[[#This Row],[px2auc]], "Chybny", "Spravny"))</f>
        <v>Vita</v>
      </c>
    </row>
    <row r="315" spans="1:41" x14ac:dyDescent="0.25">
      <c r="A315">
        <v>32</v>
      </c>
      <c r="B315">
        <v>8</v>
      </c>
      <c r="C315">
        <v>3</v>
      </c>
      <c r="D315" t="s">
        <v>39</v>
      </c>
      <c r="E315" t="s">
        <v>40</v>
      </c>
      <c r="F315">
        <v>1024</v>
      </c>
      <c r="G315">
        <v>16</v>
      </c>
      <c r="H315">
        <v>0.1</v>
      </c>
      <c r="I315">
        <v>2</v>
      </c>
      <c r="J315">
        <v>0.11764705882352899</v>
      </c>
      <c r="K315">
        <v>2.8471135216094099E-2</v>
      </c>
      <c r="L315">
        <v>7.7170048296524907E-2</v>
      </c>
      <c r="M315">
        <v>0.74390243902439002</v>
      </c>
      <c r="N315">
        <v>0.75</v>
      </c>
      <c r="O315">
        <v>0.1875</v>
      </c>
      <c r="P315">
        <v>0.05</v>
      </c>
      <c r="Q315">
        <v>5</v>
      </c>
      <c r="R315" t="s">
        <v>41</v>
      </c>
      <c r="S315">
        <v>0.64634146341463405</v>
      </c>
      <c r="T315" t="s">
        <v>236</v>
      </c>
      <c r="U315">
        <v>0.823129074084616</v>
      </c>
      <c r="V315">
        <v>30.541400190444602</v>
      </c>
      <c r="W315">
        <v>0.855182926829268</v>
      </c>
      <c r="X315">
        <v>0.84908536585365801</v>
      </c>
      <c r="Y315">
        <v>0.83689024390243905</v>
      </c>
      <c r="Z315">
        <v>0.83841463414634099</v>
      </c>
      <c r="AA315">
        <v>0.87804878048780399</v>
      </c>
      <c r="AB315">
        <v>0.87042682926829196</v>
      </c>
      <c r="AC315">
        <v>0.85975609756097504</v>
      </c>
      <c r="AD315">
        <v>0.84298780487804803</v>
      </c>
      <c r="AE315" s="3">
        <v>0.52591463414634099</v>
      </c>
      <c r="AF315" s="2">
        <v>0.65243902439024304</v>
      </c>
      <c r="AG315">
        <v>0.46951219512195103</v>
      </c>
      <c r="AH315">
        <v>0.21493902439024301</v>
      </c>
      <c r="AI315">
        <v>0.51067073170731703</v>
      </c>
      <c r="AJ315" s="1">
        <v>0.72103658536585302</v>
      </c>
      <c r="AK315" t="s">
        <v>284</v>
      </c>
      <c r="AL315">
        <v>57</v>
      </c>
      <c r="AM315">
        <v>16</v>
      </c>
      <c r="AN315">
        <f>MAX(Table1[[#This Row],[pxauc]], Table1[[#This Row],[px2auc]], Table1[[#This Row],[pxvitaauc]])</f>
        <v>0.72103658536585302</v>
      </c>
      <c r="AO315" t="str">
        <f>IF(Table1[[#This Row],[Column1]]=Table1[[#This Row],[pxvitaauc]], "Vita", IF(Table1[[#This Row],[Column1]]=Table1[[#This Row],[px2auc]], "Chybny", "Spravny"))</f>
        <v>Vita</v>
      </c>
    </row>
    <row r="316" spans="1:41" x14ac:dyDescent="0.25">
      <c r="A316">
        <v>32</v>
      </c>
      <c r="B316">
        <v>8</v>
      </c>
      <c r="C316">
        <v>3</v>
      </c>
      <c r="D316" t="s">
        <v>39</v>
      </c>
      <c r="E316" t="s">
        <v>40</v>
      </c>
      <c r="F316">
        <v>1024</v>
      </c>
      <c r="G316">
        <v>16</v>
      </c>
      <c r="H316">
        <v>0.1</v>
      </c>
      <c r="I316">
        <v>3</v>
      </c>
      <c r="J316">
        <v>0.22222222222222199</v>
      </c>
      <c r="K316">
        <v>2.8471135216094099E-2</v>
      </c>
      <c r="L316">
        <v>7.7170048296524907E-2</v>
      </c>
      <c r="M316">
        <v>0.74390243902439002</v>
      </c>
      <c r="N316">
        <v>0.75</v>
      </c>
      <c r="O316">
        <v>0.1875</v>
      </c>
      <c r="P316">
        <v>0.05</v>
      </c>
      <c r="Q316">
        <v>5</v>
      </c>
      <c r="R316" t="s">
        <v>41</v>
      </c>
      <c r="S316">
        <v>0.761432926829268</v>
      </c>
      <c r="T316" t="s">
        <v>236</v>
      </c>
      <c r="U316">
        <v>0.823129074084616</v>
      </c>
      <c r="V316">
        <v>30.541400190444602</v>
      </c>
      <c r="W316">
        <v>0.855182926829268</v>
      </c>
      <c r="X316">
        <v>0.84908536585365801</v>
      </c>
      <c r="Y316">
        <v>0.83689024390243905</v>
      </c>
      <c r="Z316">
        <v>0.83841463414634099</v>
      </c>
      <c r="AA316">
        <v>0.87804878048780399</v>
      </c>
      <c r="AB316">
        <v>0.87042682926829196</v>
      </c>
      <c r="AC316">
        <v>0.85975609756097504</v>
      </c>
      <c r="AD316">
        <v>0.84298780487804803</v>
      </c>
      <c r="AE316" s="3">
        <v>0.52591463414634099</v>
      </c>
      <c r="AF316" s="2">
        <v>0.65243902439024304</v>
      </c>
      <c r="AG316">
        <v>0.46951219512195103</v>
      </c>
      <c r="AH316">
        <v>0.21493902439024301</v>
      </c>
      <c r="AI316">
        <v>0.51067073170731703</v>
      </c>
      <c r="AJ316" s="1">
        <v>0.72103658536585302</v>
      </c>
      <c r="AK316" t="s">
        <v>266</v>
      </c>
      <c r="AL316">
        <v>57</v>
      </c>
      <c r="AM316">
        <v>16</v>
      </c>
      <c r="AN316">
        <f>MAX(Table1[[#This Row],[pxauc]], Table1[[#This Row],[px2auc]], Table1[[#This Row],[pxvitaauc]])</f>
        <v>0.72103658536585302</v>
      </c>
      <c r="AO316" t="str">
        <f>IF(Table1[[#This Row],[Column1]]=Table1[[#This Row],[pxvitaauc]], "Vita", IF(Table1[[#This Row],[Column1]]=Table1[[#This Row],[px2auc]], "Chybny", "Spravny"))</f>
        <v>Vita</v>
      </c>
    </row>
    <row r="317" spans="1:41" x14ac:dyDescent="0.25">
      <c r="A317">
        <v>32</v>
      </c>
      <c r="B317">
        <v>8</v>
      </c>
      <c r="C317">
        <v>3</v>
      </c>
      <c r="D317" t="s">
        <v>39</v>
      </c>
      <c r="E317" t="s">
        <v>40</v>
      </c>
      <c r="F317">
        <v>1024</v>
      </c>
      <c r="G317">
        <v>16</v>
      </c>
      <c r="H317">
        <v>0.1</v>
      </c>
      <c r="I317">
        <v>4</v>
      </c>
      <c r="J317">
        <v>0.22222222222222199</v>
      </c>
      <c r="K317">
        <v>2.8471135216094099E-2</v>
      </c>
      <c r="L317">
        <v>7.7170048296524907E-2</v>
      </c>
      <c r="M317">
        <v>0.74390243902439002</v>
      </c>
      <c r="N317">
        <v>0.75</v>
      </c>
      <c r="O317">
        <v>0.1875</v>
      </c>
      <c r="P317">
        <v>0.05</v>
      </c>
      <c r="Q317">
        <v>5</v>
      </c>
      <c r="R317" t="s">
        <v>41</v>
      </c>
      <c r="S317">
        <v>0.81326219512195097</v>
      </c>
      <c r="T317" t="s">
        <v>236</v>
      </c>
      <c r="U317">
        <v>0.823129074084616</v>
      </c>
      <c r="V317">
        <v>30.541400190444602</v>
      </c>
      <c r="W317">
        <v>0.855182926829268</v>
      </c>
      <c r="X317">
        <v>0.84908536585365801</v>
      </c>
      <c r="Y317">
        <v>0.83689024390243905</v>
      </c>
      <c r="Z317">
        <v>0.83841463414634099</v>
      </c>
      <c r="AA317">
        <v>0.87804878048780399</v>
      </c>
      <c r="AB317">
        <v>0.87042682926829196</v>
      </c>
      <c r="AC317">
        <v>0.85975609756097504</v>
      </c>
      <c r="AD317">
        <v>0.84298780487804803</v>
      </c>
      <c r="AE317" s="3">
        <v>0.52591463414634099</v>
      </c>
      <c r="AF317" s="2">
        <v>0.65243902439024304</v>
      </c>
      <c r="AG317">
        <v>0.46951219512195103</v>
      </c>
      <c r="AH317">
        <v>0.21493902439024301</v>
      </c>
      <c r="AI317">
        <v>0.51067073170731703</v>
      </c>
      <c r="AJ317" s="1">
        <v>0.72103658536585302</v>
      </c>
      <c r="AK317" t="s">
        <v>285</v>
      </c>
      <c r="AL317">
        <v>57</v>
      </c>
      <c r="AM317">
        <v>16</v>
      </c>
      <c r="AN317">
        <f>MAX(Table1[[#This Row],[pxauc]], Table1[[#This Row],[px2auc]], Table1[[#This Row],[pxvitaauc]])</f>
        <v>0.72103658536585302</v>
      </c>
      <c r="AO317" t="str">
        <f>IF(Table1[[#This Row],[Column1]]=Table1[[#This Row],[pxvitaauc]], "Vita", IF(Table1[[#This Row],[Column1]]=Table1[[#This Row],[px2auc]], "Chybny", "Spravny"))</f>
        <v>Vita</v>
      </c>
    </row>
    <row r="318" spans="1:41" x14ac:dyDescent="0.25">
      <c r="A318">
        <v>32</v>
      </c>
      <c r="B318">
        <v>8</v>
      </c>
      <c r="C318">
        <v>3</v>
      </c>
      <c r="D318" t="s">
        <v>39</v>
      </c>
      <c r="E318" t="s">
        <v>40</v>
      </c>
      <c r="F318">
        <v>1024</v>
      </c>
      <c r="G318">
        <v>16</v>
      </c>
      <c r="H318">
        <v>0.1</v>
      </c>
      <c r="I318">
        <v>5</v>
      </c>
      <c r="J318">
        <v>0.31578947368421001</v>
      </c>
      <c r="K318">
        <v>2.8471135216094099E-2</v>
      </c>
      <c r="L318">
        <v>7.7170048296524907E-2</v>
      </c>
      <c r="M318">
        <v>0.74390243902439002</v>
      </c>
      <c r="N318">
        <v>0.75</v>
      </c>
      <c r="O318">
        <v>0.1875</v>
      </c>
      <c r="P318">
        <v>0.05</v>
      </c>
      <c r="Q318">
        <v>5</v>
      </c>
      <c r="R318" t="s">
        <v>41</v>
      </c>
      <c r="S318">
        <v>0.84603658536585302</v>
      </c>
      <c r="T318" t="s">
        <v>236</v>
      </c>
      <c r="U318">
        <v>0.823129074084616</v>
      </c>
      <c r="V318">
        <v>30.541400190444602</v>
      </c>
      <c r="W318">
        <v>0.855182926829268</v>
      </c>
      <c r="X318">
        <v>0.84908536585365801</v>
      </c>
      <c r="Y318">
        <v>0.83689024390243905</v>
      </c>
      <c r="Z318">
        <v>0.83841463414634099</v>
      </c>
      <c r="AA318">
        <v>0.87804878048780399</v>
      </c>
      <c r="AB318">
        <v>0.87042682926829196</v>
      </c>
      <c r="AC318">
        <v>0.85975609756097504</v>
      </c>
      <c r="AD318">
        <v>0.84298780487804803</v>
      </c>
      <c r="AE318" s="3">
        <v>0.52591463414634099</v>
      </c>
      <c r="AF318" s="2">
        <v>0.65243902439024304</v>
      </c>
      <c r="AG318">
        <v>0.46951219512195103</v>
      </c>
      <c r="AH318">
        <v>0.21493902439024301</v>
      </c>
      <c r="AI318">
        <v>0.51067073170731703</v>
      </c>
      <c r="AJ318" s="1">
        <v>0.72103658536585302</v>
      </c>
      <c r="AK318" t="s">
        <v>286</v>
      </c>
      <c r="AL318">
        <v>57</v>
      </c>
      <c r="AM318">
        <v>16</v>
      </c>
      <c r="AN318">
        <f>MAX(Table1[[#This Row],[pxauc]], Table1[[#This Row],[px2auc]], Table1[[#This Row],[pxvitaauc]])</f>
        <v>0.72103658536585302</v>
      </c>
      <c r="AO318" t="str">
        <f>IF(Table1[[#This Row],[Column1]]=Table1[[#This Row],[pxvitaauc]], "Vita", IF(Table1[[#This Row],[Column1]]=Table1[[#This Row],[px2auc]], "Chybny", "Spravny"))</f>
        <v>Vita</v>
      </c>
    </row>
    <row r="319" spans="1:41" x14ac:dyDescent="0.25">
      <c r="A319">
        <v>32</v>
      </c>
      <c r="B319">
        <v>8</v>
      </c>
      <c r="C319">
        <v>3</v>
      </c>
      <c r="D319" t="s">
        <v>39</v>
      </c>
      <c r="E319" t="s">
        <v>40</v>
      </c>
      <c r="F319">
        <v>1024</v>
      </c>
      <c r="G319">
        <v>16</v>
      </c>
      <c r="H319">
        <v>0.1</v>
      </c>
      <c r="I319">
        <v>1</v>
      </c>
      <c r="J319">
        <v>0</v>
      </c>
      <c r="K319">
        <v>3.28106296754666E-2</v>
      </c>
      <c r="L319">
        <v>9.8072240523476503E-2</v>
      </c>
      <c r="M319">
        <v>0.66920731707317005</v>
      </c>
      <c r="N319">
        <v>1</v>
      </c>
      <c r="O319">
        <v>6.25E-2</v>
      </c>
      <c r="P319">
        <v>0.01</v>
      </c>
      <c r="Q319">
        <v>5</v>
      </c>
      <c r="R319" t="s">
        <v>41</v>
      </c>
      <c r="S319">
        <v>0.58384146341463405</v>
      </c>
      <c r="T319" t="s">
        <v>236</v>
      </c>
      <c r="U319">
        <v>0.85624650259135304</v>
      </c>
      <c r="V319">
        <v>0</v>
      </c>
      <c r="W319">
        <v>0.87347560975609695</v>
      </c>
      <c r="X319">
        <v>0.86890243902439002</v>
      </c>
      <c r="Y319">
        <v>0.84146341463414598</v>
      </c>
      <c r="Z319">
        <v>0.85213414634146301</v>
      </c>
      <c r="AA319">
        <v>0.89329268292682895</v>
      </c>
      <c r="AB319">
        <v>0.87347560975609695</v>
      </c>
      <c r="AC319">
        <v>0.86890243902439002</v>
      </c>
      <c r="AD319">
        <v>0.85213414634146301</v>
      </c>
      <c r="AE319" s="3">
        <v>0.51219512195121897</v>
      </c>
      <c r="AF319" s="2">
        <v>0.77743902439024304</v>
      </c>
      <c r="AG319">
        <v>0.47408536585365801</v>
      </c>
      <c r="AH319">
        <v>0.16920731707316999</v>
      </c>
      <c r="AI319">
        <v>0.4375</v>
      </c>
      <c r="AJ319" s="1">
        <v>0.86585365853658502</v>
      </c>
      <c r="AK319" t="s">
        <v>237</v>
      </c>
      <c r="AL319">
        <v>57</v>
      </c>
      <c r="AM319">
        <v>16</v>
      </c>
      <c r="AN319">
        <f>MAX(Table1[[#This Row],[pxauc]], Table1[[#This Row],[px2auc]], Table1[[#This Row],[pxvitaauc]])</f>
        <v>0.86585365853658502</v>
      </c>
      <c r="AO319" t="str">
        <f>IF(Table1[[#This Row],[Column1]]=Table1[[#This Row],[pxvitaauc]], "Vita", IF(Table1[[#This Row],[Column1]]=Table1[[#This Row],[px2auc]], "Chybny", "Spravny"))</f>
        <v>Vita</v>
      </c>
    </row>
    <row r="320" spans="1:41" x14ac:dyDescent="0.25">
      <c r="A320">
        <v>32</v>
      </c>
      <c r="B320">
        <v>8</v>
      </c>
      <c r="C320">
        <v>3</v>
      </c>
      <c r="D320" t="s">
        <v>39</v>
      </c>
      <c r="E320" t="s">
        <v>40</v>
      </c>
      <c r="F320">
        <v>1024</v>
      </c>
      <c r="G320">
        <v>16</v>
      </c>
      <c r="H320">
        <v>0.1</v>
      </c>
      <c r="I320">
        <v>2</v>
      </c>
      <c r="J320">
        <v>0.22222222222222199</v>
      </c>
      <c r="K320">
        <v>3.28106296754666E-2</v>
      </c>
      <c r="L320">
        <v>9.8072240523476503E-2</v>
      </c>
      <c r="M320">
        <v>0.66920731707317005</v>
      </c>
      <c r="N320">
        <v>1</v>
      </c>
      <c r="O320">
        <v>6.25E-2</v>
      </c>
      <c r="P320">
        <v>0.01</v>
      </c>
      <c r="Q320">
        <v>5</v>
      </c>
      <c r="R320" t="s">
        <v>41</v>
      </c>
      <c r="S320">
        <v>0.65243902439024304</v>
      </c>
      <c r="T320" t="s">
        <v>236</v>
      </c>
      <c r="U320">
        <v>0.85624650259135304</v>
      </c>
      <c r="V320">
        <v>0</v>
      </c>
      <c r="W320">
        <v>0.87347560975609695</v>
      </c>
      <c r="X320">
        <v>0.86890243902439002</v>
      </c>
      <c r="Y320">
        <v>0.84146341463414598</v>
      </c>
      <c r="Z320">
        <v>0.85213414634146301</v>
      </c>
      <c r="AA320">
        <v>0.89329268292682895</v>
      </c>
      <c r="AB320">
        <v>0.87347560975609695</v>
      </c>
      <c r="AC320">
        <v>0.86890243902439002</v>
      </c>
      <c r="AD320">
        <v>0.85213414634146301</v>
      </c>
      <c r="AE320" s="3">
        <v>0.51219512195121897</v>
      </c>
      <c r="AF320" s="2">
        <v>0.77743902439024304</v>
      </c>
      <c r="AG320">
        <v>0.47408536585365801</v>
      </c>
      <c r="AH320">
        <v>0.16920731707316999</v>
      </c>
      <c r="AI320">
        <v>0.4375</v>
      </c>
      <c r="AJ320" s="1">
        <v>0.86585365853658502</v>
      </c>
      <c r="AK320" t="s">
        <v>287</v>
      </c>
      <c r="AL320">
        <v>57</v>
      </c>
      <c r="AM320">
        <v>16</v>
      </c>
      <c r="AN320">
        <f>MAX(Table1[[#This Row],[pxauc]], Table1[[#This Row],[px2auc]], Table1[[#This Row],[pxvitaauc]])</f>
        <v>0.86585365853658502</v>
      </c>
      <c r="AO320" t="str">
        <f>IF(Table1[[#This Row],[Column1]]=Table1[[#This Row],[pxvitaauc]], "Vita", IF(Table1[[#This Row],[Column1]]=Table1[[#This Row],[px2auc]], "Chybny", "Spravny"))</f>
        <v>Vita</v>
      </c>
    </row>
    <row r="321" spans="1:41" x14ac:dyDescent="0.25">
      <c r="A321">
        <v>32</v>
      </c>
      <c r="B321">
        <v>8</v>
      </c>
      <c r="C321">
        <v>3</v>
      </c>
      <c r="D321" t="s">
        <v>39</v>
      </c>
      <c r="E321" t="s">
        <v>40</v>
      </c>
      <c r="F321">
        <v>1024</v>
      </c>
      <c r="G321">
        <v>16</v>
      </c>
      <c r="H321">
        <v>0.1</v>
      </c>
      <c r="I321">
        <v>1</v>
      </c>
      <c r="J321">
        <v>0</v>
      </c>
      <c r="K321">
        <v>3.07414588497677E-2</v>
      </c>
      <c r="L321">
        <v>0.119740039881089</v>
      </c>
      <c r="M321">
        <v>0.58384146341463405</v>
      </c>
      <c r="N321" t="s">
        <v>51</v>
      </c>
      <c r="O321">
        <v>0</v>
      </c>
      <c r="P321">
        <v>5.0000000000000001E-3</v>
      </c>
      <c r="Q321">
        <v>5</v>
      </c>
      <c r="R321" t="s">
        <v>41</v>
      </c>
      <c r="S321">
        <v>0.57926829268292601</v>
      </c>
      <c r="T321" t="s">
        <v>236</v>
      </c>
      <c r="U321">
        <v>0.86762533405587206</v>
      </c>
      <c r="V321" t="s">
        <v>51</v>
      </c>
      <c r="W321">
        <v>0.87957317073170704</v>
      </c>
      <c r="X321">
        <v>0.87347560975609695</v>
      </c>
      <c r="Y321">
        <v>0.84908536585365801</v>
      </c>
      <c r="Z321">
        <v>0.85823170731707299</v>
      </c>
      <c r="AA321">
        <v>0.89329268292682895</v>
      </c>
      <c r="AB321">
        <v>0.87957317073170704</v>
      </c>
      <c r="AC321">
        <v>0.87347560975609695</v>
      </c>
      <c r="AD321">
        <v>0.85823170731707299</v>
      </c>
      <c r="AE321" s="3">
        <v>0.50457317073170704</v>
      </c>
      <c r="AF321" s="2">
        <v>0.84756097560975596</v>
      </c>
      <c r="AG321">
        <v>0.48170731707316999</v>
      </c>
      <c r="AH321">
        <v>0.20121951219512099</v>
      </c>
      <c r="AI321">
        <v>0.51676829268292601</v>
      </c>
      <c r="AJ321" s="1">
        <v>0.80945121951219501</v>
      </c>
      <c r="AK321" t="s">
        <v>237</v>
      </c>
      <c r="AL321">
        <v>57</v>
      </c>
      <c r="AM321">
        <v>16</v>
      </c>
      <c r="AN321">
        <f>MAX(Table1[[#This Row],[pxauc]], Table1[[#This Row],[px2auc]], Table1[[#This Row],[pxvitaauc]])</f>
        <v>0.84756097560975596</v>
      </c>
      <c r="AO321" t="str">
        <f>IF(Table1[[#This Row],[Column1]]=Table1[[#This Row],[pxvitaauc]], "Vita", IF(Table1[[#This Row],[Column1]]=Table1[[#This Row],[px2auc]], "Chybny", "Spravny"))</f>
        <v>Chybny</v>
      </c>
    </row>
    <row r="322" spans="1:41" x14ac:dyDescent="0.25">
      <c r="A322">
        <v>32</v>
      </c>
      <c r="B322">
        <v>8</v>
      </c>
      <c r="C322">
        <v>3</v>
      </c>
      <c r="D322" t="s">
        <v>39</v>
      </c>
      <c r="E322" t="s">
        <v>40</v>
      </c>
      <c r="F322">
        <v>128</v>
      </c>
      <c r="G322">
        <v>16</v>
      </c>
      <c r="H322">
        <v>0.1</v>
      </c>
      <c r="I322">
        <v>1</v>
      </c>
      <c r="J322">
        <v>0.22222222222222199</v>
      </c>
      <c r="K322">
        <v>5.8345660669664998E-2</v>
      </c>
      <c r="L322">
        <v>0.19917542138973199</v>
      </c>
      <c r="M322">
        <v>0.76666666666666605</v>
      </c>
      <c r="N322" t="s">
        <v>51</v>
      </c>
      <c r="O322">
        <v>0</v>
      </c>
      <c r="P322">
        <v>0.05</v>
      </c>
      <c r="Q322">
        <v>1</v>
      </c>
      <c r="R322" t="s">
        <v>41</v>
      </c>
      <c r="S322">
        <v>0.72028985507246301</v>
      </c>
      <c r="T322" t="s">
        <v>288</v>
      </c>
      <c r="U322">
        <v>0.83869464749966205</v>
      </c>
      <c r="V322">
        <v>23.972186615852198</v>
      </c>
      <c r="W322">
        <v>0.65797101449275297</v>
      </c>
      <c r="X322">
        <v>0.63188405797101399</v>
      </c>
      <c r="Y322">
        <v>0.53333333333333299</v>
      </c>
      <c r="Z322">
        <v>0.61739130434782596</v>
      </c>
      <c r="AA322">
        <v>0.65507246376811601</v>
      </c>
      <c r="AB322">
        <v>0.65797101449275297</v>
      </c>
      <c r="AC322">
        <v>0.63188405797101399</v>
      </c>
      <c r="AD322">
        <v>0.61739130434782596</v>
      </c>
      <c r="AE322" s="3">
        <v>0.55072463768115898</v>
      </c>
      <c r="AF322" s="2">
        <v>0.75072463768115905</v>
      </c>
      <c r="AG322">
        <v>0.57391304347826</v>
      </c>
      <c r="AH322">
        <v>0.30434782608695599</v>
      </c>
      <c r="AI322">
        <v>0.56521739130434701</v>
      </c>
      <c r="AJ322" s="1">
        <v>0.66956521739130404</v>
      </c>
      <c r="AK322" t="s">
        <v>289</v>
      </c>
      <c r="AL322">
        <v>38</v>
      </c>
      <c r="AM322">
        <v>15</v>
      </c>
      <c r="AN322">
        <f>MAX(Table1[[#This Row],[pxauc]], Table1[[#This Row],[px2auc]], Table1[[#This Row],[pxvitaauc]])</f>
        <v>0.75072463768115905</v>
      </c>
      <c r="AO322" t="str">
        <f>IF(Table1[[#This Row],[Column1]]=Table1[[#This Row],[pxvitaauc]], "Vita", IF(Table1[[#This Row],[Column1]]=Table1[[#This Row],[px2auc]], "Chybny", "Spravny"))</f>
        <v>Chybny</v>
      </c>
    </row>
    <row r="323" spans="1:41" x14ac:dyDescent="0.25">
      <c r="A323">
        <v>32</v>
      </c>
      <c r="B323">
        <v>8</v>
      </c>
      <c r="C323">
        <v>3</v>
      </c>
      <c r="D323" t="s">
        <v>39</v>
      </c>
      <c r="E323" t="s">
        <v>40</v>
      </c>
      <c r="F323">
        <v>128</v>
      </c>
      <c r="G323">
        <v>16</v>
      </c>
      <c r="H323">
        <v>0.1</v>
      </c>
      <c r="I323">
        <v>2</v>
      </c>
      <c r="J323">
        <v>0.23529411764705799</v>
      </c>
      <c r="K323">
        <v>5.8345660669664998E-2</v>
      </c>
      <c r="L323">
        <v>0.19917542138973199</v>
      </c>
      <c r="M323">
        <v>0.76666666666666605</v>
      </c>
      <c r="N323" t="s">
        <v>51</v>
      </c>
      <c r="O323">
        <v>0</v>
      </c>
      <c r="P323">
        <v>0.05</v>
      </c>
      <c r="Q323">
        <v>1</v>
      </c>
      <c r="R323" t="s">
        <v>41</v>
      </c>
      <c r="S323">
        <v>0.89710144927536195</v>
      </c>
      <c r="T323" t="s">
        <v>288</v>
      </c>
      <c r="U323">
        <v>0.83869464749966205</v>
      </c>
      <c r="V323">
        <v>23.972186615852198</v>
      </c>
      <c r="W323">
        <v>0.65797101449275297</v>
      </c>
      <c r="X323">
        <v>0.63188405797101399</v>
      </c>
      <c r="Y323">
        <v>0.53333333333333299</v>
      </c>
      <c r="Z323">
        <v>0.61739130434782596</v>
      </c>
      <c r="AA323">
        <v>0.65507246376811601</v>
      </c>
      <c r="AB323">
        <v>0.65797101449275297</v>
      </c>
      <c r="AC323">
        <v>0.63188405797101399</v>
      </c>
      <c r="AD323">
        <v>0.61739130434782596</v>
      </c>
      <c r="AE323" s="3">
        <v>0.55072463768115898</v>
      </c>
      <c r="AF323" s="2">
        <v>0.75072463768115905</v>
      </c>
      <c r="AG323">
        <v>0.57391304347826</v>
      </c>
      <c r="AH323">
        <v>0.30434782608695599</v>
      </c>
      <c r="AI323">
        <v>0.56521739130434701</v>
      </c>
      <c r="AJ323" s="1">
        <v>0.66956521739130404</v>
      </c>
      <c r="AK323" t="s">
        <v>290</v>
      </c>
      <c r="AL323">
        <v>38</v>
      </c>
      <c r="AM323">
        <v>15</v>
      </c>
      <c r="AN323">
        <f>MAX(Table1[[#This Row],[pxauc]], Table1[[#This Row],[px2auc]], Table1[[#This Row],[pxvitaauc]])</f>
        <v>0.75072463768115905</v>
      </c>
      <c r="AO323" t="str">
        <f>IF(Table1[[#This Row],[Column1]]=Table1[[#This Row],[pxvitaauc]], "Vita", IF(Table1[[#This Row],[Column1]]=Table1[[#This Row],[px2auc]], "Chybny", "Spravny"))</f>
        <v>Chybny</v>
      </c>
    </row>
    <row r="324" spans="1:41" x14ac:dyDescent="0.25">
      <c r="A324">
        <v>32</v>
      </c>
      <c r="B324">
        <v>8</v>
      </c>
      <c r="C324">
        <v>3</v>
      </c>
      <c r="D324" t="s">
        <v>39</v>
      </c>
      <c r="E324" t="s">
        <v>40</v>
      </c>
      <c r="F324">
        <v>128</v>
      </c>
      <c r="G324">
        <v>16</v>
      </c>
      <c r="H324">
        <v>0.1</v>
      </c>
      <c r="I324">
        <v>3</v>
      </c>
      <c r="J324">
        <v>0.54545454545454497</v>
      </c>
      <c r="K324">
        <v>5.8345660669664998E-2</v>
      </c>
      <c r="L324">
        <v>0.19917542138973199</v>
      </c>
      <c r="M324">
        <v>0.76666666666666605</v>
      </c>
      <c r="N324" t="s">
        <v>51</v>
      </c>
      <c r="O324">
        <v>0</v>
      </c>
      <c r="P324">
        <v>0.05</v>
      </c>
      <c r="Q324">
        <v>1</v>
      </c>
      <c r="R324" t="s">
        <v>41</v>
      </c>
      <c r="S324">
        <v>0.90434782608695596</v>
      </c>
      <c r="T324" t="s">
        <v>288</v>
      </c>
      <c r="U324">
        <v>0.83869464749966205</v>
      </c>
      <c r="V324">
        <v>23.972186615852198</v>
      </c>
      <c r="W324">
        <v>0.65797101449275297</v>
      </c>
      <c r="X324">
        <v>0.63188405797101399</v>
      </c>
      <c r="Y324">
        <v>0.53333333333333299</v>
      </c>
      <c r="Z324">
        <v>0.61739130434782596</v>
      </c>
      <c r="AA324">
        <v>0.65507246376811601</v>
      </c>
      <c r="AB324">
        <v>0.65797101449275297</v>
      </c>
      <c r="AC324">
        <v>0.63188405797101399</v>
      </c>
      <c r="AD324">
        <v>0.61739130434782596</v>
      </c>
      <c r="AE324" s="3">
        <v>0.55072463768115898</v>
      </c>
      <c r="AF324" s="2">
        <v>0.75072463768115905</v>
      </c>
      <c r="AG324">
        <v>0.57391304347826</v>
      </c>
      <c r="AH324">
        <v>0.30434782608695599</v>
      </c>
      <c r="AI324">
        <v>0.56521739130434701</v>
      </c>
      <c r="AJ324" s="1">
        <v>0.66956521739130404</v>
      </c>
      <c r="AK324" t="s">
        <v>291</v>
      </c>
      <c r="AL324">
        <v>38</v>
      </c>
      <c r="AM324">
        <v>15</v>
      </c>
      <c r="AN324">
        <f>MAX(Table1[[#This Row],[pxauc]], Table1[[#This Row],[px2auc]], Table1[[#This Row],[pxvitaauc]])</f>
        <v>0.75072463768115905</v>
      </c>
      <c r="AO324" t="str">
        <f>IF(Table1[[#This Row],[Column1]]=Table1[[#This Row],[pxvitaauc]], "Vita", IF(Table1[[#This Row],[Column1]]=Table1[[#This Row],[px2auc]], "Chybny", "Spravny"))</f>
        <v>Chybny</v>
      </c>
    </row>
    <row r="325" spans="1:41" x14ac:dyDescent="0.25">
      <c r="A325">
        <v>32</v>
      </c>
      <c r="B325">
        <v>8</v>
      </c>
      <c r="C325">
        <v>3</v>
      </c>
      <c r="D325" t="s">
        <v>39</v>
      </c>
      <c r="E325" t="s">
        <v>40</v>
      </c>
      <c r="F325">
        <v>128</v>
      </c>
      <c r="G325">
        <v>16</v>
      </c>
      <c r="H325">
        <v>0.1</v>
      </c>
      <c r="I325">
        <v>4</v>
      </c>
      <c r="J325">
        <v>0.22222222222222199</v>
      </c>
      <c r="K325">
        <v>5.8345660669664998E-2</v>
      </c>
      <c r="L325">
        <v>0.19917542138973199</v>
      </c>
      <c r="M325">
        <v>0.76666666666666605</v>
      </c>
      <c r="N325" t="s">
        <v>51</v>
      </c>
      <c r="O325">
        <v>0</v>
      </c>
      <c r="P325">
        <v>0.05</v>
      </c>
      <c r="Q325">
        <v>1</v>
      </c>
      <c r="R325" t="s">
        <v>41</v>
      </c>
      <c r="S325">
        <v>0.89855072463768104</v>
      </c>
      <c r="T325" t="s">
        <v>288</v>
      </c>
      <c r="U325">
        <v>0.83869464749966205</v>
      </c>
      <c r="V325">
        <v>23.972186615852198</v>
      </c>
      <c r="W325">
        <v>0.65797101449275297</v>
      </c>
      <c r="X325">
        <v>0.63188405797101399</v>
      </c>
      <c r="Y325">
        <v>0.53333333333333299</v>
      </c>
      <c r="Z325">
        <v>0.61739130434782596</v>
      </c>
      <c r="AA325">
        <v>0.65507246376811601</v>
      </c>
      <c r="AB325">
        <v>0.65797101449275297</v>
      </c>
      <c r="AC325">
        <v>0.63188405797101399</v>
      </c>
      <c r="AD325">
        <v>0.61739130434782596</v>
      </c>
      <c r="AE325" s="3">
        <v>0.55072463768115898</v>
      </c>
      <c r="AF325" s="2">
        <v>0.75072463768115905</v>
      </c>
      <c r="AG325">
        <v>0.57391304347826</v>
      </c>
      <c r="AH325">
        <v>0.30434782608695599</v>
      </c>
      <c r="AI325">
        <v>0.56521739130434701</v>
      </c>
      <c r="AJ325" s="1">
        <v>0.66956521739130404</v>
      </c>
      <c r="AK325" t="s">
        <v>292</v>
      </c>
      <c r="AL325">
        <v>38</v>
      </c>
      <c r="AM325">
        <v>15</v>
      </c>
      <c r="AN325">
        <f>MAX(Table1[[#This Row],[pxauc]], Table1[[#This Row],[px2auc]], Table1[[#This Row],[pxvitaauc]])</f>
        <v>0.75072463768115905</v>
      </c>
      <c r="AO325" t="str">
        <f>IF(Table1[[#This Row],[Column1]]=Table1[[#This Row],[pxvitaauc]], "Vita", IF(Table1[[#This Row],[Column1]]=Table1[[#This Row],[px2auc]], "Chybny", "Spravny"))</f>
        <v>Chybny</v>
      </c>
    </row>
    <row r="326" spans="1:41" x14ac:dyDescent="0.25">
      <c r="A326">
        <v>32</v>
      </c>
      <c r="B326">
        <v>8</v>
      </c>
      <c r="C326">
        <v>3</v>
      </c>
      <c r="D326" t="s">
        <v>39</v>
      </c>
      <c r="E326" t="s">
        <v>40</v>
      </c>
      <c r="F326">
        <v>128</v>
      </c>
      <c r="G326">
        <v>16</v>
      </c>
      <c r="H326">
        <v>0.1</v>
      </c>
      <c r="I326">
        <v>5</v>
      </c>
      <c r="J326">
        <v>0.54545454545454497</v>
      </c>
      <c r="K326">
        <v>5.8345660669664998E-2</v>
      </c>
      <c r="L326">
        <v>0.19917542138973199</v>
      </c>
      <c r="M326">
        <v>0.76666666666666605</v>
      </c>
      <c r="N326" t="s">
        <v>51</v>
      </c>
      <c r="O326">
        <v>0</v>
      </c>
      <c r="P326">
        <v>0.05</v>
      </c>
      <c r="Q326">
        <v>1</v>
      </c>
      <c r="R326" t="s">
        <v>41</v>
      </c>
      <c r="S326">
        <v>0.88985507246376805</v>
      </c>
      <c r="T326" t="s">
        <v>288</v>
      </c>
      <c r="U326">
        <v>0.83869464749966205</v>
      </c>
      <c r="V326">
        <v>23.972186615852198</v>
      </c>
      <c r="W326">
        <v>0.65797101449275297</v>
      </c>
      <c r="X326">
        <v>0.63188405797101399</v>
      </c>
      <c r="Y326">
        <v>0.53333333333333299</v>
      </c>
      <c r="Z326">
        <v>0.61739130434782596</v>
      </c>
      <c r="AA326">
        <v>0.65507246376811601</v>
      </c>
      <c r="AB326">
        <v>0.65797101449275297</v>
      </c>
      <c r="AC326">
        <v>0.63188405797101399</v>
      </c>
      <c r="AD326">
        <v>0.61739130434782596</v>
      </c>
      <c r="AE326" s="3">
        <v>0.55072463768115898</v>
      </c>
      <c r="AF326" s="2">
        <v>0.75072463768115905</v>
      </c>
      <c r="AG326">
        <v>0.57391304347826</v>
      </c>
      <c r="AH326">
        <v>0.30434782608695599</v>
      </c>
      <c r="AI326">
        <v>0.56521739130434701</v>
      </c>
      <c r="AJ326" s="1">
        <v>0.66956521739130404</v>
      </c>
      <c r="AK326" t="s">
        <v>293</v>
      </c>
      <c r="AL326">
        <v>38</v>
      </c>
      <c r="AM326">
        <v>15</v>
      </c>
      <c r="AN326">
        <f>MAX(Table1[[#This Row],[pxauc]], Table1[[#This Row],[px2auc]], Table1[[#This Row],[pxvitaauc]])</f>
        <v>0.75072463768115905</v>
      </c>
      <c r="AO326" t="str">
        <f>IF(Table1[[#This Row],[Column1]]=Table1[[#This Row],[pxvitaauc]], "Vita", IF(Table1[[#This Row],[Column1]]=Table1[[#This Row],[px2auc]], "Chybny", "Spravny"))</f>
        <v>Chybny</v>
      </c>
    </row>
    <row r="327" spans="1:41" x14ac:dyDescent="0.25">
      <c r="A327">
        <v>32</v>
      </c>
      <c r="B327">
        <v>8</v>
      </c>
      <c r="C327">
        <v>3</v>
      </c>
      <c r="D327" t="s">
        <v>39</v>
      </c>
      <c r="E327" t="s">
        <v>40</v>
      </c>
      <c r="F327">
        <v>128</v>
      </c>
      <c r="G327">
        <v>16</v>
      </c>
      <c r="H327">
        <v>0.1</v>
      </c>
      <c r="I327">
        <v>1</v>
      </c>
      <c r="J327">
        <v>0.125</v>
      </c>
      <c r="K327">
        <v>5.0757458714349002E-2</v>
      </c>
      <c r="L327">
        <v>0.46538130786720899</v>
      </c>
      <c r="M327">
        <v>0.63333333333333297</v>
      </c>
      <c r="N327" t="s">
        <v>51</v>
      </c>
      <c r="O327">
        <v>0</v>
      </c>
      <c r="P327">
        <v>0.01</v>
      </c>
      <c r="Q327">
        <v>1</v>
      </c>
      <c r="R327" t="s">
        <v>41</v>
      </c>
      <c r="S327">
        <v>0.73623188405797102</v>
      </c>
      <c r="T327" t="s">
        <v>288</v>
      </c>
      <c r="U327">
        <v>0.84624368144443696</v>
      </c>
      <c r="V327" t="s">
        <v>51</v>
      </c>
      <c r="W327">
        <v>0.672463768115942</v>
      </c>
      <c r="X327">
        <v>0.64057971014492698</v>
      </c>
      <c r="Y327">
        <v>0.54492753623188395</v>
      </c>
      <c r="Z327">
        <v>0.62608695652173896</v>
      </c>
      <c r="AA327">
        <v>0.68985507246376798</v>
      </c>
      <c r="AB327">
        <v>0.672463768115942</v>
      </c>
      <c r="AC327">
        <v>0.64057971014492698</v>
      </c>
      <c r="AD327">
        <v>0.62608695652173896</v>
      </c>
      <c r="AE327" s="3">
        <v>0.40289855072463698</v>
      </c>
      <c r="AF327" s="2">
        <v>0.91304347826086896</v>
      </c>
      <c r="AG327">
        <v>0.74492753623188401</v>
      </c>
      <c r="AH327">
        <v>0.217391304347826</v>
      </c>
      <c r="AI327">
        <v>0.75072463768115905</v>
      </c>
      <c r="AJ327" s="1">
        <v>0.72173913043478199</v>
      </c>
      <c r="AK327" t="s">
        <v>294</v>
      </c>
      <c r="AL327">
        <v>38</v>
      </c>
      <c r="AM327">
        <v>15</v>
      </c>
      <c r="AN327">
        <f>MAX(Table1[[#This Row],[pxauc]], Table1[[#This Row],[px2auc]], Table1[[#This Row],[pxvitaauc]])</f>
        <v>0.91304347826086896</v>
      </c>
      <c r="AO327" t="str">
        <f>IF(Table1[[#This Row],[Column1]]=Table1[[#This Row],[pxvitaauc]], "Vita", IF(Table1[[#This Row],[Column1]]=Table1[[#This Row],[px2auc]], "Chybny", "Spravny"))</f>
        <v>Chybny</v>
      </c>
    </row>
    <row r="328" spans="1:41" x14ac:dyDescent="0.25">
      <c r="A328">
        <v>32</v>
      </c>
      <c r="B328">
        <v>8</v>
      </c>
      <c r="C328">
        <v>3</v>
      </c>
      <c r="D328" t="s">
        <v>39</v>
      </c>
      <c r="E328" t="s">
        <v>40</v>
      </c>
      <c r="F328">
        <v>128</v>
      </c>
      <c r="G328">
        <v>16</v>
      </c>
      <c r="H328">
        <v>0.1</v>
      </c>
      <c r="I328">
        <v>1</v>
      </c>
      <c r="J328">
        <v>0.23529411764705799</v>
      </c>
      <c r="K328">
        <v>5.2547293160878403E-2</v>
      </c>
      <c r="L328">
        <v>0.47392522737270398</v>
      </c>
      <c r="M328">
        <v>0.54492753623188395</v>
      </c>
      <c r="N328" t="s">
        <v>51</v>
      </c>
      <c r="O328">
        <v>0</v>
      </c>
      <c r="P328">
        <v>5.0000000000000001E-3</v>
      </c>
      <c r="Q328">
        <v>1</v>
      </c>
      <c r="R328" t="s">
        <v>41</v>
      </c>
      <c r="S328">
        <v>0.62898550724637603</v>
      </c>
      <c r="T328" t="s">
        <v>288</v>
      </c>
      <c r="U328">
        <v>0.87388412462256104</v>
      </c>
      <c r="V328" t="s">
        <v>51</v>
      </c>
      <c r="W328">
        <v>0.68695652173913002</v>
      </c>
      <c r="X328">
        <v>0.64637681159420202</v>
      </c>
      <c r="Y328">
        <v>0.55072463768115898</v>
      </c>
      <c r="Z328">
        <v>0.64057971014492698</v>
      </c>
      <c r="AA328">
        <v>0.713043478260869</v>
      </c>
      <c r="AB328">
        <v>0.68695652173913002</v>
      </c>
      <c r="AC328">
        <v>0.64637681159420202</v>
      </c>
      <c r="AD328">
        <v>0.64057971014492698</v>
      </c>
      <c r="AE328" s="3">
        <v>0.37391304347825999</v>
      </c>
      <c r="AF328" s="2">
        <v>0.88115942028985506</v>
      </c>
      <c r="AG328">
        <v>0.71884057971014403</v>
      </c>
      <c r="AH328">
        <v>0.44637681159420201</v>
      </c>
      <c r="AI328">
        <v>0.72753623188405803</v>
      </c>
      <c r="AJ328" s="1">
        <v>0.77391304347826095</v>
      </c>
      <c r="AK328" t="s">
        <v>295</v>
      </c>
      <c r="AL328">
        <v>38</v>
      </c>
      <c r="AM328">
        <v>15</v>
      </c>
      <c r="AN328">
        <f>MAX(Table1[[#This Row],[pxauc]], Table1[[#This Row],[px2auc]], Table1[[#This Row],[pxvitaauc]])</f>
        <v>0.88115942028985506</v>
      </c>
      <c r="AO328" t="str">
        <f>IF(Table1[[#This Row],[Column1]]=Table1[[#This Row],[pxvitaauc]], "Vita", IF(Table1[[#This Row],[Column1]]=Table1[[#This Row],[px2auc]], "Chybny", "Spravny"))</f>
        <v>Chybny</v>
      </c>
    </row>
    <row r="329" spans="1:41" x14ac:dyDescent="0.25">
      <c r="A329">
        <v>32</v>
      </c>
      <c r="B329">
        <v>8</v>
      </c>
      <c r="C329">
        <v>3</v>
      </c>
      <c r="D329" t="s">
        <v>39</v>
      </c>
      <c r="E329" t="s">
        <v>40</v>
      </c>
      <c r="F329">
        <v>1024</v>
      </c>
      <c r="G329">
        <v>16</v>
      </c>
      <c r="H329">
        <v>0.1</v>
      </c>
      <c r="I329">
        <v>1</v>
      </c>
      <c r="J329">
        <v>0</v>
      </c>
      <c r="K329">
        <v>4.9443475062190101E-2</v>
      </c>
      <c r="L329">
        <v>0.40924493064273298</v>
      </c>
      <c r="M329">
        <v>0.86666666666666603</v>
      </c>
      <c r="N329">
        <v>1</v>
      </c>
      <c r="O329">
        <v>0.4</v>
      </c>
      <c r="P329">
        <v>0.05</v>
      </c>
      <c r="Q329">
        <v>1</v>
      </c>
      <c r="R329" t="s">
        <v>41</v>
      </c>
      <c r="S329">
        <v>0.46956521739130402</v>
      </c>
      <c r="T329" t="s">
        <v>288</v>
      </c>
      <c r="U329">
        <v>0.84649026447971498</v>
      </c>
      <c r="V329">
        <v>2.34503804902227</v>
      </c>
      <c r="W329">
        <v>0.64057971014492698</v>
      </c>
      <c r="X329">
        <v>0.59710144927536202</v>
      </c>
      <c r="Y329">
        <v>0.53043478260869503</v>
      </c>
      <c r="Z329">
        <v>0.57391304347826</v>
      </c>
      <c r="AA329">
        <v>0.64347826086956506</v>
      </c>
      <c r="AB329">
        <v>0.64057971014492698</v>
      </c>
      <c r="AC329">
        <v>0.59710144927536202</v>
      </c>
      <c r="AD329">
        <v>0.57391304347826</v>
      </c>
      <c r="AE329" s="3">
        <v>0.37101449275362303</v>
      </c>
      <c r="AF329" s="2">
        <v>0.85797101449275304</v>
      </c>
      <c r="AG329">
        <v>0.73043478260869499</v>
      </c>
      <c r="AH329">
        <v>0.38260869565217298</v>
      </c>
      <c r="AI329">
        <v>0.74202898550724605</v>
      </c>
      <c r="AJ329" s="1">
        <v>0.58550724637681095</v>
      </c>
      <c r="AK329" t="s">
        <v>294</v>
      </c>
      <c r="AL329">
        <v>38</v>
      </c>
      <c r="AM329">
        <v>15</v>
      </c>
      <c r="AN329">
        <f>MAX(Table1[[#This Row],[pxauc]], Table1[[#This Row],[px2auc]], Table1[[#This Row],[pxvitaauc]])</f>
        <v>0.85797101449275304</v>
      </c>
      <c r="AO329" t="str">
        <f>IF(Table1[[#This Row],[Column1]]=Table1[[#This Row],[pxvitaauc]], "Vita", IF(Table1[[#This Row],[Column1]]=Table1[[#This Row],[px2auc]], "Chybny", "Spravny"))</f>
        <v>Chybny</v>
      </c>
    </row>
    <row r="330" spans="1:41" x14ac:dyDescent="0.25">
      <c r="A330">
        <v>32</v>
      </c>
      <c r="B330">
        <v>8</v>
      </c>
      <c r="C330">
        <v>3</v>
      </c>
      <c r="D330" t="s">
        <v>39</v>
      </c>
      <c r="E330" t="s">
        <v>40</v>
      </c>
      <c r="F330">
        <v>1024</v>
      </c>
      <c r="G330">
        <v>16</v>
      </c>
      <c r="H330">
        <v>0.1</v>
      </c>
      <c r="I330">
        <v>2</v>
      </c>
      <c r="J330">
        <v>0.125</v>
      </c>
      <c r="K330">
        <v>4.9443475062190101E-2</v>
      </c>
      <c r="L330">
        <v>0.40924493064273298</v>
      </c>
      <c r="M330">
        <v>0.86666666666666603</v>
      </c>
      <c r="N330">
        <v>1</v>
      </c>
      <c r="O330">
        <v>0.4</v>
      </c>
      <c r="P330">
        <v>0.05</v>
      </c>
      <c r="Q330">
        <v>1</v>
      </c>
      <c r="R330" t="s">
        <v>41</v>
      </c>
      <c r="S330">
        <v>0.6</v>
      </c>
      <c r="T330" t="s">
        <v>288</v>
      </c>
      <c r="U330">
        <v>0.84649026447971498</v>
      </c>
      <c r="V330">
        <v>2.34503804902227</v>
      </c>
      <c r="W330">
        <v>0.64057971014492698</v>
      </c>
      <c r="X330">
        <v>0.59710144927536202</v>
      </c>
      <c r="Y330">
        <v>0.53043478260869503</v>
      </c>
      <c r="Z330">
        <v>0.57391304347826</v>
      </c>
      <c r="AA330">
        <v>0.64347826086956506</v>
      </c>
      <c r="AB330">
        <v>0.64057971014492698</v>
      </c>
      <c r="AC330">
        <v>0.59710144927536202</v>
      </c>
      <c r="AD330">
        <v>0.57391304347826</v>
      </c>
      <c r="AE330" s="3">
        <v>0.37101449275362303</v>
      </c>
      <c r="AF330" s="2">
        <v>0.85797101449275304</v>
      </c>
      <c r="AG330">
        <v>0.73043478260869499</v>
      </c>
      <c r="AH330">
        <v>0.38260869565217298</v>
      </c>
      <c r="AI330">
        <v>0.74202898550724605</v>
      </c>
      <c r="AJ330" s="1">
        <v>0.58550724637681095</v>
      </c>
      <c r="AK330" t="s">
        <v>296</v>
      </c>
      <c r="AL330">
        <v>38</v>
      </c>
      <c r="AM330">
        <v>15</v>
      </c>
      <c r="AN330">
        <f>MAX(Table1[[#This Row],[pxauc]], Table1[[#This Row],[px2auc]], Table1[[#This Row],[pxvitaauc]])</f>
        <v>0.85797101449275304</v>
      </c>
      <c r="AO330" t="str">
        <f>IF(Table1[[#This Row],[Column1]]=Table1[[#This Row],[pxvitaauc]], "Vita", IF(Table1[[#This Row],[Column1]]=Table1[[#This Row],[px2auc]], "Chybny", "Spravny"))</f>
        <v>Chybny</v>
      </c>
    </row>
    <row r="331" spans="1:41" x14ac:dyDescent="0.25">
      <c r="A331">
        <v>32</v>
      </c>
      <c r="B331">
        <v>8</v>
      </c>
      <c r="C331">
        <v>3</v>
      </c>
      <c r="D331" t="s">
        <v>39</v>
      </c>
      <c r="E331" t="s">
        <v>40</v>
      </c>
      <c r="F331">
        <v>1024</v>
      </c>
      <c r="G331">
        <v>16</v>
      </c>
      <c r="H331">
        <v>0.1</v>
      </c>
      <c r="I331">
        <v>3</v>
      </c>
      <c r="J331">
        <v>0.23529411764705799</v>
      </c>
      <c r="K331">
        <v>4.9443475062190101E-2</v>
      </c>
      <c r="L331">
        <v>0.40924493064273298</v>
      </c>
      <c r="M331">
        <v>0.86666666666666603</v>
      </c>
      <c r="N331">
        <v>1</v>
      </c>
      <c r="O331">
        <v>0.4</v>
      </c>
      <c r="P331">
        <v>0.05</v>
      </c>
      <c r="Q331">
        <v>1</v>
      </c>
      <c r="R331" t="s">
        <v>41</v>
      </c>
      <c r="S331">
        <v>0.65797101449275297</v>
      </c>
      <c r="T331" t="s">
        <v>288</v>
      </c>
      <c r="U331">
        <v>0.84649026447971498</v>
      </c>
      <c r="V331">
        <v>2.34503804902227</v>
      </c>
      <c r="W331">
        <v>0.64057971014492698</v>
      </c>
      <c r="X331">
        <v>0.59710144927536202</v>
      </c>
      <c r="Y331">
        <v>0.53043478260869503</v>
      </c>
      <c r="Z331">
        <v>0.57391304347826</v>
      </c>
      <c r="AA331">
        <v>0.64347826086956506</v>
      </c>
      <c r="AB331">
        <v>0.64057971014492698</v>
      </c>
      <c r="AC331">
        <v>0.59710144927536202</v>
      </c>
      <c r="AD331">
        <v>0.57391304347826</v>
      </c>
      <c r="AE331" s="3">
        <v>0.37101449275362303</v>
      </c>
      <c r="AF331" s="2">
        <v>0.85797101449275304</v>
      </c>
      <c r="AG331">
        <v>0.73043478260869499</v>
      </c>
      <c r="AH331">
        <v>0.38260869565217298</v>
      </c>
      <c r="AI331">
        <v>0.74202898550724605</v>
      </c>
      <c r="AJ331" s="1">
        <v>0.58550724637681095</v>
      </c>
      <c r="AK331" t="s">
        <v>297</v>
      </c>
      <c r="AL331">
        <v>38</v>
      </c>
      <c r="AM331">
        <v>15</v>
      </c>
      <c r="AN331">
        <f>MAX(Table1[[#This Row],[pxauc]], Table1[[#This Row],[px2auc]], Table1[[#This Row],[pxvitaauc]])</f>
        <v>0.85797101449275304</v>
      </c>
      <c r="AO331" t="str">
        <f>IF(Table1[[#This Row],[Column1]]=Table1[[#This Row],[pxvitaauc]], "Vita", IF(Table1[[#This Row],[Column1]]=Table1[[#This Row],[px2auc]], "Chybny", "Spravny"))</f>
        <v>Chybny</v>
      </c>
    </row>
    <row r="332" spans="1:41" x14ac:dyDescent="0.25">
      <c r="A332">
        <v>32</v>
      </c>
      <c r="B332">
        <v>8</v>
      </c>
      <c r="C332">
        <v>3</v>
      </c>
      <c r="D332" t="s">
        <v>39</v>
      </c>
      <c r="E332" t="s">
        <v>40</v>
      </c>
      <c r="F332">
        <v>1024</v>
      </c>
      <c r="G332">
        <v>16</v>
      </c>
      <c r="H332">
        <v>0.1</v>
      </c>
      <c r="I332">
        <v>4</v>
      </c>
      <c r="J332">
        <v>0.23529411764705799</v>
      </c>
      <c r="K332">
        <v>4.9443475062190101E-2</v>
      </c>
      <c r="L332">
        <v>0.40924493064273298</v>
      </c>
      <c r="M332">
        <v>0.86666666666666603</v>
      </c>
      <c r="N332">
        <v>1</v>
      </c>
      <c r="O332">
        <v>0.4</v>
      </c>
      <c r="P332">
        <v>0.05</v>
      </c>
      <c r="Q332">
        <v>1</v>
      </c>
      <c r="R332" t="s">
        <v>41</v>
      </c>
      <c r="S332">
        <v>0.713043478260869</v>
      </c>
      <c r="T332" t="s">
        <v>288</v>
      </c>
      <c r="U332">
        <v>0.84649026447971498</v>
      </c>
      <c r="V332">
        <v>2.34503804902227</v>
      </c>
      <c r="W332">
        <v>0.64057971014492698</v>
      </c>
      <c r="X332">
        <v>0.59710144927536202</v>
      </c>
      <c r="Y332">
        <v>0.53043478260869503</v>
      </c>
      <c r="Z332">
        <v>0.57391304347826</v>
      </c>
      <c r="AA332">
        <v>0.64347826086956506</v>
      </c>
      <c r="AB332">
        <v>0.64057971014492698</v>
      </c>
      <c r="AC332">
        <v>0.59710144927536202</v>
      </c>
      <c r="AD332">
        <v>0.57391304347826</v>
      </c>
      <c r="AE332" s="3">
        <v>0.37101449275362303</v>
      </c>
      <c r="AF332" s="2">
        <v>0.85797101449275304</v>
      </c>
      <c r="AG332">
        <v>0.73043478260869499</v>
      </c>
      <c r="AH332">
        <v>0.38260869565217298</v>
      </c>
      <c r="AI332">
        <v>0.74202898550724605</v>
      </c>
      <c r="AJ332" s="1">
        <v>0.58550724637681095</v>
      </c>
      <c r="AK332" t="s">
        <v>298</v>
      </c>
      <c r="AL332">
        <v>38</v>
      </c>
      <c r="AM332">
        <v>15</v>
      </c>
      <c r="AN332">
        <f>MAX(Table1[[#This Row],[pxauc]], Table1[[#This Row],[px2auc]], Table1[[#This Row],[pxvitaauc]])</f>
        <v>0.85797101449275304</v>
      </c>
      <c r="AO332" t="str">
        <f>IF(Table1[[#This Row],[Column1]]=Table1[[#This Row],[pxvitaauc]], "Vita", IF(Table1[[#This Row],[Column1]]=Table1[[#This Row],[px2auc]], "Chybny", "Spravny"))</f>
        <v>Chybny</v>
      </c>
    </row>
    <row r="333" spans="1:41" x14ac:dyDescent="0.25">
      <c r="A333">
        <v>32</v>
      </c>
      <c r="B333">
        <v>8</v>
      </c>
      <c r="C333">
        <v>3</v>
      </c>
      <c r="D333" t="s">
        <v>39</v>
      </c>
      <c r="E333" t="s">
        <v>40</v>
      </c>
      <c r="F333">
        <v>1024</v>
      </c>
      <c r="G333">
        <v>16</v>
      </c>
      <c r="H333">
        <v>0.1</v>
      </c>
      <c r="I333">
        <v>5</v>
      </c>
      <c r="J333">
        <v>0.33333333333333298</v>
      </c>
      <c r="K333">
        <v>4.9443475062190101E-2</v>
      </c>
      <c r="L333">
        <v>0.40924493064273298</v>
      </c>
      <c r="M333">
        <v>0.86666666666666603</v>
      </c>
      <c r="N333">
        <v>1</v>
      </c>
      <c r="O333">
        <v>0.4</v>
      </c>
      <c r="P333">
        <v>0.05</v>
      </c>
      <c r="Q333">
        <v>1</v>
      </c>
      <c r="R333" t="s">
        <v>41</v>
      </c>
      <c r="S333">
        <v>0.88985507246376805</v>
      </c>
      <c r="T333" t="s">
        <v>288</v>
      </c>
      <c r="U333">
        <v>0.84649026447971498</v>
      </c>
      <c r="V333">
        <v>2.34503804902227</v>
      </c>
      <c r="W333">
        <v>0.64057971014492698</v>
      </c>
      <c r="X333">
        <v>0.59710144927536202</v>
      </c>
      <c r="Y333">
        <v>0.53043478260869503</v>
      </c>
      <c r="Z333">
        <v>0.57391304347826</v>
      </c>
      <c r="AA333">
        <v>0.64347826086956506</v>
      </c>
      <c r="AB333">
        <v>0.64057971014492698</v>
      </c>
      <c r="AC333">
        <v>0.59710144927536202</v>
      </c>
      <c r="AD333">
        <v>0.57391304347826</v>
      </c>
      <c r="AE333" s="3">
        <v>0.37101449275362303</v>
      </c>
      <c r="AF333" s="2">
        <v>0.85797101449275304</v>
      </c>
      <c r="AG333">
        <v>0.73043478260869499</v>
      </c>
      <c r="AH333">
        <v>0.38260869565217298</v>
      </c>
      <c r="AI333">
        <v>0.74202898550724605</v>
      </c>
      <c r="AJ333" s="1">
        <v>0.58550724637681095</v>
      </c>
      <c r="AK333" t="s">
        <v>299</v>
      </c>
      <c r="AL333">
        <v>38</v>
      </c>
      <c r="AM333">
        <v>15</v>
      </c>
      <c r="AN333">
        <f>MAX(Table1[[#This Row],[pxauc]], Table1[[#This Row],[px2auc]], Table1[[#This Row],[pxvitaauc]])</f>
        <v>0.85797101449275304</v>
      </c>
      <c r="AO333" t="str">
        <f>IF(Table1[[#This Row],[Column1]]=Table1[[#This Row],[pxvitaauc]], "Vita", IF(Table1[[#This Row],[Column1]]=Table1[[#This Row],[px2auc]], "Chybny", "Spravny"))</f>
        <v>Chybny</v>
      </c>
    </row>
    <row r="334" spans="1:41" x14ac:dyDescent="0.25">
      <c r="A334">
        <v>32</v>
      </c>
      <c r="B334">
        <v>8</v>
      </c>
      <c r="C334">
        <v>3</v>
      </c>
      <c r="D334" t="s">
        <v>39</v>
      </c>
      <c r="E334" t="s">
        <v>40</v>
      </c>
      <c r="F334">
        <v>1024</v>
      </c>
      <c r="G334">
        <v>16</v>
      </c>
      <c r="H334">
        <v>0.1</v>
      </c>
      <c r="I334">
        <v>1</v>
      </c>
      <c r="J334">
        <v>0.23529411764705799</v>
      </c>
      <c r="K334">
        <v>4.9256934185163102E-2</v>
      </c>
      <c r="L334">
        <v>0.42452026741002802</v>
      </c>
      <c r="M334">
        <v>0.73333333333333295</v>
      </c>
      <c r="N334" t="s">
        <v>51</v>
      </c>
      <c r="O334">
        <v>0</v>
      </c>
      <c r="P334">
        <v>0.01</v>
      </c>
      <c r="Q334">
        <v>1</v>
      </c>
      <c r="R334" t="s">
        <v>41</v>
      </c>
      <c r="S334">
        <v>0.81739130434782603</v>
      </c>
      <c r="T334" t="s">
        <v>288</v>
      </c>
      <c r="U334">
        <v>0.83347947937873901</v>
      </c>
      <c r="V334" t="s">
        <v>51</v>
      </c>
      <c r="W334">
        <v>0.67536231884057896</v>
      </c>
      <c r="X334">
        <v>0.64927536231883998</v>
      </c>
      <c r="Y334">
        <v>0.55362318840579705</v>
      </c>
      <c r="Z334">
        <v>0.64347826086956506</v>
      </c>
      <c r="AA334">
        <v>0.70434782608695601</v>
      </c>
      <c r="AB334">
        <v>0.67536231884057896</v>
      </c>
      <c r="AC334">
        <v>0.64927536231883998</v>
      </c>
      <c r="AD334">
        <v>0.64347826086956506</v>
      </c>
      <c r="AE334" s="3">
        <v>0.36231884057970998</v>
      </c>
      <c r="AF334" s="2">
        <v>0.87536231884057902</v>
      </c>
      <c r="AG334">
        <v>0.82318840579710095</v>
      </c>
      <c r="AH334">
        <v>0.22898550724637601</v>
      </c>
      <c r="AI334">
        <v>0.83478260869565202</v>
      </c>
      <c r="AJ334" s="1">
        <v>0.73913043478260798</v>
      </c>
      <c r="AK334" t="s">
        <v>300</v>
      </c>
      <c r="AL334">
        <v>38</v>
      </c>
      <c r="AM334">
        <v>15</v>
      </c>
      <c r="AN334">
        <f>MAX(Table1[[#This Row],[pxauc]], Table1[[#This Row],[px2auc]], Table1[[#This Row],[pxvitaauc]])</f>
        <v>0.87536231884057902</v>
      </c>
      <c r="AO334" t="str">
        <f>IF(Table1[[#This Row],[Column1]]=Table1[[#This Row],[pxvitaauc]], "Vita", IF(Table1[[#This Row],[Column1]]=Table1[[#This Row],[px2auc]], "Chybny", "Spravny"))</f>
        <v>Chybny</v>
      </c>
    </row>
    <row r="335" spans="1:41" x14ac:dyDescent="0.25">
      <c r="A335">
        <v>32</v>
      </c>
      <c r="B335">
        <v>8</v>
      </c>
      <c r="C335">
        <v>3</v>
      </c>
      <c r="D335" t="s">
        <v>39</v>
      </c>
      <c r="E335" t="s">
        <v>40</v>
      </c>
      <c r="F335">
        <v>1024</v>
      </c>
      <c r="G335">
        <v>16</v>
      </c>
      <c r="H335">
        <v>0.1</v>
      </c>
      <c r="I335">
        <v>1</v>
      </c>
      <c r="J335">
        <v>0.125</v>
      </c>
      <c r="K335">
        <v>5.4909046393351299E-2</v>
      </c>
      <c r="L335">
        <v>0.41201615255861102</v>
      </c>
      <c r="M335">
        <v>0.73333333333333295</v>
      </c>
      <c r="N335" t="s">
        <v>51</v>
      </c>
      <c r="O335">
        <v>0</v>
      </c>
      <c r="P335">
        <v>5.0000000000000001E-3</v>
      </c>
      <c r="Q335">
        <v>1</v>
      </c>
      <c r="R335" t="s">
        <v>41</v>
      </c>
      <c r="S335">
        <v>0.64637681159420202</v>
      </c>
      <c r="T335" t="s">
        <v>288</v>
      </c>
      <c r="U335">
        <v>0.89314605895070998</v>
      </c>
      <c r="V335" t="s">
        <v>51</v>
      </c>
      <c r="W335">
        <v>0.67536231884057896</v>
      </c>
      <c r="X335">
        <v>0.64927536231883998</v>
      </c>
      <c r="Y335">
        <v>0.55072463768115898</v>
      </c>
      <c r="Z335">
        <v>0.64347826086956506</v>
      </c>
      <c r="AA335">
        <v>0.70144927536231805</v>
      </c>
      <c r="AB335">
        <v>0.67536231884057896</v>
      </c>
      <c r="AC335">
        <v>0.64927536231883998</v>
      </c>
      <c r="AD335">
        <v>0.64347826086956506</v>
      </c>
      <c r="AE335" s="3">
        <v>0.36811594202898501</v>
      </c>
      <c r="AF335" s="2">
        <v>0.88695652173912998</v>
      </c>
      <c r="AG335">
        <v>0.75942028985507204</v>
      </c>
      <c r="AH335">
        <v>0.37391304347825999</v>
      </c>
      <c r="AI335">
        <v>0.74782608695652097</v>
      </c>
      <c r="AJ335" s="1">
        <v>0.71594202898550696</v>
      </c>
      <c r="AK335" t="s">
        <v>295</v>
      </c>
      <c r="AL335">
        <v>38</v>
      </c>
      <c r="AM335">
        <v>15</v>
      </c>
      <c r="AN335">
        <f>MAX(Table1[[#This Row],[pxauc]], Table1[[#This Row],[px2auc]], Table1[[#This Row],[pxvitaauc]])</f>
        <v>0.88695652173912998</v>
      </c>
      <c r="AO335" t="str">
        <f>IF(Table1[[#This Row],[Column1]]=Table1[[#This Row],[pxvitaauc]], "Vita", IF(Table1[[#This Row],[Column1]]=Table1[[#This Row],[px2auc]], "Chybny", "Spravny"))</f>
        <v>Chybny</v>
      </c>
    </row>
    <row r="336" spans="1:41" x14ac:dyDescent="0.25">
      <c r="A336">
        <v>32</v>
      </c>
      <c r="B336">
        <v>8</v>
      </c>
      <c r="C336">
        <v>3</v>
      </c>
      <c r="D336" t="s">
        <v>39</v>
      </c>
      <c r="E336" t="s">
        <v>40</v>
      </c>
      <c r="F336">
        <v>128</v>
      </c>
      <c r="G336">
        <v>16</v>
      </c>
      <c r="H336">
        <v>0.1</v>
      </c>
      <c r="I336">
        <v>1</v>
      </c>
      <c r="J336">
        <v>0.42105263157894701</v>
      </c>
      <c r="K336">
        <v>7.5640222607048405E-2</v>
      </c>
      <c r="L336">
        <v>0.235598450162186</v>
      </c>
      <c r="M336">
        <v>0.89565217391304297</v>
      </c>
      <c r="N336">
        <v>1</v>
      </c>
      <c r="O336">
        <v>0.4</v>
      </c>
      <c r="P336">
        <v>0.05</v>
      </c>
      <c r="Q336">
        <v>2</v>
      </c>
      <c r="R336" t="s">
        <v>41</v>
      </c>
      <c r="S336">
        <v>0.77101449275362299</v>
      </c>
      <c r="T336" t="s">
        <v>288</v>
      </c>
      <c r="U336">
        <v>0.84795081733643196</v>
      </c>
      <c r="V336">
        <v>6.8495622985102802</v>
      </c>
      <c r="W336">
        <v>0.68405797101449195</v>
      </c>
      <c r="X336">
        <v>0.64347826086956506</v>
      </c>
      <c r="Y336">
        <v>0.62028985507246304</v>
      </c>
      <c r="Z336">
        <v>0.63188405797101399</v>
      </c>
      <c r="AA336">
        <v>0.65507246376811501</v>
      </c>
      <c r="AB336">
        <v>0.68405797101449195</v>
      </c>
      <c r="AC336">
        <v>0.64347826086956506</v>
      </c>
      <c r="AD336">
        <v>0.63188405797101399</v>
      </c>
      <c r="AE336" s="3">
        <v>0.37971014492753602</v>
      </c>
      <c r="AF336" s="2">
        <v>0.79130434782608605</v>
      </c>
      <c r="AG336">
        <v>0.77101449275362299</v>
      </c>
      <c r="AH336">
        <v>0.40869565217391302</v>
      </c>
      <c r="AI336">
        <v>0.72753623188405703</v>
      </c>
      <c r="AJ336" s="1">
        <v>0.63768115942028902</v>
      </c>
      <c r="AK336" t="s">
        <v>294</v>
      </c>
      <c r="AL336">
        <v>38</v>
      </c>
      <c r="AM336">
        <v>15</v>
      </c>
      <c r="AN336">
        <f>MAX(Table1[[#This Row],[pxauc]], Table1[[#This Row],[px2auc]], Table1[[#This Row],[pxvitaauc]])</f>
        <v>0.79130434782608605</v>
      </c>
      <c r="AO336" t="str">
        <f>IF(Table1[[#This Row],[Column1]]=Table1[[#This Row],[pxvitaauc]], "Vita", IF(Table1[[#This Row],[Column1]]=Table1[[#This Row],[px2auc]], "Chybny", "Spravny"))</f>
        <v>Chybny</v>
      </c>
    </row>
    <row r="337" spans="1:41" x14ac:dyDescent="0.25">
      <c r="A337">
        <v>32</v>
      </c>
      <c r="B337">
        <v>8</v>
      </c>
      <c r="C337">
        <v>3</v>
      </c>
      <c r="D337" t="s">
        <v>39</v>
      </c>
      <c r="E337" t="s">
        <v>40</v>
      </c>
      <c r="F337">
        <v>128</v>
      </c>
      <c r="G337">
        <v>16</v>
      </c>
      <c r="H337">
        <v>0.1</v>
      </c>
      <c r="I337">
        <v>2</v>
      </c>
      <c r="J337">
        <v>0.57142857142857095</v>
      </c>
      <c r="K337">
        <v>7.5640222607048405E-2</v>
      </c>
      <c r="L337">
        <v>0.235598450162186</v>
      </c>
      <c r="M337">
        <v>0.89565217391304297</v>
      </c>
      <c r="N337">
        <v>1</v>
      </c>
      <c r="O337">
        <v>0.4</v>
      </c>
      <c r="P337">
        <v>0.05</v>
      </c>
      <c r="Q337">
        <v>2</v>
      </c>
      <c r="R337" t="s">
        <v>41</v>
      </c>
      <c r="S337">
        <v>0.80579710144927497</v>
      </c>
      <c r="T337" t="s">
        <v>288</v>
      </c>
      <c r="U337">
        <v>0.84795081733643196</v>
      </c>
      <c r="V337">
        <v>6.8495622985102802</v>
      </c>
      <c r="W337">
        <v>0.68405797101449195</v>
      </c>
      <c r="X337">
        <v>0.64347826086956506</v>
      </c>
      <c r="Y337">
        <v>0.62028985507246304</v>
      </c>
      <c r="Z337">
        <v>0.63188405797101399</v>
      </c>
      <c r="AA337">
        <v>0.65507246376811501</v>
      </c>
      <c r="AB337">
        <v>0.68405797101449195</v>
      </c>
      <c r="AC337">
        <v>0.64347826086956506</v>
      </c>
      <c r="AD337">
        <v>0.63188405797101399</v>
      </c>
      <c r="AE337" s="3">
        <v>0.37971014492753602</v>
      </c>
      <c r="AF337" s="2">
        <v>0.79130434782608605</v>
      </c>
      <c r="AG337">
        <v>0.77101449275362299</v>
      </c>
      <c r="AH337">
        <v>0.40869565217391302</v>
      </c>
      <c r="AI337">
        <v>0.72753623188405703</v>
      </c>
      <c r="AJ337" s="1">
        <v>0.63768115942028902</v>
      </c>
      <c r="AK337" t="s">
        <v>301</v>
      </c>
      <c r="AL337">
        <v>38</v>
      </c>
      <c r="AM337">
        <v>15</v>
      </c>
      <c r="AN337">
        <f>MAX(Table1[[#This Row],[pxauc]], Table1[[#This Row],[px2auc]], Table1[[#This Row],[pxvitaauc]])</f>
        <v>0.79130434782608605</v>
      </c>
      <c r="AO337" t="str">
        <f>IF(Table1[[#This Row],[Column1]]=Table1[[#This Row],[pxvitaauc]], "Vita", IF(Table1[[#This Row],[Column1]]=Table1[[#This Row],[px2auc]], "Chybny", "Spravny"))</f>
        <v>Chybny</v>
      </c>
    </row>
    <row r="338" spans="1:41" x14ac:dyDescent="0.25">
      <c r="A338">
        <v>32</v>
      </c>
      <c r="B338">
        <v>8</v>
      </c>
      <c r="C338">
        <v>3</v>
      </c>
      <c r="D338" t="s">
        <v>39</v>
      </c>
      <c r="E338" t="s">
        <v>40</v>
      </c>
      <c r="F338">
        <v>128</v>
      </c>
      <c r="G338">
        <v>16</v>
      </c>
      <c r="H338">
        <v>0.1</v>
      </c>
      <c r="I338">
        <v>3</v>
      </c>
      <c r="J338">
        <v>0.23529411764705799</v>
      </c>
      <c r="K338">
        <v>7.5640222607048405E-2</v>
      </c>
      <c r="L338">
        <v>0.235598450162186</v>
      </c>
      <c r="M338">
        <v>0.89565217391304297</v>
      </c>
      <c r="N338">
        <v>1</v>
      </c>
      <c r="O338">
        <v>0.4</v>
      </c>
      <c r="P338">
        <v>0.05</v>
      </c>
      <c r="Q338">
        <v>2</v>
      </c>
      <c r="R338" t="s">
        <v>41</v>
      </c>
      <c r="S338">
        <v>0.79855072463768095</v>
      </c>
      <c r="T338" t="s">
        <v>288</v>
      </c>
      <c r="U338">
        <v>0.84795081733643196</v>
      </c>
      <c r="V338">
        <v>6.8495622985102802</v>
      </c>
      <c r="W338">
        <v>0.68405797101449195</v>
      </c>
      <c r="X338">
        <v>0.64347826086956506</v>
      </c>
      <c r="Y338">
        <v>0.62028985507246304</v>
      </c>
      <c r="Z338">
        <v>0.63188405797101399</v>
      </c>
      <c r="AA338">
        <v>0.65507246376811501</v>
      </c>
      <c r="AB338">
        <v>0.68405797101449195</v>
      </c>
      <c r="AC338">
        <v>0.64347826086956506</v>
      </c>
      <c r="AD338">
        <v>0.63188405797101399</v>
      </c>
      <c r="AE338" s="3">
        <v>0.37971014492753602</v>
      </c>
      <c r="AF338" s="2">
        <v>0.79130434782608605</v>
      </c>
      <c r="AG338">
        <v>0.77101449275362299</v>
      </c>
      <c r="AH338">
        <v>0.40869565217391302</v>
      </c>
      <c r="AI338">
        <v>0.72753623188405703</v>
      </c>
      <c r="AJ338" s="1">
        <v>0.63768115942028902</v>
      </c>
      <c r="AK338" t="s">
        <v>302</v>
      </c>
      <c r="AL338">
        <v>38</v>
      </c>
      <c r="AM338">
        <v>15</v>
      </c>
      <c r="AN338">
        <f>MAX(Table1[[#This Row],[pxauc]], Table1[[#This Row],[px2auc]], Table1[[#This Row],[pxvitaauc]])</f>
        <v>0.79130434782608605</v>
      </c>
      <c r="AO338" t="str">
        <f>IF(Table1[[#This Row],[Column1]]=Table1[[#This Row],[pxvitaauc]], "Vita", IF(Table1[[#This Row],[Column1]]=Table1[[#This Row],[px2auc]], "Chybny", "Spravny"))</f>
        <v>Chybny</v>
      </c>
    </row>
    <row r="339" spans="1:41" x14ac:dyDescent="0.25">
      <c r="A339">
        <v>32</v>
      </c>
      <c r="B339">
        <v>8</v>
      </c>
      <c r="C339">
        <v>3</v>
      </c>
      <c r="D339" t="s">
        <v>39</v>
      </c>
      <c r="E339" t="s">
        <v>40</v>
      </c>
      <c r="F339">
        <v>128</v>
      </c>
      <c r="G339">
        <v>16</v>
      </c>
      <c r="H339">
        <v>0.1</v>
      </c>
      <c r="I339">
        <v>4</v>
      </c>
      <c r="J339">
        <v>0.75</v>
      </c>
      <c r="K339">
        <v>7.5640222607048405E-2</v>
      </c>
      <c r="L339">
        <v>0.235598450162186</v>
      </c>
      <c r="M339">
        <v>0.89565217391304297</v>
      </c>
      <c r="N339">
        <v>1</v>
      </c>
      <c r="O339">
        <v>0.4</v>
      </c>
      <c r="P339">
        <v>0.05</v>
      </c>
      <c r="Q339">
        <v>2</v>
      </c>
      <c r="R339" t="s">
        <v>41</v>
      </c>
      <c r="S339">
        <v>0.90579710144927505</v>
      </c>
      <c r="T339" t="s">
        <v>288</v>
      </c>
      <c r="U339">
        <v>0.84795081733643196</v>
      </c>
      <c r="V339">
        <v>6.8495622985102802</v>
      </c>
      <c r="W339">
        <v>0.68405797101449195</v>
      </c>
      <c r="X339">
        <v>0.64347826086956506</v>
      </c>
      <c r="Y339">
        <v>0.62028985507246304</v>
      </c>
      <c r="Z339">
        <v>0.63188405797101399</v>
      </c>
      <c r="AA339">
        <v>0.65507246376811501</v>
      </c>
      <c r="AB339">
        <v>0.68405797101449195</v>
      </c>
      <c r="AC339">
        <v>0.64347826086956506</v>
      </c>
      <c r="AD339">
        <v>0.63188405797101399</v>
      </c>
      <c r="AE339" s="3">
        <v>0.37971014492753602</v>
      </c>
      <c r="AF339" s="2">
        <v>0.79130434782608605</v>
      </c>
      <c r="AG339">
        <v>0.77101449275362299</v>
      </c>
      <c r="AH339">
        <v>0.40869565217391302</v>
      </c>
      <c r="AI339">
        <v>0.72753623188405703</v>
      </c>
      <c r="AJ339" s="1">
        <v>0.63768115942028902</v>
      </c>
      <c r="AK339" t="s">
        <v>303</v>
      </c>
      <c r="AL339">
        <v>38</v>
      </c>
      <c r="AM339">
        <v>15</v>
      </c>
      <c r="AN339">
        <f>MAX(Table1[[#This Row],[pxauc]], Table1[[#This Row],[px2auc]], Table1[[#This Row],[pxvitaauc]])</f>
        <v>0.79130434782608605</v>
      </c>
      <c r="AO339" t="str">
        <f>IF(Table1[[#This Row],[Column1]]=Table1[[#This Row],[pxvitaauc]], "Vita", IF(Table1[[#This Row],[Column1]]=Table1[[#This Row],[px2auc]], "Chybny", "Spravny"))</f>
        <v>Chybny</v>
      </c>
    </row>
    <row r="340" spans="1:41" x14ac:dyDescent="0.25">
      <c r="A340">
        <v>32</v>
      </c>
      <c r="B340">
        <v>8</v>
      </c>
      <c r="C340">
        <v>3</v>
      </c>
      <c r="D340" t="s">
        <v>39</v>
      </c>
      <c r="E340" t="s">
        <v>40</v>
      </c>
      <c r="F340">
        <v>128</v>
      </c>
      <c r="G340">
        <v>16</v>
      </c>
      <c r="H340">
        <v>0.1</v>
      </c>
      <c r="I340">
        <v>5</v>
      </c>
      <c r="J340">
        <v>0.57142857142857095</v>
      </c>
      <c r="K340">
        <v>7.5640222607048405E-2</v>
      </c>
      <c r="L340">
        <v>0.235598450162186</v>
      </c>
      <c r="M340">
        <v>0.89565217391304297</v>
      </c>
      <c r="N340">
        <v>1</v>
      </c>
      <c r="O340">
        <v>0.4</v>
      </c>
      <c r="P340">
        <v>0.05</v>
      </c>
      <c r="Q340">
        <v>2</v>
      </c>
      <c r="R340" t="s">
        <v>41</v>
      </c>
      <c r="S340">
        <v>0.860869565217391</v>
      </c>
      <c r="T340" t="s">
        <v>288</v>
      </c>
      <c r="U340">
        <v>0.84795081733643196</v>
      </c>
      <c r="V340">
        <v>6.8495622985102802</v>
      </c>
      <c r="W340">
        <v>0.68405797101449195</v>
      </c>
      <c r="X340">
        <v>0.64347826086956506</v>
      </c>
      <c r="Y340">
        <v>0.62028985507246304</v>
      </c>
      <c r="Z340">
        <v>0.63188405797101399</v>
      </c>
      <c r="AA340">
        <v>0.65507246376811501</v>
      </c>
      <c r="AB340">
        <v>0.68405797101449195</v>
      </c>
      <c r="AC340">
        <v>0.64347826086956506</v>
      </c>
      <c r="AD340">
        <v>0.63188405797101399</v>
      </c>
      <c r="AE340" s="3">
        <v>0.37971014492753602</v>
      </c>
      <c r="AF340" s="2">
        <v>0.79130434782608605</v>
      </c>
      <c r="AG340">
        <v>0.77101449275362299</v>
      </c>
      <c r="AH340">
        <v>0.40869565217391302</v>
      </c>
      <c r="AI340">
        <v>0.72753623188405703</v>
      </c>
      <c r="AJ340" s="1">
        <v>0.63768115942028902</v>
      </c>
      <c r="AK340" t="s">
        <v>304</v>
      </c>
      <c r="AL340">
        <v>38</v>
      </c>
      <c r="AM340">
        <v>15</v>
      </c>
      <c r="AN340">
        <f>MAX(Table1[[#This Row],[pxauc]], Table1[[#This Row],[px2auc]], Table1[[#This Row],[pxvitaauc]])</f>
        <v>0.79130434782608605</v>
      </c>
      <c r="AO340" t="str">
        <f>IF(Table1[[#This Row],[Column1]]=Table1[[#This Row],[pxvitaauc]], "Vita", IF(Table1[[#This Row],[Column1]]=Table1[[#This Row],[px2auc]], "Chybny", "Spravny"))</f>
        <v>Chybny</v>
      </c>
    </row>
    <row r="341" spans="1:41" x14ac:dyDescent="0.25">
      <c r="A341">
        <v>32</v>
      </c>
      <c r="B341">
        <v>8</v>
      </c>
      <c r="C341">
        <v>3</v>
      </c>
      <c r="D341" t="s">
        <v>39</v>
      </c>
      <c r="E341" t="s">
        <v>40</v>
      </c>
      <c r="F341">
        <v>128</v>
      </c>
      <c r="G341">
        <v>16</v>
      </c>
      <c r="H341">
        <v>0.1</v>
      </c>
      <c r="I341">
        <v>1</v>
      </c>
      <c r="J341">
        <v>0.33333333333333298</v>
      </c>
      <c r="K341">
        <v>5.6345405851240503E-2</v>
      </c>
      <c r="L341">
        <v>0.29451999234287402</v>
      </c>
      <c r="M341">
        <v>0.5</v>
      </c>
      <c r="N341" t="s">
        <v>51</v>
      </c>
      <c r="O341">
        <v>0</v>
      </c>
      <c r="P341">
        <v>0.01</v>
      </c>
      <c r="Q341">
        <v>2</v>
      </c>
      <c r="R341" t="s">
        <v>41</v>
      </c>
      <c r="S341">
        <v>0.79130434782608605</v>
      </c>
      <c r="T341" t="s">
        <v>288</v>
      </c>
      <c r="U341">
        <v>0.87696557353420201</v>
      </c>
      <c r="V341" t="s">
        <v>51</v>
      </c>
      <c r="W341">
        <v>0.75652173913043397</v>
      </c>
      <c r="X341">
        <v>0.70434782608695601</v>
      </c>
      <c r="Y341">
        <v>0.65217391304347805</v>
      </c>
      <c r="Z341">
        <v>0.69565217391304301</v>
      </c>
      <c r="AA341">
        <v>0.75942028985507204</v>
      </c>
      <c r="AB341">
        <v>0.75652173913043397</v>
      </c>
      <c r="AC341">
        <v>0.70434782608695601</v>
      </c>
      <c r="AD341">
        <v>0.69565217391304301</v>
      </c>
      <c r="AE341" s="3">
        <v>0.43188405797101398</v>
      </c>
      <c r="AF341" s="2">
        <v>0.87826086956521698</v>
      </c>
      <c r="AG341">
        <v>0.56811594202898497</v>
      </c>
      <c r="AH341">
        <v>0.197101449275362</v>
      </c>
      <c r="AI341">
        <v>0.55072463768115898</v>
      </c>
      <c r="AJ341" s="1">
        <v>0.74782608695652097</v>
      </c>
      <c r="AK341" t="s">
        <v>295</v>
      </c>
      <c r="AL341">
        <v>38</v>
      </c>
      <c r="AM341">
        <v>15</v>
      </c>
      <c r="AN341">
        <f>MAX(Table1[[#This Row],[pxauc]], Table1[[#This Row],[px2auc]], Table1[[#This Row],[pxvitaauc]])</f>
        <v>0.87826086956521698</v>
      </c>
      <c r="AO341" t="str">
        <f>IF(Table1[[#This Row],[Column1]]=Table1[[#This Row],[pxvitaauc]], "Vita", IF(Table1[[#This Row],[Column1]]=Table1[[#This Row],[px2auc]], "Chybny", "Spravny"))</f>
        <v>Chybny</v>
      </c>
    </row>
    <row r="342" spans="1:41" x14ac:dyDescent="0.25">
      <c r="A342">
        <v>32</v>
      </c>
      <c r="B342">
        <v>8</v>
      </c>
      <c r="C342">
        <v>3</v>
      </c>
      <c r="D342" t="s">
        <v>39</v>
      </c>
      <c r="E342" t="s">
        <v>40</v>
      </c>
      <c r="F342">
        <v>128</v>
      </c>
      <c r="G342">
        <v>16</v>
      </c>
      <c r="H342">
        <v>0.1</v>
      </c>
      <c r="I342">
        <v>1</v>
      </c>
      <c r="J342">
        <v>0.23529411764705799</v>
      </c>
      <c r="K342">
        <v>4.7556268245622098E-2</v>
      </c>
      <c r="L342">
        <v>0.22597233498656499</v>
      </c>
      <c r="M342">
        <v>0.63333333333333297</v>
      </c>
      <c r="N342" t="s">
        <v>51</v>
      </c>
      <c r="O342">
        <v>0</v>
      </c>
      <c r="P342">
        <v>5.0000000000000001E-3</v>
      </c>
      <c r="Q342">
        <v>2</v>
      </c>
      <c r="R342" t="s">
        <v>41</v>
      </c>
      <c r="S342">
        <v>0.81884057971014401</v>
      </c>
      <c r="T342" t="s">
        <v>288</v>
      </c>
      <c r="U342">
        <v>0.88940311236079705</v>
      </c>
      <c r="V342" t="s">
        <v>51</v>
      </c>
      <c r="W342">
        <v>0.76521739130434696</v>
      </c>
      <c r="X342">
        <v>0.70724637681159397</v>
      </c>
      <c r="Y342">
        <v>0.65217391304347805</v>
      </c>
      <c r="Z342">
        <v>0.68695652173913002</v>
      </c>
      <c r="AA342">
        <v>0.76521739130434696</v>
      </c>
      <c r="AB342">
        <v>0.76521739130434696</v>
      </c>
      <c r="AC342">
        <v>0.70724637681159397</v>
      </c>
      <c r="AD342">
        <v>0.68695652173913002</v>
      </c>
      <c r="AE342" s="3">
        <v>0.38840579710144901</v>
      </c>
      <c r="AF342" s="2">
        <v>0.81739130434782603</v>
      </c>
      <c r="AG342">
        <v>0.62898550724637603</v>
      </c>
      <c r="AH342">
        <v>0.34782608695652101</v>
      </c>
      <c r="AI342">
        <v>0.59420289855072395</v>
      </c>
      <c r="AJ342" s="1">
        <v>0.78260869565217395</v>
      </c>
      <c r="AK342" t="s">
        <v>305</v>
      </c>
      <c r="AL342">
        <v>38</v>
      </c>
      <c r="AM342">
        <v>15</v>
      </c>
      <c r="AN342">
        <f>MAX(Table1[[#This Row],[pxauc]], Table1[[#This Row],[px2auc]], Table1[[#This Row],[pxvitaauc]])</f>
        <v>0.81739130434782603</v>
      </c>
      <c r="AO342" t="str">
        <f>IF(Table1[[#This Row],[Column1]]=Table1[[#This Row],[pxvitaauc]], "Vita", IF(Table1[[#This Row],[Column1]]=Table1[[#This Row],[px2auc]], "Chybny", "Spravny"))</f>
        <v>Chybny</v>
      </c>
    </row>
    <row r="343" spans="1:41" x14ac:dyDescent="0.25">
      <c r="A343">
        <v>32</v>
      </c>
      <c r="B343">
        <v>8</v>
      </c>
      <c r="C343">
        <v>3</v>
      </c>
      <c r="D343" t="s">
        <v>39</v>
      </c>
      <c r="E343" t="s">
        <v>40</v>
      </c>
      <c r="F343">
        <v>1024</v>
      </c>
      <c r="G343">
        <v>16</v>
      </c>
      <c r="H343">
        <v>0.1</v>
      </c>
      <c r="I343">
        <v>1</v>
      </c>
      <c r="J343">
        <v>0</v>
      </c>
      <c r="K343">
        <v>5.3032481650133599E-2</v>
      </c>
      <c r="L343">
        <v>0.19431585505270799</v>
      </c>
      <c r="M343">
        <v>0.93333333333333302</v>
      </c>
      <c r="N343">
        <v>1</v>
      </c>
      <c r="O343">
        <v>0.266666666666666</v>
      </c>
      <c r="P343">
        <v>0.05</v>
      </c>
      <c r="Q343">
        <v>2</v>
      </c>
      <c r="R343" t="s">
        <v>41</v>
      </c>
      <c r="S343">
        <v>0.52898550724637605</v>
      </c>
      <c r="T343" t="s">
        <v>288</v>
      </c>
      <c r="U343">
        <v>0.860940221512427</v>
      </c>
      <c r="V343">
        <v>3.3323583542899802</v>
      </c>
      <c r="W343">
        <v>0.70144927536231805</v>
      </c>
      <c r="X343">
        <v>0.64927536231883998</v>
      </c>
      <c r="Y343">
        <v>0.623188405797101</v>
      </c>
      <c r="Z343">
        <v>0.63478260869565195</v>
      </c>
      <c r="AA343">
        <v>0.672463768115942</v>
      </c>
      <c r="AB343">
        <v>0.70144927536231805</v>
      </c>
      <c r="AC343">
        <v>0.64927536231883998</v>
      </c>
      <c r="AD343">
        <v>0.63478260869565195</v>
      </c>
      <c r="AE343" s="3">
        <v>0.44347826086956499</v>
      </c>
      <c r="AF343" s="2">
        <v>0.80579710144927497</v>
      </c>
      <c r="AG343">
        <v>0.57101449275362304</v>
      </c>
      <c r="AH343">
        <v>0.32173913043478197</v>
      </c>
      <c r="AI343">
        <v>0.56521739130434701</v>
      </c>
      <c r="AJ343" s="1">
        <v>0.55942028985507197</v>
      </c>
      <c r="AK343" t="s">
        <v>289</v>
      </c>
      <c r="AL343">
        <v>38</v>
      </c>
      <c r="AM343">
        <v>15</v>
      </c>
      <c r="AN343">
        <f>MAX(Table1[[#This Row],[pxauc]], Table1[[#This Row],[px2auc]], Table1[[#This Row],[pxvitaauc]])</f>
        <v>0.80579710144927497</v>
      </c>
      <c r="AO343" t="str">
        <f>IF(Table1[[#This Row],[Column1]]=Table1[[#This Row],[pxvitaauc]], "Vita", IF(Table1[[#This Row],[Column1]]=Table1[[#This Row],[px2auc]], "Chybny", "Spravny"))</f>
        <v>Chybny</v>
      </c>
    </row>
    <row r="344" spans="1:41" x14ac:dyDescent="0.25">
      <c r="A344">
        <v>32</v>
      </c>
      <c r="B344">
        <v>8</v>
      </c>
      <c r="C344">
        <v>3</v>
      </c>
      <c r="D344" t="s">
        <v>39</v>
      </c>
      <c r="E344" t="s">
        <v>40</v>
      </c>
      <c r="F344">
        <v>1024</v>
      </c>
      <c r="G344">
        <v>16</v>
      </c>
      <c r="H344">
        <v>0.1</v>
      </c>
      <c r="I344">
        <v>2</v>
      </c>
      <c r="J344">
        <v>0.33333333333333298</v>
      </c>
      <c r="K344">
        <v>5.3032481650133599E-2</v>
      </c>
      <c r="L344">
        <v>0.19431585505270799</v>
      </c>
      <c r="M344">
        <v>0.93333333333333302</v>
      </c>
      <c r="N344">
        <v>1</v>
      </c>
      <c r="O344">
        <v>0.266666666666666</v>
      </c>
      <c r="P344">
        <v>0.05</v>
      </c>
      <c r="Q344">
        <v>2</v>
      </c>
      <c r="R344" t="s">
        <v>41</v>
      </c>
      <c r="S344">
        <v>0.66666666666666596</v>
      </c>
      <c r="T344" t="s">
        <v>288</v>
      </c>
      <c r="U344">
        <v>0.860940221512427</v>
      </c>
      <c r="V344">
        <v>3.3323583542899802</v>
      </c>
      <c r="W344">
        <v>0.70144927536231805</v>
      </c>
      <c r="X344">
        <v>0.64927536231883998</v>
      </c>
      <c r="Y344">
        <v>0.623188405797101</v>
      </c>
      <c r="Z344">
        <v>0.63478260869565195</v>
      </c>
      <c r="AA344">
        <v>0.672463768115942</v>
      </c>
      <c r="AB344">
        <v>0.70144927536231805</v>
      </c>
      <c r="AC344">
        <v>0.64927536231883998</v>
      </c>
      <c r="AD344">
        <v>0.63478260869565195</v>
      </c>
      <c r="AE344" s="3">
        <v>0.44347826086956499</v>
      </c>
      <c r="AF344" s="2">
        <v>0.80579710144927497</v>
      </c>
      <c r="AG344">
        <v>0.57101449275362304</v>
      </c>
      <c r="AH344">
        <v>0.32173913043478197</v>
      </c>
      <c r="AI344">
        <v>0.56521739130434701</v>
      </c>
      <c r="AJ344" s="1">
        <v>0.55942028985507197</v>
      </c>
      <c r="AK344" t="s">
        <v>306</v>
      </c>
      <c r="AL344">
        <v>38</v>
      </c>
      <c r="AM344">
        <v>15</v>
      </c>
      <c r="AN344">
        <f>MAX(Table1[[#This Row],[pxauc]], Table1[[#This Row],[px2auc]], Table1[[#This Row],[pxvitaauc]])</f>
        <v>0.80579710144927497</v>
      </c>
      <c r="AO344" t="str">
        <f>IF(Table1[[#This Row],[Column1]]=Table1[[#This Row],[pxvitaauc]], "Vita", IF(Table1[[#This Row],[Column1]]=Table1[[#This Row],[px2auc]], "Chybny", "Spravny"))</f>
        <v>Chybny</v>
      </c>
    </row>
    <row r="345" spans="1:41" x14ac:dyDescent="0.25">
      <c r="A345">
        <v>32</v>
      </c>
      <c r="B345">
        <v>8</v>
      </c>
      <c r="C345">
        <v>3</v>
      </c>
      <c r="D345" t="s">
        <v>39</v>
      </c>
      <c r="E345" t="s">
        <v>40</v>
      </c>
      <c r="F345">
        <v>1024</v>
      </c>
      <c r="G345">
        <v>16</v>
      </c>
      <c r="H345">
        <v>0.1</v>
      </c>
      <c r="I345">
        <v>3</v>
      </c>
      <c r="J345">
        <v>0.33333333333333298</v>
      </c>
      <c r="K345">
        <v>5.3032481650133599E-2</v>
      </c>
      <c r="L345">
        <v>0.19431585505270799</v>
      </c>
      <c r="M345">
        <v>0.93333333333333302</v>
      </c>
      <c r="N345">
        <v>1</v>
      </c>
      <c r="O345">
        <v>0.266666666666666</v>
      </c>
      <c r="P345">
        <v>0.05</v>
      </c>
      <c r="Q345">
        <v>2</v>
      </c>
      <c r="R345" t="s">
        <v>41</v>
      </c>
      <c r="S345">
        <v>0.860869565217391</v>
      </c>
      <c r="T345" t="s">
        <v>288</v>
      </c>
      <c r="U345">
        <v>0.860940221512427</v>
      </c>
      <c r="V345">
        <v>3.3323583542899802</v>
      </c>
      <c r="W345">
        <v>0.70144927536231805</v>
      </c>
      <c r="X345">
        <v>0.64927536231883998</v>
      </c>
      <c r="Y345">
        <v>0.623188405797101</v>
      </c>
      <c r="Z345">
        <v>0.63478260869565195</v>
      </c>
      <c r="AA345">
        <v>0.672463768115942</v>
      </c>
      <c r="AB345">
        <v>0.70144927536231805</v>
      </c>
      <c r="AC345">
        <v>0.64927536231883998</v>
      </c>
      <c r="AD345">
        <v>0.63478260869565195</v>
      </c>
      <c r="AE345" s="3">
        <v>0.44347826086956499</v>
      </c>
      <c r="AF345" s="2">
        <v>0.80579710144927497</v>
      </c>
      <c r="AG345">
        <v>0.57101449275362304</v>
      </c>
      <c r="AH345">
        <v>0.32173913043478197</v>
      </c>
      <c r="AI345">
        <v>0.56521739130434701</v>
      </c>
      <c r="AJ345" s="1">
        <v>0.55942028985507197</v>
      </c>
      <c r="AK345" t="s">
        <v>307</v>
      </c>
      <c r="AL345">
        <v>38</v>
      </c>
      <c r="AM345">
        <v>15</v>
      </c>
      <c r="AN345">
        <f>MAX(Table1[[#This Row],[pxauc]], Table1[[#This Row],[px2auc]], Table1[[#This Row],[pxvitaauc]])</f>
        <v>0.80579710144927497</v>
      </c>
      <c r="AO345" t="str">
        <f>IF(Table1[[#This Row],[Column1]]=Table1[[#This Row],[pxvitaauc]], "Vita", IF(Table1[[#This Row],[Column1]]=Table1[[#This Row],[px2auc]], "Chybny", "Spravny"))</f>
        <v>Chybny</v>
      </c>
    </row>
    <row r="346" spans="1:41" x14ac:dyDescent="0.25">
      <c r="A346">
        <v>32</v>
      </c>
      <c r="B346">
        <v>8</v>
      </c>
      <c r="C346">
        <v>3</v>
      </c>
      <c r="D346" t="s">
        <v>39</v>
      </c>
      <c r="E346" t="s">
        <v>40</v>
      </c>
      <c r="F346">
        <v>1024</v>
      </c>
      <c r="G346">
        <v>16</v>
      </c>
      <c r="H346">
        <v>0.1</v>
      </c>
      <c r="I346">
        <v>4</v>
      </c>
      <c r="J346">
        <v>0.33333333333333298</v>
      </c>
      <c r="K346">
        <v>5.3032481650133599E-2</v>
      </c>
      <c r="L346">
        <v>0.19431585505270799</v>
      </c>
      <c r="M346">
        <v>0.93333333333333302</v>
      </c>
      <c r="N346">
        <v>1</v>
      </c>
      <c r="O346">
        <v>0.266666666666666</v>
      </c>
      <c r="P346">
        <v>0.05</v>
      </c>
      <c r="Q346">
        <v>2</v>
      </c>
      <c r="R346" t="s">
        <v>41</v>
      </c>
      <c r="S346">
        <v>0.84637681159420297</v>
      </c>
      <c r="T346" t="s">
        <v>288</v>
      </c>
      <c r="U346">
        <v>0.860940221512427</v>
      </c>
      <c r="V346">
        <v>3.3323583542899802</v>
      </c>
      <c r="W346">
        <v>0.70144927536231805</v>
      </c>
      <c r="X346">
        <v>0.64927536231883998</v>
      </c>
      <c r="Y346">
        <v>0.623188405797101</v>
      </c>
      <c r="Z346">
        <v>0.63478260869565195</v>
      </c>
      <c r="AA346">
        <v>0.672463768115942</v>
      </c>
      <c r="AB346">
        <v>0.70144927536231805</v>
      </c>
      <c r="AC346">
        <v>0.64927536231883998</v>
      </c>
      <c r="AD346">
        <v>0.63478260869565195</v>
      </c>
      <c r="AE346" s="3">
        <v>0.44347826086956499</v>
      </c>
      <c r="AF346" s="2">
        <v>0.80579710144927497</v>
      </c>
      <c r="AG346">
        <v>0.57101449275362304</v>
      </c>
      <c r="AH346">
        <v>0.32173913043478197</v>
      </c>
      <c r="AI346">
        <v>0.56521739130434701</v>
      </c>
      <c r="AJ346" s="1">
        <v>0.55942028985507197</v>
      </c>
      <c r="AK346" t="s">
        <v>308</v>
      </c>
      <c r="AL346">
        <v>38</v>
      </c>
      <c r="AM346">
        <v>15</v>
      </c>
      <c r="AN346">
        <f>MAX(Table1[[#This Row],[pxauc]], Table1[[#This Row],[px2auc]], Table1[[#This Row],[pxvitaauc]])</f>
        <v>0.80579710144927497</v>
      </c>
      <c r="AO346" t="str">
        <f>IF(Table1[[#This Row],[Column1]]=Table1[[#This Row],[pxvitaauc]], "Vita", IF(Table1[[#This Row],[Column1]]=Table1[[#This Row],[px2auc]], "Chybny", "Spravny"))</f>
        <v>Chybny</v>
      </c>
    </row>
    <row r="347" spans="1:41" x14ac:dyDescent="0.25">
      <c r="A347">
        <v>32</v>
      </c>
      <c r="B347">
        <v>8</v>
      </c>
      <c r="C347">
        <v>3</v>
      </c>
      <c r="D347" t="s">
        <v>39</v>
      </c>
      <c r="E347" t="s">
        <v>40</v>
      </c>
      <c r="F347">
        <v>1024</v>
      </c>
      <c r="G347">
        <v>16</v>
      </c>
      <c r="H347">
        <v>0.1</v>
      </c>
      <c r="I347">
        <v>5</v>
      </c>
      <c r="J347">
        <v>0.69565217391304301</v>
      </c>
      <c r="K347">
        <v>5.3032481650133599E-2</v>
      </c>
      <c r="L347">
        <v>0.19431585505270799</v>
      </c>
      <c r="M347">
        <v>0.93333333333333302</v>
      </c>
      <c r="N347">
        <v>1</v>
      </c>
      <c r="O347">
        <v>0.266666666666666</v>
      </c>
      <c r="P347">
        <v>0.05</v>
      </c>
      <c r="Q347">
        <v>2</v>
      </c>
      <c r="R347" t="s">
        <v>41</v>
      </c>
      <c r="S347">
        <v>0.91304347826086896</v>
      </c>
      <c r="T347" t="s">
        <v>288</v>
      </c>
      <c r="U347">
        <v>0.860940221512427</v>
      </c>
      <c r="V347">
        <v>3.3323583542899802</v>
      </c>
      <c r="W347">
        <v>0.70144927536231805</v>
      </c>
      <c r="X347">
        <v>0.64927536231883998</v>
      </c>
      <c r="Y347">
        <v>0.623188405797101</v>
      </c>
      <c r="Z347">
        <v>0.63478260869565195</v>
      </c>
      <c r="AA347">
        <v>0.672463768115942</v>
      </c>
      <c r="AB347">
        <v>0.70144927536231805</v>
      </c>
      <c r="AC347">
        <v>0.64927536231883998</v>
      </c>
      <c r="AD347">
        <v>0.63478260869565195</v>
      </c>
      <c r="AE347" s="3">
        <v>0.44347826086956499</v>
      </c>
      <c r="AF347" s="2">
        <v>0.80579710144927497</v>
      </c>
      <c r="AG347">
        <v>0.57101449275362304</v>
      </c>
      <c r="AH347">
        <v>0.32173913043478197</v>
      </c>
      <c r="AI347">
        <v>0.56521739130434701</v>
      </c>
      <c r="AJ347" s="1">
        <v>0.55942028985507197</v>
      </c>
      <c r="AK347" t="s">
        <v>309</v>
      </c>
      <c r="AL347">
        <v>38</v>
      </c>
      <c r="AM347">
        <v>15</v>
      </c>
      <c r="AN347">
        <f>MAX(Table1[[#This Row],[pxauc]], Table1[[#This Row],[px2auc]], Table1[[#This Row],[pxvitaauc]])</f>
        <v>0.80579710144927497</v>
      </c>
      <c r="AO347" t="str">
        <f>IF(Table1[[#This Row],[Column1]]=Table1[[#This Row],[pxvitaauc]], "Vita", IF(Table1[[#This Row],[Column1]]=Table1[[#This Row],[px2auc]], "Chybny", "Spravny"))</f>
        <v>Chybny</v>
      </c>
    </row>
    <row r="348" spans="1:41" x14ac:dyDescent="0.25">
      <c r="A348">
        <v>32</v>
      </c>
      <c r="B348">
        <v>8</v>
      </c>
      <c r="C348">
        <v>3</v>
      </c>
      <c r="D348" t="s">
        <v>39</v>
      </c>
      <c r="E348" t="s">
        <v>40</v>
      </c>
      <c r="F348">
        <v>1024</v>
      </c>
      <c r="G348">
        <v>16</v>
      </c>
      <c r="H348">
        <v>0.1</v>
      </c>
      <c r="I348">
        <v>1</v>
      </c>
      <c r="J348">
        <v>0</v>
      </c>
      <c r="K348">
        <v>4.8596581805245002E-2</v>
      </c>
      <c r="L348">
        <v>0.27404946460308399</v>
      </c>
      <c r="M348">
        <v>0.5</v>
      </c>
      <c r="N348" t="s">
        <v>51</v>
      </c>
      <c r="O348">
        <v>0</v>
      </c>
      <c r="P348">
        <v>0.01</v>
      </c>
      <c r="Q348">
        <v>2</v>
      </c>
      <c r="R348" t="s">
        <v>41</v>
      </c>
      <c r="S348">
        <v>0.5</v>
      </c>
      <c r="T348" t="s">
        <v>288</v>
      </c>
      <c r="U348">
        <v>0.86196708729227001</v>
      </c>
      <c r="V348" t="s">
        <v>51</v>
      </c>
      <c r="W348">
        <v>0.76521739130434696</v>
      </c>
      <c r="X348">
        <v>0.71014492753623104</v>
      </c>
      <c r="Y348">
        <v>0.65507246376811501</v>
      </c>
      <c r="Z348">
        <v>0.69855072463768098</v>
      </c>
      <c r="AA348">
        <v>0.76521739130434696</v>
      </c>
      <c r="AB348">
        <v>0.76521739130434696</v>
      </c>
      <c r="AC348">
        <v>0.71014492753623104</v>
      </c>
      <c r="AD348">
        <v>0.69855072463768098</v>
      </c>
      <c r="AE348" s="3">
        <v>0.405797101449275</v>
      </c>
      <c r="AF348" s="2">
        <v>0.910144927536232</v>
      </c>
      <c r="AG348">
        <v>0.663768115942029</v>
      </c>
      <c r="AH348">
        <v>0.21449275362318801</v>
      </c>
      <c r="AI348">
        <v>0.672463768115942</v>
      </c>
      <c r="AJ348" s="1">
        <v>0.74492753623188401</v>
      </c>
      <c r="AK348" t="s">
        <v>294</v>
      </c>
      <c r="AL348">
        <v>38</v>
      </c>
      <c r="AM348">
        <v>15</v>
      </c>
      <c r="AN348">
        <f>MAX(Table1[[#This Row],[pxauc]], Table1[[#This Row],[px2auc]], Table1[[#This Row],[pxvitaauc]])</f>
        <v>0.910144927536232</v>
      </c>
      <c r="AO348" t="str">
        <f>IF(Table1[[#This Row],[Column1]]=Table1[[#This Row],[pxvitaauc]], "Vita", IF(Table1[[#This Row],[Column1]]=Table1[[#This Row],[px2auc]], "Chybny", "Spravny"))</f>
        <v>Chybny</v>
      </c>
    </row>
    <row r="349" spans="1:41" x14ac:dyDescent="0.25">
      <c r="A349">
        <v>32</v>
      </c>
      <c r="B349">
        <v>8</v>
      </c>
      <c r="C349">
        <v>3</v>
      </c>
      <c r="D349" t="s">
        <v>39</v>
      </c>
      <c r="E349" t="s">
        <v>40</v>
      </c>
      <c r="F349">
        <v>1024</v>
      </c>
      <c r="G349">
        <v>16</v>
      </c>
      <c r="H349">
        <v>0.1</v>
      </c>
      <c r="I349">
        <v>1</v>
      </c>
      <c r="J349">
        <v>0</v>
      </c>
      <c r="K349">
        <v>6.3206875785288705E-2</v>
      </c>
      <c r="L349">
        <v>0.21222333051182399</v>
      </c>
      <c r="M349">
        <v>0.66666666666666596</v>
      </c>
      <c r="N349" t="s">
        <v>51</v>
      </c>
      <c r="O349">
        <v>0</v>
      </c>
      <c r="P349">
        <v>5.0000000000000001E-3</v>
      </c>
      <c r="Q349">
        <v>2</v>
      </c>
      <c r="R349" t="s">
        <v>41</v>
      </c>
      <c r="S349">
        <v>0.60869565217391297</v>
      </c>
      <c r="T349" t="s">
        <v>288</v>
      </c>
      <c r="U349">
        <v>0.86627006927011296</v>
      </c>
      <c r="V349" t="s">
        <v>51</v>
      </c>
      <c r="W349">
        <v>0.74202898550724605</v>
      </c>
      <c r="X349">
        <v>0.68695652173913002</v>
      </c>
      <c r="Y349">
        <v>0.64637681159420202</v>
      </c>
      <c r="Z349">
        <v>0.66666666666666596</v>
      </c>
      <c r="AA349">
        <v>0.74492753623188401</v>
      </c>
      <c r="AB349">
        <v>0.74202898550724605</v>
      </c>
      <c r="AC349">
        <v>0.68695652173913002</v>
      </c>
      <c r="AD349">
        <v>0.66666666666666596</v>
      </c>
      <c r="AE349" s="3">
        <v>0.46376811594202899</v>
      </c>
      <c r="AF349" s="2">
        <v>0.78840579710144898</v>
      </c>
      <c r="AG349">
        <v>0.6</v>
      </c>
      <c r="AH349">
        <v>0.17971014492753601</v>
      </c>
      <c r="AI349">
        <v>0.62028985507246304</v>
      </c>
      <c r="AJ349" s="1">
        <v>0.79130434782608605</v>
      </c>
      <c r="AK349" t="s">
        <v>71</v>
      </c>
      <c r="AL349">
        <v>38</v>
      </c>
      <c r="AM349">
        <v>15</v>
      </c>
      <c r="AN349">
        <f>MAX(Table1[[#This Row],[pxauc]], Table1[[#This Row],[px2auc]], Table1[[#This Row],[pxvitaauc]])</f>
        <v>0.79130434782608605</v>
      </c>
      <c r="AO349" t="str">
        <f>IF(Table1[[#This Row],[Column1]]=Table1[[#This Row],[pxvitaauc]], "Vita", IF(Table1[[#This Row],[Column1]]=Table1[[#This Row],[px2auc]], "Chybny", "Spravny"))</f>
        <v>Vita</v>
      </c>
    </row>
    <row r="350" spans="1:41" x14ac:dyDescent="0.25">
      <c r="A350">
        <v>32</v>
      </c>
      <c r="B350">
        <v>8</v>
      </c>
      <c r="C350">
        <v>3</v>
      </c>
      <c r="D350" t="s">
        <v>39</v>
      </c>
      <c r="E350" t="s">
        <v>40</v>
      </c>
      <c r="F350">
        <v>128</v>
      </c>
      <c r="G350">
        <v>16</v>
      </c>
      <c r="H350">
        <v>0.1</v>
      </c>
      <c r="I350">
        <v>1</v>
      </c>
      <c r="J350">
        <v>0</v>
      </c>
      <c r="K350">
        <v>5.9518259923496901E-2</v>
      </c>
      <c r="L350">
        <v>0.339340982628141</v>
      </c>
      <c r="M350">
        <v>0.77101449275362299</v>
      </c>
      <c r="N350">
        <v>1</v>
      </c>
      <c r="O350">
        <v>0.2</v>
      </c>
      <c r="P350">
        <v>0.05</v>
      </c>
      <c r="Q350">
        <v>3</v>
      </c>
      <c r="R350" t="s">
        <v>41</v>
      </c>
      <c r="S350">
        <v>0.66521739130434698</v>
      </c>
      <c r="T350" t="s">
        <v>288</v>
      </c>
      <c r="U350">
        <v>0.82537428270763202</v>
      </c>
      <c r="V350">
        <v>4.4121259465042399</v>
      </c>
      <c r="W350">
        <v>0.80289855072463701</v>
      </c>
      <c r="X350">
        <v>0.64057971014492698</v>
      </c>
      <c r="Y350">
        <v>0.57971014492753603</v>
      </c>
      <c r="Z350">
        <v>0.623188405797101</v>
      </c>
      <c r="AA350">
        <v>0.83188405797101395</v>
      </c>
      <c r="AB350">
        <v>0.80289855072463701</v>
      </c>
      <c r="AC350">
        <v>0.64057971014492698</v>
      </c>
      <c r="AD350">
        <v>0.623188405797101</v>
      </c>
      <c r="AE350" s="3">
        <v>0.45797101449275301</v>
      </c>
      <c r="AF350" s="2">
        <v>0.76811594202898503</v>
      </c>
      <c r="AG350">
        <v>0.59710144927536202</v>
      </c>
      <c r="AH350">
        <v>0.29855072463768101</v>
      </c>
      <c r="AI350">
        <v>0.62898550724637603</v>
      </c>
      <c r="AJ350" s="1">
        <v>0.78550724637681102</v>
      </c>
      <c r="AK350" t="s">
        <v>289</v>
      </c>
      <c r="AL350">
        <v>38</v>
      </c>
      <c r="AM350">
        <v>15</v>
      </c>
      <c r="AN350">
        <f>MAX(Table1[[#This Row],[pxauc]], Table1[[#This Row],[px2auc]], Table1[[#This Row],[pxvitaauc]])</f>
        <v>0.78550724637681102</v>
      </c>
      <c r="AO350" t="str">
        <f>IF(Table1[[#This Row],[Column1]]=Table1[[#This Row],[pxvitaauc]], "Vita", IF(Table1[[#This Row],[Column1]]=Table1[[#This Row],[px2auc]], "Chybny", "Spravny"))</f>
        <v>Vita</v>
      </c>
    </row>
    <row r="351" spans="1:41" x14ac:dyDescent="0.25">
      <c r="A351">
        <v>32</v>
      </c>
      <c r="B351">
        <v>8</v>
      </c>
      <c r="C351">
        <v>3</v>
      </c>
      <c r="D351" t="s">
        <v>39</v>
      </c>
      <c r="E351" t="s">
        <v>40</v>
      </c>
      <c r="F351">
        <v>128</v>
      </c>
      <c r="G351">
        <v>16</v>
      </c>
      <c r="H351">
        <v>0.1</v>
      </c>
      <c r="I351">
        <v>2</v>
      </c>
      <c r="J351">
        <v>0.23529411764705799</v>
      </c>
      <c r="K351">
        <v>5.9518259923496901E-2</v>
      </c>
      <c r="L351">
        <v>0.339340982628141</v>
      </c>
      <c r="M351">
        <v>0.77101449275362299</v>
      </c>
      <c r="N351">
        <v>1</v>
      </c>
      <c r="O351">
        <v>0.2</v>
      </c>
      <c r="P351">
        <v>0.05</v>
      </c>
      <c r="Q351">
        <v>3</v>
      </c>
      <c r="R351" t="s">
        <v>41</v>
      </c>
      <c r="S351">
        <v>0.89565217391304297</v>
      </c>
      <c r="T351" t="s">
        <v>288</v>
      </c>
      <c r="U351">
        <v>0.82537428270763202</v>
      </c>
      <c r="V351">
        <v>4.4121259465042399</v>
      </c>
      <c r="W351">
        <v>0.80289855072463701</v>
      </c>
      <c r="X351">
        <v>0.64057971014492698</v>
      </c>
      <c r="Y351">
        <v>0.57971014492753603</v>
      </c>
      <c r="Z351">
        <v>0.623188405797101</v>
      </c>
      <c r="AA351">
        <v>0.83188405797101395</v>
      </c>
      <c r="AB351">
        <v>0.80289855072463701</v>
      </c>
      <c r="AC351">
        <v>0.64057971014492698</v>
      </c>
      <c r="AD351">
        <v>0.623188405797101</v>
      </c>
      <c r="AE351" s="3">
        <v>0.45797101449275301</v>
      </c>
      <c r="AF351" s="2">
        <v>0.76811594202898503</v>
      </c>
      <c r="AG351">
        <v>0.59710144927536202</v>
      </c>
      <c r="AH351">
        <v>0.29855072463768101</v>
      </c>
      <c r="AI351">
        <v>0.62898550724637603</v>
      </c>
      <c r="AJ351" s="1">
        <v>0.78550724637681102</v>
      </c>
      <c r="AK351" t="s">
        <v>310</v>
      </c>
      <c r="AL351">
        <v>38</v>
      </c>
      <c r="AM351">
        <v>15</v>
      </c>
      <c r="AN351">
        <f>MAX(Table1[[#This Row],[pxauc]], Table1[[#This Row],[px2auc]], Table1[[#This Row],[pxvitaauc]])</f>
        <v>0.78550724637681102</v>
      </c>
      <c r="AO351" t="str">
        <f>IF(Table1[[#This Row],[Column1]]=Table1[[#This Row],[pxvitaauc]], "Vita", IF(Table1[[#This Row],[Column1]]=Table1[[#This Row],[px2auc]], "Chybny", "Spravny"))</f>
        <v>Vita</v>
      </c>
    </row>
    <row r="352" spans="1:41" x14ac:dyDescent="0.25">
      <c r="A352">
        <v>32</v>
      </c>
      <c r="B352">
        <v>8</v>
      </c>
      <c r="C352">
        <v>3</v>
      </c>
      <c r="D352" t="s">
        <v>39</v>
      </c>
      <c r="E352" t="s">
        <v>40</v>
      </c>
      <c r="F352">
        <v>128</v>
      </c>
      <c r="G352">
        <v>16</v>
      </c>
      <c r="H352">
        <v>0.1</v>
      </c>
      <c r="I352">
        <v>3</v>
      </c>
      <c r="J352">
        <v>0.42105263157894701</v>
      </c>
      <c r="K352">
        <v>5.9518259923496901E-2</v>
      </c>
      <c r="L352">
        <v>0.339340982628141</v>
      </c>
      <c r="M352">
        <v>0.77101449275362299</v>
      </c>
      <c r="N352">
        <v>1</v>
      </c>
      <c r="O352">
        <v>0.2</v>
      </c>
      <c r="P352">
        <v>0.05</v>
      </c>
      <c r="Q352">
        <v>3</v>
      </c>
      <c r="R352" t="s">
        <v>41</v>
      </c>
      <c r="S352">
        <v>0.90724637681159404</v>
      </c>
      <c r="T352" t="s">
        <v>288</v>
      </c>
      <c r="U352">
        <v>0.82537428270763202</v>
      </c>
      <c r="V352">
        <v>4.4121259465042399</v>
      </c>
      <c r="W352">
        <v>0.80289855072463701</v>
      </c>
      <c r="X352">
        <v>0.64057971014492698</v>
      </c>
      <c r="Y352">
        <v>0.57971014492753603</v>
      </c>
      <c r="Z352">
        <v>0.623188405797101</v>
      </c>
      <c r="AA352">
        <v>0.83188405797101395</v>
      </c>
      <c r="AB352">
        <v>0.80289855072463701</v>
      </c>
      <c r="AC352">
        <v>0.64057971014492698</v>
      </c>
      <c r="AD352">
        <v>0.623188405797101</v>
      </c>
      <c r="AE352" s="3">
        <v>0.45797101449275301</v>
      </c>
      <c r="AF352" s="2">
        <v>0.76811594202898503</v>
      </c>
      <c r="AG352">
        <v>0.59710144927536202</v>
      </c>
      <c r="AH352">
        <v>0.29855072463768101</v>
      </c>
      <c r="AI352">
        <v>0.62898550724637603</v>
      </c>
      <c r="AJ352" s="1">
        <v>0.78550724637681102</v>
      </c>
      <c r="AK352" t="s">
        <v>311</v>
      </c>
      <c r="AL352">
        <v>38</v>
      </c>
      <c r="AM352">
        <v>15</v>
      </c>
      <c r="AN352">
        <f>MAX(Table1[[#This Row],[pxauc]], Table1[[#This Row],[px2auc]], Table1[[#This Row],[pxvitaauc]])</f>
        <v>0.78550724637681102</v>
      </c>
      <c r="AO352" t="str">
        <f>IF(Table1[[#This Row],[Column1]]=Table1[[#This Row],[pxvitaauc]], "Vita", IF(Table1[[#This Row],[Column1]]=Table1[[#This Row],[px2auc]], "Chybny", "Spravny"))</f>
        <v>Vita</v>
      </c>
    </row>
    <row r="353" spans="1:41" x14ac:dyDescent="0.25">
      <c r="A353">
        <v>32</v>
      </c>
      <c r="B353">
        <v>8</v>
      </c>
      <c r="C353">
        <v>3</v>
      </c>
      <c r="D353" t="s">
        <v>39</v>
      </c>
      <c r="E353" t="s">
        <v>40</v>
      </c>
      <c r="F353">
        <v>128</v>
      </c>
      <c r="G353">
        <v>16</v>
      </c>
      <c r="H353">
        <v>0.1</v>
      </c>
      <c r="I353">
        <v>4</v>
      </c>
      <c r="J353">
        <v>0.42105263157894701</v>
      </c>
      <c r="K353">
        <v>5.9518259923496901E-2</v>
      </c>
      <c r="L353">
        <v>0.339340982628141</v>
      </c>
      <c r="M353">
        <v>0.77101449275362299</v>
      </c>
      <c r="N353">
        <v>1</v>
      </c>
      <c r="O353">
        <v>0.2</v>
      </c>
      <c r="P353">
        <v>0.05</v>
      </c>
      <c r="Q353">
        <v>3</v>
      </c>
      <c r="R353" t="s">
        <v>41</v>
      </c>
      <c r="S353">
        <v>0.84927536231884004</v>
      </c>
      <c r="T353" t="s">
        <v>288</v>
      </c>
      <c r="U353">
        <v>0.82537428270763202</v>
      </c>
      <c r="V353">
        <v>4.4121259465042399</v>
      </c>
      <c r="W353">
        <v>0.80289855072463701</v>
      </c>
      <c r="X353">
        <v>0.64057971014492698</v>
      </c>
      <c r="Y353">
        <v>0.57971014492753603</v>
      </c>
      <c r="Z353">
        <v>0.623188405797101</v>
      </c>
      <c r="AA353">
        <v>0.83188405797101395</v>
      </c>
      <c r="AB353">
        <v>0.80289855072463701</v>
      </c>
      <c r="AC353">
        <v>0.64057971014492698</v>
      </c>
      <c r="AD353">
        <v>0.623188405797101</v>
      </c>
      <c r="AE353" s="3">
        <v>0.45797101449275301</v>
      </c>
      <c r="AF353" s="2">
        <v>0.76811594202898503</v>
      </c>
      <c r="AG353">
        <v>0.59710144927536202</v>
      </c>
      <c r="AH353">
        <v>0.29855072463768101</v>
      </c>
      <c r="AI353">
        <v>0.62898550724637603</v>
      </c>
      <c r="AJ353" s="1">
        <v>0.78550724637681102</v>
      </c>
      <c r="AK353" t="s">
        <v>312</v>
      </c>
      <c r="AL353">
        <v>38</v>
      </c>
      <c r="AM353">
        <v>15</v>
      </c>
      <c r="AN353">
        <f>MAX(Table1[[#This Row],[pxauc]], Table1[[#This Row],[px2auc]], Table1[[#This Row],[pxvitaauc]])</f>
        <v>0.78550724637681102</v>
      </c>
      <c r="AO353" t="str">
        <f>IF(Table1[[#This Row],[Column1]]=Table1[[#This Row],[pxvitaauc]], "Vita", IF(Table1[[#This Row],[Column1]]=Table1[[#This Row],[px2auc]], "Chybny", "Spravny"))</f>
        <v>Vita</v>
      </c>
    </row>
    <row r="354" spans="1:41" x14ac:dyDescent="0.25">
      <c r="A354">
        <v>32</v>
      </c>
      <c r="B354">
        <v>8</v>
      </c>
      <c r="C354">
        <v>3</v>
      </c>
      <c r="D354" t="s">
        <v>39</v>
      </c>
      <c r="E354" t="s">
        <v>40</v>
      </c>
      <c r="F354">
        <v>128</v>
      </c>
      <c r="G354">
        <v>16</v>
      </c>
      <c r="H354">
        <v>0.1</v>
      </c>
      <c r="I354">
        <v>5</v>
      </c>
      <c r="J354">
        <v>0.69565217391304301</v>
      </c>
      <c r="K354">
        <v>5.9518259923496901E-2</v>
      </c>
      <c r="L354">
        <v>0.339340982628141</v>
      </c>
      <c r="M354">
        <v>0.77101449275362299</v>
      </c>
      <c r="N354">
        <v>1</v>
      </c>
      <c r="O354">
        <v>0.2</v>
      </c>
      <c r="P354">
        <v>0.05</v>
      </c>
      <c r="Q354">
        <v>3</v>
      </c>
      <c r="R354" t="s">
        <v>41</v>
      </c>
      <c r="S354">
        <v>0.90724637681159404</v>
      </c>
      <c r="T354" t="s">
        <v>288</v>
      </c>
      <c r="U354">
        <v>0.82537428270763202</v>
      </c>
      <c r="V354">
        <v>4.4121259465042399</v>
      </c>
      <c r="W354">
        <v>0.80289855072463701</v>
      </c>
      <c r="X354">
        <v>0.64057971014492698</v>
      </c>
      <c r="Y354">
        <v>0.57971014492753603</v>
      </c>
      <c r="Z354">
        <v>0.623188405797101</v>
      </c>
      <c r="AA354">
        <v>0.83188405797101395</v>
      </c>
      <c r="AB354">
        <v>0.80289855072463701</v>
      </c>
      <c r="AC354">
        <v>0.64057971014492698</v>
      </c>
      <c r="AD354">
        <v>0.623188405797101</v>
      </c>
      <c r="AE354" s="3">
        <v>0.45797101449275301</v>
      </c>
      <c r="AF354" s="2">
        <v>0.76811594202898503</v>
      </c>
      <c r="AG354">
        <v>0.59710144927536202</v>
      </c>
      <c r="AH354">
        <v>0.29855072463768101</v>
      </c>
      <c r="AI354">
        <v>0.62898550724637603</v>
      </c>
      <c r="AJ354" s="1">
        <v>0.78550724637681102</v>
      </c>
      <c r="AK354" t="s">
        <v>313</v>
      </c>
      <c r="AL354">
        <v>38</v>
      </c>
      <c r="AM354">
        <v>15</v>
      </c>
      <c r="AN354">
        <f>MAX(Table1[[#This Row],[pxauc]], Table1[[#This Row],[px2auc]], Table1[[#This Row],[pxvitaauc]])</f>
        <v>0.78550724637681102</v>
      </c>
      <c r="AO354" t="str">
        <f>IF(Table1[[#This Row],[Column1]]=Table1[[#This Row],[pxvitaauc]], "Vita", IF(Table1[[#This Row],[Column1]]=Table1[[#This Row],[px2auc]], "Chybny", "Spravny"))</f>
        <v>Vita</v>
      </c>
    </row>
    <row r="355" spans="1:41" x14ac:dyDescent="0.25">
      <c r="A355">
        <v>32</v>
      </c>
      <c r="B355">
        <v>8</v>
      </c>
      <c r="C355">
        <v>3</v>
      </c>
      <c r="D355" t="s">
        <v>39</v>
      </c>
      <c r="E355" t="s">
        <v>40</v>
      </c>
      <c r="F355">
        <v>128</v>
      </c>
      <c r="G355">
        <v>16</v>
      </c>
      <c r="H355">
        <v>0.1</v>
      </c>
      <c r="I355">
        <v>1</v>
      </c>
      <c r="J355">
        <v>0</v>
      </c>
      <c r="K355">
        <v>5.8262513254466998E-2</v>
      </c>
      <c r="L355">
        <v>0.34990967238193599</v>
      </c>
      <c r="M355">
        <v>0.53333333333333299</v>
      </c>
      <c r="N355" t="s">
        <v>51</v>
      </c>
      <c r="O355">
        <v>0</v>
      </c>
      <c r="P355">
        <v>0.01</v>
      </c>
      <c r="Q355">
        <v>3</v>
      </c>
      <c r="R355" t="s">
        <v>41</v>
      </c>
      <c r="S355">
        <v>0.49275362318840499</v>
      </c>
      <c r="T355" t="s">
        <v>288</v>
      </c>
      <c r="U355">
        <v>0.885669979383093</v>
      </c>
      <c r="V355" t="s">
        <v>51</v>
      </c>
      <c r="W355">
        <v>0.81159420289855</v>
      </c>
      <c r="X355">
        <v>0.66956521739130404</v>
      </c>
      <c r="Y355">
        <v>0.6</v>
      </c>
      <c r="Z355">
        <v>0.64927536231883998</v>
      </c>
      <c r="AA355">
        <v>0.84057971014492705</v>
      </c>
      <c r="AB355">
        <v>0.81159420289855</v>
      </c>
      <c r="AC355">
        <v>0.66956521739130404</v>
      </c>
      <c r="AD355">
        <v>0.64927536231883998</v>
      </c>
      <c r="AE355" s="3">
        <v>0.38260869565217298</v>
      </c>
      <c r="AF355" s="2">
        <v>0.72753623188405703</v>
      </c>
      <c r="AG355">
        <v>0.60869565217391297</v>
      </c>
      <c r="AH355">
        <v>0.25507246376811599</v>
      </c>
      <c r="AI355">
        <v>0.58840579710144902</v>
      </c>
      <c r="AJ355" s="1">
        <v>0.86666666666666603</v>
      </c>
      <c r="AK355" t="s">
        <v>294</v>
      </c>
      <c r="AL355">
        <v>38</v>
      </c>
      <c r="AM355">
        <v>15</v>
      </c>
      <c r="AN355">
        <f>MAX(Table1[[#This Row],[pxauc]], Table1[[#This Row],[px2auc]], Table1[[#This Row],[pxvitaauc]])</f>
        <v>0.86666666666666603</v>
      </c>
      <c r="AO355" t="str">
        <f>IF(Table1[[#This Row],[Column1]]=Table1[[#This Row],[pxvitaauc]], "Vita", IF(Table1[[#This Row],[Column1]]=Table1[[#This Row],[px2auc]], "Chybny", "Spravny"))</f>
        <v>Vita</v>
      </c>
    </row>
    <row r="356" spans="1:41" x14ac:dyDescent="0.25">
      <c r="A356">
        <v>32</v>
      </c>
      <c r="B356">
        <v>8</v>
      </c>
      <c r="C356">
        <v>3</v>
      </c>
      <c r="D356" t="s">
        <v>39</v>
      </c>
      <c r="E356" t="s">
        <v>40</v>
      </c>
      <c r="F356">
        <v>128</v>
      </c>
      <c r="G356">
        <v>16</v>
      </c>
      <c r="H356">
        <v>0.1</v>
      </c>
      <c r="I356">
        <v>1</v>
      </c>
      <c r="J356">
        <v>0</v>
      </c>
      <c r="K356">
        <v>4.9796370465154498E-2</v>
      </c>
      <c r="L356">
        <v>0.28483831855564101</v>
      </c>
      <c r="M356">
        <v>0.5</v>
      </c>
      <c r="N356" t="s">
        <v>51</v>
      </c>
      <c r="O356">
        <v>0</v>
      </c>
      <c r="P356">
        <v>5.0000000000000001E-3</v>
      </c>
      <c r="Q356">
        <v>3</v>
      </c>
      <c r="R356" t="s">
        <v>41</v>
      </c>
      <c r="S356">
        <v>0.67536231884057896</v>
      </c>
      <c r="T356" t="s">
        <v>288</v>
      </c>
      <c r="U356">
        <v>0.89128150542805995</v>
      </c>
      <c r="V356" t="s">
        <v>51</v>
      </c>
      <c r="W356">
        <v>0.81159420289855</v>
      </c>
      <c r="X356">
        <v>0.66956521739130404</v>
      </c>
      <c r="Y356">
        <v>0.59710144927536202</v>
      </c>
      <c r="Z356">
        <v>0.64927536231883998</v>
      </c>
      <c r="AA356">
        <v>0.84057971014492705</v>
      </c>
      <c r="AB356">
        <v>0.81159420289855</v>
      </c>
      <c r="AC356">
        <v>0.66956521739130404</v>
      </c>
      <c r="AD356">
        <v>0.64927536231883998</v>
      </c>
      <c r="AE356" s="3">
        <v>0.48985507246376803</v>
      </c>
      <c r="AF356" s="2">
        <v>0.68985507246376798</v>
      </c>
      <c r="AG356">
        <v>0.54202898550724599</v>
      </c>
      <c r="AH356">
        <v>0.12753623188405799</v>
      </c>
      <c r="AI356">
        <v>0.53333333333333299</v>
      </c>
      <c r="AJ356" s="1">
        <v>0.86666666666666603</v>
      </c>
      <c r="AK356" t="s">
        <v>294</v>
      </c>
      <c r="AL356">
        <v>38</v>
      </c>
      <c r="AM356">
        <v>15</v>
      </c>
      <c r="AN356">
        <f>MAX(Table1[[#This Row],[pxauc]], Table1[[#This Row],[px2auc]], Table1[[#This Row],[pxvitaauc]])</f>
        <v>0.86666666666666603</v>
      </c>
      <c r="AO356" t="str">
        <f>IF(Table1[[#This Row],[Column1]]=Table1[[#This Row],[pxvitaauc]], "Vita", IF(Table1[[#This Row],[Column1]]=Table1[[#This Row],[px2auc]], "Chybny", "Spravny"))</f>
        <v>Vita</v>
      </c>
    </row>
    <row r="357" spans="1:41" x14ac:dyDescent="0.25">
      <c r="A357">
        <v>32</v>
      </c>
      <c r="B357">
        <v>8</v>
      </c>
      <c r="C357">
        <v>3</v>
      </c>
      <c r="D357" t="s">
        <v>39</v>
      </c>
      <c r="E357" t="s">
        <v>40</v>
      </c>
      <c r="F357">
        <v>1024</v>
      </c>
      <c r="G357">
        <v>16</v>
      </c>
      <c r="H357">
        <v>0.1</v>
      </c>
      <c r="I357">
        <v>1</v>
      </c>
      <c r="J357">
        <v>0.125</v>
      </c>
      <c r="K357">
        <v>6.2001075780686199E-2</v>
      </c>
      <c r="L357">
        <v>0.287901689983593</v>
      </c>
      <c r="M357">
        <v>0.86666666666666603</v>
      </c>
      <c r="N357">
        <v>1</v>
      </c>
      <c r="O357">
        <v>0.33333333333333298</v>
      </c>
      <c r="P357">
        <v>0.05</v>
      </c>
      <c r="Q357">
        <v>3</v>
      </c>
      <c r="R357" t="s">
        <v>41</v>
      </c>
      <c r="S357">
        <v>0.72173913043478199</v>
      </c>
      <c r="T357" t="s">
        <v>288</v>
      </c>
      <c r="U357">
        <v>0.84571814540532597</v>
      </c>
      <c r="V357">
        <v>1.83193626117005</v>
      </c>
      <c r="W357">
        <v>0.68985507246376798</v>
      </c>
      <c r="X357">
        <v>0.6</v>
      </c>
      <c r="Y357">
        <v>0.57101449275362304</v>
      </c>
      <c r="Z357">
        <v>0.58840579710144902</v>
      </c>
      <c r="AA357">
        <v>0.70144927536231805</v>
      </c>
      <c r="AB357">
        <v>0.68985507246376798</v>
      </c>
      <c r="AC357">
        <v>0.6</v>
      </c>
      <c r="AD357">
        <v>0.58840579710144902</v>
      </c>
      <c r="AE357" s="3">
        <v>0.34202898550724598</v>
      </c>
      <c r="AF357" s="2">
        <v>0.67826086956521703</v>
      </c>
      <c r="AG357">
        <v>0.63768115942028902</v>
      </c>
      <c r="AH357">
        <v>0.51304347826086905</v>
      </c>
      <c r="AI357">
        <v>0.623188405797101</v>
      </c>
      <c r="AJ357" s="1">
        <v>0.68985507246376798</v>
      </c>
      <c r="AK357" t="s">
        <v>314</v>
      </c>
      <c r="AL357">
        <v>38</v>
      </c>
      <c r="AM357">
        <v>15</v>
      </c>
      <c r="AN357">
        <f>MAX(Table1[[#This Row],[pxauc]], Table1[[#This Row],[px2auc]], Table1[[#This Row],[pxvitaauc]])</f>
        <v>0.68985507246376798</v>
      </c>
      <c r="AO357" t="str">
        <f>IF(Table1[[#This Row],[Column1]]=Table1[[#This Row],[pxvitaauc]], "Vita", IF(Table1[[#This Row],[Column1]]=Table1[[#This Row],[px2auc]], "Chybny", "Spravny"))</f>
        <v>Vita</v>
      </c>
    </row>
    <row r="358" spans="1:41" x14ac:dyDescent="0.25">
      <c r="A358">
        <v>32</v>
      </c>
      <c r="B358">
        <v>8</v>
      </c>
      <c r="C358">
        <v>3</v>
      </c>
      <c r="D358" t="s">
        <v>39</v>
      </c>
      <c r="E358" t="s">
        <v>40</v>
      </c>
      <c r="F358">
        <v>1024</v>
      </c>
      <c r="G358">
        <v>16</v>
      </c>
      <c r="H358">
        <v>0.1</v>
      </c>
      <c r="I358">
        <v>2</v>
      </c>
      <c r="J358">
        <v>0.23529411764705799</v>
      </c>
      <c r="K358">
        <v>6.2001075780686199E-2</v>
      </c>
      <c r="L358">
        <v>0.287901689983593</v>
      </c>
      <c r="M358">
        <v>0.86666666666666603</v>
      </c>
      <c r="N358">
        <v>1</v>
      </c>
      <c r="O358">
        <v>0.33333333333333298</v>
      </c>
      <c r="P358">
        <v>0.05</v>
      </c>
      <c r="Q358">
        <v>3</v>
      </c>
      <c r="R358" t="s">
        <v>41</v>
      </c>
      <c r="S358">
        <v>0.78840579710144898</v>
      </c>
      <c r="T358" t="s">
        <v>288</v>
      </c>
      <c r="U358">
        <v>0.84571814540532597</v>
      </c>
      <c r="V358">
        <v>1.83193626117005</v>
      </c>
      <c r="W358">
        <v>0.68985507246376798</v>
      </c>
      <c r="X358">
        <v>0.6</v>
      </c>
      <c r="Y358">
        <v>0.57101449275362304</v>
      </c>
      <c r="Z358">
        <v>0.58840579710144902</v>
      </c>
      <c r="AA358">
        <v>0.70144927536231805</v>
      </c>
      <c r="AB358">
        <v>0.68985507246376798</v>
      </c>
      <c r="AC358">
        <v>0.6</v>
      </c>
      <c r="AD358">
        <v>0.58840579710144902</v>
      </c>
      <c r="AE358" s="3">
        <v>0.34202898550724598</v>
      </c>
      <c r="AF358" s="2">
        <v>0.67826086956521703</v>
      </c>
      <c r="AG358">
        <v>0.63768115942028902</v>
      </c>
      <c r="AH358">
        <v>0.51304347826086905</v>
      </c>
      <c r="AI358">
        <v>0.623188405797101</v>
      </c>
      <c r="AJ358" s="1">
        <v>0.68985507246376798</v>
      </c>
      <c r="AK358" t="s">
        <v>306</v>
      </c>
      <c r="AL358">
        <v>38</v>
      </c>
      <c r="AM358">
        <v>15</v>
      </c>
      <c r="AN358">
        <f>MAX(Table1[[#This Row],[pxauc]], Table1[[#This Row],[px2auc]], Table1[[#This Row],[pxvitaauc]])</f>
        <v>0.68985507246376798</v>
      </c>
      <c r="AO358" t="str">
        <f>IF(Table1[[#This Row],[Column1]]=Table1[[#This Row],[pxvitaauc]], "Vita", IF(Table1[[#This Row],[Column1]]=Table1[[#This Row],[px2auc]], "Chybny", "Spravny"))</f>
        <v>Vita</v>
      </c>
    </row>
    <row r="359" spans="1:41" x14ac:dyDescent="0.25">
      <c r="A359">
        <v>32</v>
      </c>
      <c r="B359">
        <v>8</v>
      </c>
      <c r="C359">
        <v>3</v>
      </c>
      <c r="D359" t="s">
        <v>39</v>
      </c>
      <c r="E359" t="s">
        <v>40</v>
      </c>
      <c r="F359">
        <v>1024</v>
      </c>
      <c r="G359">
        <v>16</v>
      </c>
      <c r="H359">
        <v>0.1</v>
      </c>
      <c r="I359">
        <v>3</v>
      </c>
      <c r="J359">
        <v>0.57142857142857095</v>
      </c>
      <c r="K359">
        <v>6.2001075780686199E-2</v>
      </c>
      <c r="L359">
        <v>0.287901689983593</v>
      </c>
      <c r="M359">
        <v>0.86666666666666603</v>
      </c>
      <c r="N359">
        <v>1</v>
      </c>
      <c r="O359">
        <v>0.33333333333333298</v>
      </c>
      <c r="P359">
        <v>0.05</v>
      </c>
      <c r="Q359">
        <v>3</v>
      </c>
      <c r="R359" t="s">
        <v>41</v>
      </c>
      <c r="S359">
        <v>0.85507246376811596</v>
      </c>
      <c r="T359" t="s">
        <v>288</v>
      </c>
      <c r="U359">
        <v>0.84571814540532597</v>
      </c>
      <c r="V359">
        <v>1.83193626117005</v>
      </c>
      <c r="W359">
        <v>0.68985507246376798</v>
      </c>
      <c r="X359">
        <v>0.6</v>
      </c>
      <c r="Y359">
        <v>0.57101449275362304</v>
      </c>
      <c r="Z359">
        <v>0.58840579710144902</v>
      </c>
      <c r="AA359">
        <v>0.70144927536231805</v>
      </c>
      <c r="AB359">
        <v>0.68985507246376798</v>
      </c>
      <c r="AC359">
        <v>0.6</v>
      </c>
      <c r="AD359">
        <v>0.58840579710144902</v>
      </c>
      <c r="AE359" s="3">
        <v>0.34202898550724598</v>
      </c>
      <c r="AF359" s="2">
        <v>0.67826086956521703</v>
      </c>
      <c r="AG359">
        <v>0.63768115942028902</v>
      </c>
      <c r="AH359">
        <v>0.51304347826086905</v>
      </c>
      <c r="AI359">
        <v>0.623188405797101</v>
      </c>
      <c r="AJ359" s="1">
        <v>0.68985507246376798</v>
      </c>
      <c r="AK359" t="s">
        <v>315</v>
      </c>
      <c r="AL359">
        <v>38</v>
      </c>
      <c r="AM359">
        <v>15</v>
      </c>
      <c r="AN359">
        <f>MAX(Table1[[#This Row],[pxauc]], Table1[[#This Row],[px2auc]], Table1[[#This Row],[pxvitaauc]])</f>
        <v>0.68985507246376798</v>
      </c>
      <c r="AO359" t="str">
        <f>IF(Table1[[#This Row],[Column1]]=Table1[[#This Row],[pxvitaauc]], "Vita", IF(Table1[[#This Row],[Column1]]=Table1[[#This Row],[px2auc]], "Chybny", "Spravny"))</f>
        <v>Vita</v>
      </c>
    </row>
    <row r="360" spans="1:41" x14ac:dyDescent="0.25">
      <c r="A360">
        <v>32</v>
      </c>
      <c r="B360">
        <v>8</v>
      </c>
      <c r="C360">
        <v>3</v>
      </c>
      <c r="D360" t="s">
        <v>39</v>
      </c>
      <c r="E360" t="s">
        <v>40</v>
      </c>
      <c r="F360">
        <v>1024</v>
      </c>
      <c r="G360">
        <v>16</v>
      </c>
      <c r="H360">
        <v>0.1</v>
      </c>
      <c r="I360">
        <v>4</v>
      </c>
      <c r="J360">
        <v>0.5</v>
      </c>
      <c r="K360">
        <v>6.2001075780686199E-2</v>
      </c>
      <c r="L360">
        <v>0.287901689983593</v>
      </c>
      <c r="M360">
        <v>0.86666666666666603</v>
      </c>
      <c r="N360">
        <v>1</v>
      </c>
      <c r="O360">
        <v>0.33333333333333298</v>
      </c>
      <c r="P360">
        <v>0.05</v>
      </c>
      <c r="Q360">
        <v>3</v>
      </c>
      <c r="R360" t="s">
        <v>41</v>
      </c>
      <c r="S360">
        <v>0.88985507246376805</v>
      </c>
      <c r="T360" t="s">
        <v>288</v>
      </c>
      <c r="U360">
        <v>0.84571814540532597</v>
      </c>
      <c r="V360">
        <v>1.83193626117005</v>
      </c>
      <c r="W360">
        <v>0.68985507246376798</v>
      </c>
      <c r="X360">
        <v>0.6</v>
      </c>
      <c r="Y360">
        <v>0.57101449275362304</v>
      </c>
      <c r="Z360">
        <v>0.58840579710144902</v>
      </c>
      <c r="AA360">
        <v>0.70144927536231805</v>
      </c>
      <c r="AB360">
        <v>0.68985507246376798</v>
      </c>
      <c r="AC360">
        <v>0.6</v>
      </c>
      <c r="AD360">
        <v>0.58840579710144902</v>
      </c>
      <c r="AE360" s="3">
        <v>0.34202898550724598</v>
      </c>
      <c r="AF360" s="2">
        <v>0.67826086956521703</v>
      </c>
      <c r="AG360">
        <v>0.63768115942028902</v>
      </c>
      <c r="AH360">
        <v>0.51304347826086905</v>
      </c>
      <c r="AI360">
        <v>0.623188405797101</v>
      </c>
      <c r="AJ360" s="1">
        <v>0.68985507246376798</v>
      </c>
      <c r="AK360" t="s">
        <v>316</v>
      </c>
      <c r="AL360">
        <v>38</v>
      </c>
      <c r="AM360">
        <v>15</v>
      </c>
      <c r="AN360">
        <f>MAX(Table1[[#This Row],[pxauc]], Table1[[#This Row],[px2auc]], Table1[[#This Row],[pxvitaauc]])</f>
        <v>0.68985507246376798</v>
      </c>
      <c r="AO360" t="str">
        <f>IF(Table1[[#This Row],[Column1]]=Table1[[#This Row],[pxvitaauc]], "Vita", IF(Table1[[#This Row],[Column1]]=Table1[[#This Row],[px2auc]], "Chybny", "Spravny"))</f>
        <v>Vita</v>
      </c>
    </row>
    <row r="361" spans="1:41" x14ac:dyDescent="0.25">
      <c r="A361">
        <v>32</v>
      </c>
      <c r="B361">
        <v>8</v>
      </c>
      <c r="C361">
        <v>3</v>
      </c>
      <c r="D361" t="s">
        <v>39</v>
      </c>
      <c r="E361" t="s">
        <v>40</v>
      </c>
      <c r="F361">
        <v>1024</v>
      </c>
      <c r="G361">
        <v>16</v>
      </c>
      <c r="H361">
        <v>0.1</v>
      </c>
      <c r="I361">
        <v>5</v>
      </c>
      <c r="J361">
        <v>0.5</v>
      </c>
      <c r="K361">
        <v>6.2001075780686199E-2</v>
      </c>
      <c r="L361">
        <v>0.287901689983593</v>
      </c>
      <c r="M361">
        <v>0.86666666666666603</v>
      </c>
      <c r="N361">
        <v>1</v>
      </c>
      <c r="O361">
        <v>0.33333333333333298</v>
      </c>
      <c r="P361">
        <v>0.05</v>
      </c>
      <c r="Q361">
        <v>3</v>
      </c>
      <c r="R361" t="s">
        <v>41</v>
      </c>
      <c r="S361">
        <v>0.88840579710144896</v>
      </c>
      <c r="T361" t="s">
        <v>288</v>
      </c>
      <c r="U361">
        <v>0.84571814540532597</v>
      </c>
      <c r="V361">
        <v>1.83193626117005</v>
      </c>
      <c r="W361">
        <v>0.68985507246376798</v>
      </c>
      <c r="X361">
        <v>0.6</v>
      </c>
      <c r="Y361">
        <v>0.57101449275362304</v>
      </c>
      <c r="Z361">
        <v>0.58840579710144902</v>
      </c>
      <c r="AA361">
        <v>0.70144927536231805</v>
      </c>
      <c r="AB361">
        <v>0.68985507246376798</v>
      </c>
      <c r="AC361">
        <v>0.6</v>
      </c>
      <c r="AD361">
        <v>0.58840579710144902</v>
      </c>
      <c r="AE361" s="3">
        <v>0.34202898550724598</v>
      </c>
      <c r="AF361" s="2">
        <v>0.67826086956521703</v>
      </c>
      <c r="AG361">
        <v>0.63768115942028902</v>
      </c>
      <c r="AH361">
        <v>0.51304347826086905</v>
      </c>
      <c r="AI361">
        <v>0.623188405797101</v>
      </c>
      <c r="AJ361" s="1">
        <v>0.68985507246376798</v>
      </c>
      <c r="AK361" t="s">
        <v>317</v>
      </c>
      <c r="AL361">
        <v>38</v>
      </c>
      <c r="AM361">
        <v>15</v>
      </c>
      <c r="AN361">
        <f>MAX(Table1[[#This Row],[pxauc]], Table1[[#This Row],[px2auc]], Table1[[#This Row],[pxvitaauc]])</f>
        <v>0.68985507246376798</v>
      </c>
      <c r="AO361" t="str">
        <f>IF(Table1[[#This Row],[Column1]]=Table1[[#This Row],[pxvitaauc]], "Vita", IF(Table1[[#This Row],[Column1]]=Table1[[#This Row],[px2auc]], "Chybny", "Spravny"))</f>
        <v>Vita</v>
      </c>
    </row>
    <row r="362" spans="1:41" x14ac:dyDescent="0.25">
      <c r="A362">
        <v>32</v>
      </c>
      <c r="B362">
        <v>8</v>
      </c>
      <c r="C362">
        <v>3</v>
      </c>
      <c r="D362" t="s">
        <v>39</v>
      </c>
      <c r="E362" t="s">
        <v>40</v>
      </c>
      <c r="F362">
        <v>1024</v>
      </c>
      <c r="G362">
        <v>16</v>
      </c>
      <c r="H362">
        <v>0.1</v>
      </c>
      <c r="I362">
        <v>1</v>
      </c>
      <c r="J362">
        <v>0.125</v>
      </c>
      <c r="K362">
        <v>5.3974323915493901E-2</v>
      </c>
      <c r="L362">
        <v>0.38042888878460301</v>
      </c>
      <c r="M362">
        <v>0.53333333333333299</v>
      </c>
      <c r="N362" t="s">
        <v>51</v>
      </c>
      <c r="O362">
        <v>0</v>
      </c>
      <c r="P362">
        <v>0.01</v>
      </c>
      <c r="Q362">
        <v>3</v>
      </c>
      <c r="R362" t="s">
        <v>41</v>
      </c>
      <c r="S362">
        <v>0.53333333333333299</v>
      </c>
      <c r="T362" t="s">
        <v>288</v>
      </c>
      <c r="U362">
        <v>0.88725151429037097</v>
      </c>
      <c r="V362" t="s">
        <v>51</v>
      </c>
      <c r="W362">
        <v>0.81159420289855</v>
      </c>
      <c r="X362">
        <v>0.663768115942029</v>
      </c>
      <c r="Y362">
        <v>0.59420289855072395</v>
      </c>
      <c r="Z362">
        <v>0.64637681159420202</v>
      </c>
      <c r="AA362">
        <v>0.83768115942028898</v>
      </c>
      <c r="AB362">
        <v>0.81159420289855</v>
      </c>
      <c r="AC362">
        <v>0.663768115942029</v>
      </c>
      <c r="AD362">
        <v>0.64637681159420202</v>
      </c>
      <c r="AE362" s="3">
        <v>0.37101449275362303</v>
      </c>
      <c r="AF362" s="2">
        <v>0.8</v>
      </c>
      <c r="AG362">
        <v>0.70434782608695601</v>
      </c>
      <c r="AH362">
        <v>0.29565217391304299</v>
      </c>
      <c r="AI362">
        <v>0.71014492753623104</v>
      </c>
      <c r="AJ362" s="1">
        <v>0.86956521739130399</v>
      </c>
      <c r="AK362" t="s">
        <v>294</v>
      </c>
      <c r="AL362">
        <v>38</v>
      </c>
      <c r="AM362">
        <v>15</v>
      </c>
      <c r="AN362">
        <f>MAX(Table1[[#This Row],[pxauc]], Table1[[#This Row],[px2auc]], Table1[[#This Row],[pxvitaauc]])</f>
        <v>0.86956521739130399</v>
      </c>
      <c r="AO362" t="str">
        <f>IF(Table1[[#This Row],[Column1]]=Table1[[#This Row],[pxvitaauc]], "Vita", IF(Table1[[#This Row],[Column1]]=Table1[[#This Row],[px2auc]], "Chybny", "Spravny"))</f>
        <v>Vita</v>
      </c>
    </row>
    <row r="363" spans="1:41" x14ac:dyDescent="0.25">
      <c r="A363">
        <v>32</v>
      </c>
      <c r="B363">
        <v>8</v>
      </c>
      <c r="C363">
        <v>3</v>
      </c>
      <c r="D363" t="s">
        <v>39</v>
      </c>
      <c r="E363" t="s">
        <v>40</v>
      </c>
      <c r="F363">
        <v>1024</v>
      </c>
      <c r="G363">
        <v>16</v>
      </c>
      <c r="H363">
        <v>0.1</v>
      </c>
      <c r="I363">
        <v>1</v>
      </c>
      <c r="J363">
        <v>0</v>
      </c>
      <c r="K363">
        <v>5.5714472448224202E-2</v>
      </c>
      <c r="L363">
        <v>0.39034912517139198</v>
      </c>
      <c r="M363">
        <v>0.56666666666666599</v>
      </c>
      <c r="N363" t="s">
        <v>51</v>
      </c>
      <c r="O363">
        <v>0</v>
      </c>
      <c r="P363">
        <v>5.0000000000000001E-3</v>
      </c>
      <c r="Q363">
        <v>3</v>
      </c>
      <c r="R363" t="s">
        <v>41</v>
      </c>
      <c r="S363">
        <v>0.53333333333333299</v>
      </c>
      <c r="T363" t="s">
        <v>288</v>
      </c>
      <c r="U363">
        <v>0.87638682604526896</v>
      </c>
      <c r="V363" t="s">
        <v>51</v>
      </c>
      <c r="W363">
        <v>0.81159420289855</v>
      </c>
      <c r="X363">
        <v>0.66956521739130404</v>
      </c>
      <c r="Y363">
        <v>0.59710144927536202</v>
      </c>
      <c r="Z363">
        <v>0.64927536231883998</v>
      </c>
      <c r="AA363">
        <v>0.84057971014492705</v>
      </c>
      <c r="AB363">
        <v>0.81159420289855</v>
      </c>
      <c r="AC363">
        <v>0.66956521739130404</v>
      </c>
      <c r="AD363">
        <v>0.64927536231883998</v>
      </c>
      <c r="AE363" s="3">
        <v>0.33333333333333298</v>
      </c>
      <c r="AF363" s="2">
        <v>0.82608695652173902</v>
      </c>
      <c r="AG363">
        <v>0.63768115942028902</v>
      </c>
      <c r="AH363">
        <v>0.34202898550724598</v>
      </c>
      <c r="AI363">
        <v>0.66666666666666596</v>
      </c>
      <c r="AJ363" s="1">
        <v>0.83768115942028898</v>
      </c>
      <c r="AK363" t="s">
        <v>294</v>
      </c>
      <c r="AL363">
        <v>38</v>
      </c>
      <c r="AM363">
        <v>15</v>
      </c>
      <c r="AN363">
        <f>MAX(Table1[[#This Row],[pxauc]], Table1[[#This Row],[px2auc]], Table1[[#This Row],[pxvitaauc]])</f>
        <v>0.83768115942028898</v>
      </c>
      <c r="AO363" t="str">
        <f>IF(Table1[[#This Row],[Column1]]=Table1[[#This Row],[pxvitaauc]], "Vita", IF(Table1[[#This Row],[Column1]]=Table1[[#This Row],[px2auc]], "Chybny", "Spravny"))</f>
        <v>Vita</v>
      </c>
    </row>
    <row r="364" spans="1:41" x14ac:dyDescent="0.25">
      <c r="A364">
        <v>32</v>
      </c>
      <c r="B364">
        <v>8</v>
      </c>
      <c r="C364">
        <v>3</v>
      </c>
      <c r="D364" t="s">
        <v>39</v>
      </c>
      <c r="E364" t="s">
        <v>40</v>
      </c>
      <c r="F364">
        <v>128</v>
      </c>
      <c r="G364">
        <v>16</v>
      </c>
      <c r="H364">
        <v>0.1</v>
      </c>
      <c r="I364">
        <v>1</v>
      </c>
      <c r="J364">
        <v>0</v>
      </c>
      <c r="K364">
        <v>4.4537808771253302E-2</v>
      </c>
      <c r="L364">
        <v>0.18729524974949999</v>
      </c>
      <c r="M364">
        <v>0.80869565217391204</v>
      </c>
      <c r="N364">
        <v>1</v>
      </c>
      <c r="O364">
        <v>0.266666666666666</v>
      </c>
      <c r="P364">
        <v>0.05</v>
      </c>
      <c r="Q364">
        <v>4</v>
      </c>
      <c r="R364" t="s">
        <v>41</v>
      </c>
      <c r="S364">
        <v>0.58550724637681095</v>
      </c>
      <c r="T364" t="s">
        <v>288</v>
      </c>
      <c r="U364">
        <v>0.83691610618599899</v>
      </c>
      <c r="V364">
        <v>4.8434513731962898</v>
      </c>
      <c r="W364">
        <v>0.68695652173913002</v>
      </c>
      <c r="X364">
        <v>0.663768115942029</v>
      </c>
      <c r="Y364">
        <v>0.614492753623188</v>
      </c>
      <c r="Z364">
        <v>0.65217391304347805</v>
      </c>
      <c r="AA364">
        <v>0.72173913043478199</v>
      </c>
      <c r="AB364">
        <v>0.68695652173913002</v>
      </c>
      <c r="AC364">
        <v>0.663768115942029</v>
      </c>
      <c r="AD364">
        <v>0.65217391304347805</v>
      </c>
      <c r="AE364" s="3">
        <v>0.33043478260869502</v>
      </c>
      <c r="AF364" s="2">
        <v>0.82608695652173902</v>
      </c>
      <c r="AG364">
        <v>0.66956521739130404</v>
      </c>
      <c r="AH364">
        <v>0.31304347826086898</v>
      </c>
      <c r="AI364">
        <v>0.71014492753623104</v>
      </c>
      <c r="AJ364" s="1">
        <v>0.68115942028985499</v>
      </c>
      <c r="AK364" t="s">
        <v>294</v>
      </c>
      <c r="AL364">
        <v>38</v>
      </c>
      <c r="AM364">
        <v>15</v>
      </c>
      <c r="AN364">
        <f>MAX(Table1[[#This Row],[pxauc]], Table1[[#This Row],[px2auc]], Table1[[#This Row],[pxvitaauc]])</f>
        <v>0.82608695652173902</v>
      </c>
      <c r="AO364" t="str">
        <f>IF(Table1[[#This Row],[Column1]]=Table1[[#This Row],[pxvitaauc]], "Vita", IF(Table1[[#This Row],[Column1]]=Table1[[#This Row],[px2auc]], "Chybny", "Spravny"))</f>
        <v>Chybny</v>
      </c>
    </row>
    <row r="365" spans="1:41" x14ac:dyDescent="0.25">
      <c r="A365">
        <v>32</v>
      </c>
      <c r="B365">
        <v>8</v>
      </c>
      <c r="C365">
        <v>3</v>
      </c>
      <c r="D365" t="s">
        <v>39</v>
      </c>
      <c r="E365" t="s">
        <v>40</v>
      </c>
      <c r="F365">
        <v>128</v>
      </c>
      <c r="G365">
        <v>16</v>
      </c>
      <c r="H365">
        <v>0.1</v>
      </c>
      <c r="I365">
        <v>2</v>
      </c>
      <c r="J365">
        <v>0.42105263157894701</v>
      </c>
      <c r="K365">
        <v>4.4537808771253302E-2</v>
      </c>
      <c r="L365">
        <v>0.18729524974949999</v>
      </c>
      <c r="M365">
        <v>0.80869565217391204</v>
      </c>
      <c r="N365">
        <v>1</v>
      </c>
      <c r="O365">
        <v>0.266666666666666</v>
      </c>
      <c r="P365">
        <v>0.05</v>
      </c>
      <c r="Q365">
        <v>4</v>
      </c>
      <c r="R365" t="s">
        <v>41</v>
      </c>
      <c r="S365">
        <v>0.88115942028985506</v>
      </c>
      <c r="T365" t="s">
        <v>288</v>
      </c>
      <c r="U365">
        <v>0.83691610618599899</v>
      </c>
      <c r="V365">
        <v>4.8434513731962898</v>
      </c>
      <c r="W365">
        <v>0.68695652173913002</v>
      </c>
      <c r="X365">
        <v>0.663768115942029</v>
      </c>
      <c r="Y365">
        <v>0.614492753623188</v>
      </c>
      <c r="Z365">
        <v>0.65217391304347805</v>
      </c>
      <c r="AA365">
        <v>0.72173913043478199</v>
      </c>
      <c r="AB365">
        <v>0.68695652173913002</v>
      </c>
      <c r="AC365">
        <v>0.663768115942029</v>
      </c>
      <c r="AD365">
        <v>0.65217391304347805</v>
      </c>
      <c r="AE365" s="3">
        <v>0.33043478260869502</v>
      </c>
      <c r="AF365" s="2">
        <v>0.82608695652173902</v>
      </c>
      <c r="AG365">
        <v>0.66956521739130404</v>
      </c>
      <c r="AH365">
        <v>0.31304347826086898</v>
      </c>
      <c r="AI365">
        <v>0.71014492753623104</v>
      </c>
      <c r="AJ365" s="1">
        <v>0.68115942028985499</v>
      </c>
      <c r="AK365" t="s">
        <v>318</v>
      </c>
      <c r="AL365">
        <v>38</v>
      </c>
      <c r="AM365">
        <v>15</v>
      </c>
      <c r="AN365">
        <f>MAX(Table1[[#This Row],[pxauc]], Table1[[#This Row],[px2auc]], Table1[[#This Row],[pxvitaauc]])</f>
        <v>0.82608695652173902</v>
      </c>
      <c r="AO365" t="str">
        <f>IF(Table1[[#This Row],[Column1]]=Table1[[#This Row],[pxvitaauc]], "Vita", IF(Table1[[#This Row],[Column1]]=Table1[[#This Row],[px2auc]], "Chybny", "Spravny"))</f>
        <v>Chybny</v>
      </c>
    </row>
    <row r="366" spans="1:41" x14ac:dyDescent="0.25">
      <c r="A366">
        <v>32</v>
      </c>
      <c r="B366">
        <v>8</v>
      </c>
      <c r="C366">
        <v>3</v>
      </c>
      <c r="D366" t="s">
        <v>39</v>
      </c>
      <c r="E366" t="s">
        <v>40</v>
      </c>
      <c r="F366">
        <v>128</v>
      </c>
      <c r="G366">
        <v>16</v>
      </c>
      <c r="H366">
        <v>0.1</v>
      </c>
      <c r="I366">
        <v>3</v>
      </c>
      <c r="J366">
        <v>0.4</v>
      </c>
      <c r="K366">
        <v>4.4537808771253302E-2</v>
      </c>
      <c r="L366">
        <v>0.18729524974949999</v>
      </c>
      <c r="M366">
        <v>0.80869565217391204</v>
      </c>
      <c r="N366">
        <v>1</v>
      </c>
      <c r="O366">
        <v>0.266666666666666</v>
      </c>
      <c r="P366">
        <v>0.05</v>
      </c>
      <c r="Q366">
        <v>4</v>
      </c>
      <c r="R366" t="s">
        <v>41</v>
      </c>
      <c r="S366">
        <v>0.81884057971014501</v>
      </c>
      <c r="T366" t="s">
        <v>288</v>
      </c>
      <c r="U366">
        <v>0.83691610618599899</v>
      </c>
      <c r="V366">
        <v>4.8434513731962898</v>
      </c>
      <c r="W366">
        <v>0.68695652173913002</v>
      </c>
      <c r="X366">
        <v>0.663768115942029</v>
      </c>
      <c r="Y366">
        <v>0.614492753623188</v>
      </c>
      <c r="Z366">
        <v>0.65217391304347805</v>
      </c>
      <c r="AA366">
        <v>0.72173913043478199</v>
      </c>
      <c r="AB366">
        <v>0.68695652173913002</v>
      </c>
      <c r="AC366">
        <v>0.663768115942029</v>
      </c>
      <c r="AD366">
        <v>0.65217391304347805</v>
      </c>
      <c r="AE366" s="3">
        <v>0.33043478260869502</v>
      </c>
      <c r="AF366" s="2">
        <v>0.82608695652173902</v>
      </c>
      <c r="AG366">
        <v>0.66956521739130404</v>
      </c>
      <c r="AH366">
        <v>0.31304347826086898</v>
      </c>
      <c r="AI366">
        <v>0.71014492753623104</v>
      </c>
      <c r="AJ366" s="1">
        <v>0.68115942028985499</v>
      </c>
      <c r="AK366" t="s">
        <v>319</v>
      </c>
      <c r="AL366">
        <v>38</v>
      </c>
      <c r="AM366">
        <v>15</v>
      </c>
      <c r="AN366">
        <f>MAX(Table1[[#This Row],[pxauc]], Table1[[#This Row],[px2auc]], Table1[[#This Row],[pxvitaauc]])</f>
        <v>0.82608695652173902</v>
      </c>
      <c r="AO366" t="str">
        <f>IF(Table1[[#This Row],[Column1]]=Table1[[#This Row],[pxvitaauc]], "Vita", IF(Table1[[#This Row],[Column1]]=Table1[[#This Row],[px2auc]], "Chybny", "Spravny"))</f>
        <v>Chybny</v>
      </c>
    </row>
    <row r="367" spans="1:41" x14ac:dyDescent="0.25">
      <c r="A367">
        <v>32</v>
      </c>
      <c r="B367">
        <v>8</v>
      </c>
      <c r="C367">
        <v>3</v>
      </c>
      <c r="D367" t="s">
        <v>39</v>
      </c>
      <c r="E367" t="s">
        <v>40</v>
      </c>
      <c r="F367">
        <v>128</v>
      </c>
      <c r="G367">
        <v>16</v>
      </c>
      <c r="H367">
        <v>0.1</v>
      </c>
      <c r="I367">
        <v>4</v>
      </c>
      <c r="J367">
        <v>0.54545454545454497</v>
      </c>
      <c r="K367">
        <v>4.4537808771253302E-2</v>
      </c>
      <c r="L367">
        <v>0.18729524974949999</v>
      </c>
      <c r="M367">
        <v>0.80869565217391204</v>
      </c>
      <c r="N367">
        <v>1</v>
      </c>
      <c r="O367">
        <v>0.266666666666666</v>
      </c>
      <c r="P367">
        <v>0.05</v>
      </c>
      <c r="Q367">
        <v>4</v>
      </c>
      <c r="R367" t="s">
        <v>41</v>
      </c>
      <c r="S367">
        <v>0.87536231884057902</v>
      </c>
      <c r="T367" t="s">
        <v>288</v>
      </c>
      <c r="U367">
        <v>0.83691610618599899</v>
      </c>
      <c r="V367">
        <v>4.8434513731962898</v>
      </c>
      <c r="W367">
        <v>0.68695652173913002</v>
      </c>
      <c r="X367">
        <v>0.663768115942029</v>
      </c>
      <c r="Y367">
        <v>0.614492753623188</v>
      </c>
      <c r="Z367">
        <v>0.65217391304347805</v>
      </c>
      <c r="AA367">
        <v>0.72173913043478199</v>
      </c>
      <c r="AB367">
        <v>0.68695652173913002</v>
      </c>
      <c r="AC367">
        <v>0.663768115942029</v>
      </c>
      <c r="AD367">
        <v>0.65217391304347805</v>
      </c>
      <c r="AE367" s="3">
        <v>0.33043478260869502</v>
      </c>
      <c r="AF367" s="2">
        <v>0.82608695652173902</v>
      </c>
      <c r="AG367">
        <v>0.66956521739130404</v>
      </c>
      <c r="AH367">
        <v>0.31304347826086898</v>
      </c>
      <c r="AI367">
        <v>0.71014492753623104</v>
      </c>
      <c r="AJ367" s="1">
        <v>0.68115942028985499</v>
      </c>
      <c r="AK367" t="s">
        <v>320</v>
      </c>
      <c r="AL367">
        <v>38</v>
      </c>
      <c r="AM367">
        <v>15</v>
      </c>
      <c r="AN367">
        <f>MAX(Table1[[#This Row],[pxauc]], Table1[[#This Row],[px2auc]], Table1[[#This Row],[pxvitaauc]])</f>
        <v>0.82608695652173902</v>
      </c>
      <c r="AO367" t="str">
        <f>IF(Table1[[#This Row],[Column1]]=Table1[[#This Row],[pxvitaauc]], "Vita", IF(Table1[[#This Row],[Column1]]=Table1[[#This Row],[px2auc]], "Chybny", "Spravny"))</f>
        <v>Chybny</v>
      </c>
    </row>
    <row r="368" spans="1:41" x14ac:dyDescent="0.25">
      <c r="A368">
        <v>32</v>
      </c>
      <c r="B368">
        <v>8</v>
      </c>
      <c r="C368">
        <v>3</v>
      </c>
      <c r="D368" t="s">
        <v>39</v>
      </c>
      <c r="E368" t="s">
        <v>40</v>
      </c>
      <c r="F368">
        <v>128</v>
      </c>
      <c r="G368">
        <v>16</v>
      </c>
      <c r="H368">
        <v>0.1</v>
      </c>
      <c r="I368">
        <v>5</v>
      </c>
      <c r="J368">
        <v>0.63636363636363602</v>
      </c>
      <c r="K368">
        <v>4.4537808771253302E-2</v>
      </c>
      <c r="L368">
        <v>0.18729524974949999</v>
      </c>
      <c r="M368">
        <v>0.80869565217391204</v>
      </c>
      <c r="N368">
        <v>1</v>
      </c>
      <c r="O368">
        <v>0.266666666666666</v>
      </c>
      <c r="P368">
        <v>0.05</v>
      </c>
      <c r="Q368">
        <v>4</v>
      </c>
      <c r="R368" t="s">
        <v>41</v>
      </c>
      <c r="S368">
        <v>0.91594202898550703</v>
      </c>
      <c r="T368" t="s">
        <v>288</v>
      </c>
      <c r="U368">
        <v>0.83691610618599899</v>
      </c>
      <c r="V368">
        <v>4.8434513731962898</v>
      </c>
      <c r="W368">
        <v>0.68695652173913002</v>
      </c>
      <c r="X368">
        <v>0.663768115942029</v>
      </c>
      <c r="Y368">
        <v>0.614492753623188</v>
      </c>
      <c r="Z368">
        <v>0.65217391304347805</v>
      </c>
      <c r="AA368">
        <v>0.72173913043478199</v>
      </c>
      <c r="AB368">
        <v>0.68695652173913002</v>
      </c>
      <c r="AC368">
        <v>0.663768115942029</v>
      </c>
      <c r="AD368">
        <v>0.65217391304347805</v>
      </c>
      <c r="AE368" s="3">
        <v>0.33043478260869502</v>
      </c>
      <c r="AF368" s="2">
        <v>0.82608695652173902</v>
      </c>
      <c r="AG368">
        <v>0.66956521739130404</v>
      </c>
      <c r="AH368">
        <v>0.31304347826086898</v>
      </c>
      <c r="AI368">
        <v>0.71014492753623104</v>
      </c>
      <c r="AJ368" s="1">
        <v>0.68115942028985499</v>
      </c>
      <c r="AK368" t="s">
        <v>321</v>
      </c>
      <c r="AL368">
        <v>38</v>
      </c>
      <c r="AM368">
        <v>15</v>
      </c>
      <c r="AN368">
        <f>MAX(Table1[[#This Row],[pxauc]], Table1[[#This Row],[px2auc]], Table1[[#This Row],[pxvitaauc]])</f>
        <v>0.82608695652173902</v>
      </c>
      <c r="AO368" t="str">
        <f>IF(Table1[[#This Row],[Column1]]=Table1[[#This Row],[pxvitaauc]], "Vita", IF(Table1[[#This Row],[Column1]]=Table1[[#This Row],[px2auc]], "Chybny", "Spravny"))</f>
        <v>Chybny</v>
      </c>
    </row>
    <row r="369" spans="1:41" x14ac:dyDescent="0.25">
      <c r="A369">
        <v>32</v>
      </c>
      <c r="B369">
        <v>8</v>
      </c>
      <c r="C369">
        <v>3</v>
      </c>
      <c r="D369" t="s">
        <v>39</v>
      </c>
      <c r="E369" t="s">
        <v>40</v>
      </c>
      <c r="F369">
        <v>128</v>
      </c>
      <c r="G369">
        <v>16</v>
      </c>
      <c r="H369">
        <v>0.1</v>
      </c>
      <c r="I369">
        <v>1</v>
      </c>
      <c r="J369">
        <v>0</v>
      </c>
      <c r="K369">
        <v>5.4659812335049997E-2</v>
      </c>
      <c r="L369">
        <v>0.286981683467602</v>
      </c>
      <c r="M369">
        <v>0.53333333333333299</v>
      </c>
      <c r="N369" t="s">
        <v>51</v>
      </c>
      <c r="O369">
        <v>0</v>
      </c>
      <c r="P369">
        <v>0.01</v>
      </c>
      <c r="Q369">
        <v>4</v>
      </c>
      <c r="R369" t="s">
        <v>41</v>
      </c>
      <c r="S369">
        <v>0.81739130434782603</v>
      </c>
      <c r="T369" t="s">
        <v>288</v>
      </c>
      <c r="U369">
        <v>0.87753542253434202</v>
      </c>
      <c r="V369" t="s">
        <v>51</v>
      </c>
      <c r="W369">
        <v>0.70724637681159397</v>
      </c>
      <c r="X369">
        <v>0.68115942028985499</v>
      </c>
      <c r="Y369">
        <v>0.62608695652173896</v>
      </c>
      <c r="Z369">
        <v>0.672463768115942</v>
      </c>
      <c r="AA369">
        <v>0.73913043478260798</v>
      </c>
      <c r="AB369">
        <v>0.70724637681159397</v>
      </c>
      <c r="AC369">
        <v>0.68115942028985499</v>
      </c>
      <c r="AD369">
        <v>0.672463768115942</v>
      </c>
      <c r="AE369" s="3">
        <v>0.51014492753623097</v>
      </c>
      <c r="AF369" s="2">
        <v>0.81159420289855</v>
      </c>
      <c r="AG369">
        <v>0.48115942028985498</v>
      </c>
      <c r="AH369">
        <v>0.17971014492753601</v>
      </c>
      <c r="AI369">
        <v>0.52463768115942</v>
      </c>
      <c r="AJ369" s="1">
        <v>0.82608695652173902</v>
      </c>
      <c r="AK369" t="s">
        <v>294</v>
      </c>
      <c r="AL369">
        <v>38</v>
      </c>
      <c r="AM369">
        <v>15</v>
      </c>
      <c r="AN369">
        <f>MAX(Table1[[#This Row],[pxauc]], Table1[[#This Row],[px2auc]], Table1[[#This Row],[pxvitaauc]])</f>
        <v>0.82608695652173902</v>
      </c>
      <c r="AO369" t="str">
        <f>IF(Table1[[#This Row],[Column1]]=Table1[[#This Row],[pxvitaauc]], "Vita", IF(Table1[[#This Row],[Column1]]=Table1[[#This Row],[px2auc]], "Chybny", "Spravny"))</f>
        <v>Vita</v>
      </c>
    </row>
    <row r="370" spans="1:41" x14ac:dyDescent="0.25">
      <c r="A370">
        <v>32</v>
      </c>
      <c r="B370">
        <v>8</v>
      </c>
      <c r="C370">
        <v>3</v>
      </c>
      <c r="D370" t="s">
        <v>39</v>
      </c>
      <c r="E370" t="s">
        <v>40</v>
      </c>
      <c r="F370">
        <v>128</v>
      </c>
      <c r="G370">
        <v>16</v>
      </c>
      <c r="H370">
        <v>0.1</v>
      </c>
      <c r="I370">
        <v>1</v>
      </c>
      <c r="J370">
        <v>0.125</v>
      </c>
      <c r="K370">
        <v>6.2982548418637999E-2</v>
      </c>
      <c r="L370">
        <v>0.29814241154072901</v>
      </c>
      <c r="M370">
        <v>0.66666666666666596</v>
      </c>
      <c r="N370" t="s">
        <v>51</v>
      </c>
      <c r="O370">
        <v>0</v>
      </c>
      <c r="P370">
        <v>5.0000000000000001E-3</v>
      </c>
      <c r="Q370">
        <v>4</v>
      </c>
      <c r="R370" t="s">
        <v>41</v>
      </c>
      <c r="S370">
        <v>0.76521739130434796</v>
      </c>
      <c r="T370" t="s">
        <v>288</v>
      </c>
      <c r="U370">
        <v>0.91932127017587695</v>
      </c>
      <c r="V370" t="s">
        <v>51</v>
      </c>
      <c r="W370">
        <v>0.70724637681159397</v>
      </c>
      <c r="X370">
        <v>0.68115942028985499</v>
      </c>
      <c r="Y370">
        <v>0.62608695652173896</v>
      </c>
      <c r="Z370">
        <v>0.672463768115942</v>
      </c>
      <c r="AA370">
        <v>0.73913043478260798</v>
      </c>
      <c r="AB370">
        <v>0.70724637681159397</v>
      </c>
      <c r="AC370">
        <v>0.68115942028985499</v>
      </c>
      <c r="AD370">
        <v>0.672463768115942</v>
      </c>
      <c r="AE370" s="3">
        <v>0.455072463768116</v>
      </c>
      <c r="AF370" s="2">
        <v>0.63768115942028902</v>
      </c>
      <c r="AG370">
        <v>0.52463768115942</v>
      </c>
      <c r="AH370">
        <v>0.315942028985507</v>
      </c>
      <c r="AI370">
        <v>0.52463768115942</v>
      </c>
      <c r="AJ370" s="1">
        <v>0.76231884057971</v>
      </c>
      <c r="AK370" t="s">
        <v>289</v>
      </c>
      <c r="AL370">
        <v>38</v>
      </c>
      <c r="AM370">
        <v>15</v>
      </c>
      <c r="AN370">
        <f>MAX(Table1[[#This Row],[pxauc]], Table1[[#This Row],[px2auc]], Table1[[#This Row],[pxvitaauc]])</f>
        <v>0.76231884057971</v>
      </c>
      <c r="AO370" t="str">
        <f>IF(Table1[[#This Row],[Column1]]=Table1[[#This Row],[pxvitaauc]], "Vita", IF(Table1[[#This Row],[Column1]]=Table1[[#This Row],[px2auc]], "Chybny", "Spravny"))</f>
        <v>Vita</v>
      </c>
    </row>
    <row r="371" spans="1:41" x14ac:dyDescent="0.25">
      <c r="A371">
        <v>32</v>
      </c>
      <c r="B371">
        <v>8</v>
      </c>
      <c r="C371">
        <v>3</v>
      </c>
      <c r="D371" t="s">
        <v>39</v>
      </c>
      <c r="E371" t="s">
        <v>40</v>
      </c>
      <c r="F371">
        <v>1024</v>
      </c>
      <c r="G371">
        <v>16</v>
      </c>
      <c r="H371">
        <v>0.1</v>
      </c>
      <c r="I371">
        <v>1</v>
      </c>
      <c r="J371">
        <v>0</v>
      </c>
      <c r="K371">
        <v>6.2896305842297606E-2</v>
      </c>
      <c r="L371">
        <v>0.25163152454888499</v>
      </c>
      <c r="M371">
        <v>0.75362318840579701</v>
      </c>
      <c r="N371">
        <v>0</v>
      </c>
      <c r="O371">
        <v>0</v>
      </c>
      <c r="P371">
        <v>0.05</v>
      </c>
      <c r="Q371">
        <v>4</v>
      </c>
      <c r="R371" t="s">
        <v>41</v>
      </c>
      <c r="S371">
        <v>0.47826086956521702</v>
      </c>
      <c r="T371" t="s">
        <v>288</v>
      </c>
      <c r="U371">
        <v>0.83751960453237295</v>
      </c>
      <c r="V371">
        <v>21.2633648179016</v>
      </c>
      <c r="W371">
        <v>0.68695652173913002</v>
      </c>
      <c r="X371">
        <v>0.65507246376811601</v>
      </c>
      <c r="Y371">
        <v>0.62028985507246304</v>
      </c>
      <c r="Z371">
        <v>0.65217391304347805</v>
      </c>
      <c r="AA371">
        <v>0.69565217391304301</v>
      </c>
      <c r="AB371">
        <v>0.68695652173913002</v>
      </c>
      <c r="AC371">
        <v>0.65507246376811601</v>
      </c>
      <c r="AD371">
        <v>0.65217391304347805</v>
      </c>
      <c r="AE371" s="3">
        <v>0.43768115942028901</v>
      </c>
      <c r="AF371" s="2">
        <v>0.77391304347825995</v>
      </c>
      <c r="AG371">
        <v>0.59130434782608599</v>
      </c>
      <c r="AH371">
        <v>0.36521739130434699</v>
      </c>
      <c r="AI371">
        <v>0.59420289855072395</v>
      </c>
      <c r="AJ371" s="1">
        <v>0.72463768115941996</v>
      </c>
      <c r="AK371" t="s">
        <v>294</v>
      </c>
      <c r="AL371">
        <v>38</v>
      </c>
      <c r="AM371">
        <v>15</v>
      </c>
      <c r="AN371">
        <f>MAX(Table1[[#This Row],[pxauc]], Table1[[#This Row],[px2auc]], Table1[[#This Row],[pxvitaauc]])</f>
        <v>0.77391304347825995</v>
      </c>
      <c r="AO371" t="str">
        <f>IF(Table1[[#This Row],[Column1]]=Table1[[#This Row],[pxvitaauc]], "Vita", IF(Table1[[#This Row],[Column1]]=Table1[[#This Row],[px2auc]], "Chybny", "Spravny"))</f>
        <v>Chybny</v>
      </c>
    </row>
    <row r="372" spans="1:41" x14ac:dyDescent="0.25">
      <c r="A372">
        <v>32</v>
      </c>
      <c r="B372">
        <v>8</v>
      </c>
      <c r="C372">
        <v>3</v>
      </c>
      <c r="D372" t="s">
        <v>39</v>
      </c>
      <c r="E372" t="s">
        <v>40</v>
      </c>
      <c r="F372">
        <v>1024</v>
      </c>
      <c r="G372">
        <v>16</v>
      </c>
      <c r="H372">
        <v>0.1</v>
      </c>
      <c r="I372">
        <v>2</v>
      </c>
      <c r="J372">
        <v>0</v>
      </c>
      <c r="K372">
        <v>6.2896305842297606E-2</v>
      </c>
      <c r="L372">
        <v>0.25163152454888499</v>
      </c>
      <c r="M372">
        <v>0.75362318840579701</v>
      </c>
      <c r="N372">
        <v>0</v>
      </c>
      <c r="O372">
        <v>0</v>
      </c>
      <c r="P372">
        <v>0.05</v>
      </c>
      <c r="Q372">
        <v>4</v>
      </c>
      <c r="R372" t="s">
        <v>41</v>
      </c>
      <c r="S372">
        <v>0.51014492753623097</v>
      </c>
      <c r="T372" t="s">
        <v>288</v>
      </c>
      <c r="U372">
        <v>0.83751960453237295</v>
      </c>
      <c r="V372">
        <v>21.2633648179016</v>
      </c>
      <c r="W372">
        <v>0.68695652173913002</v>
      </c>
      <c r="X372">
        <v>0.65507246376811601</v>
      </c>
      <c r="Y372">
        <v>0.62028985507246304</v>
      </c>
      <c r="Z372">
        <v>0.65217391304347805</v>
      </c>
      <c r="AA372">
        <v>0.69565217391304301</v>
      </c>
      <c r="AB372">
        <v>0.68695652173913002</v>
      </c>
      <c r="AC372">
        <v>0.65507246376811601</v>
      </c>
      <c r="AD372">
        <v>0.65217391304347805</v>
      </c>
      <c r="AE372" s="3">
        <v>0.43768115942028901</v>
      </c>
      <c r="AF372" s="2">
        <v>0.77391304347825995</v>
      </c>
      <c r="AG372">
        <v>0.59130434782608599</v>
      </c>
      <c r="AH372">
        <v>0.36521739130434699</v>
      </c>
      <c r="AI372">
        <v>0.59420289855072395</v>
      </c>
      <c r="AJ372" s="1">
        <v>0.72463768115941996</v>
      </c>
      <c r="AK372" t="s">
        <v>322</v>
      </c>
      <c r="AL372">
        <v>38</v>
      </c>
      <c r="AM372">
        <v>15</v>
      </c>
      <c r="AN372">
        <f>MAX(Table1[[#This Row],[pxauc]], Table1[[#This Row],[px2auc]], Table1[[#This Row],[pxvitaauc]])</f>
        <v>0.77391304347825995</v>
      </c>
      <c r="AO372" t="str">
        <f>IF(Table1[[#This Row],[Column1]]=Table1[[#This Row],[pxvitaauc]], "Vita", IF(Table1[[#This Row],[Column1]]=Table1[[#This Row],[px2auc]], "Chybny", "Spravny"))</f>
        <v>Chybny</v>
      </c>
    </row>
    <row r="373" spans="1:41" x14ac:dyDescent="0.25">
      <c r="A373">
        <v>32</v>
      </c>
      <c r="B373">
        <v>8</v>
      </c>
      <c r="C373">
        <v>3</v>
      </c>
      <c r="D373" t="s">
        <v>39</v>
      </c>
      <c r="E373" t="s">
        <v>40</v>
      </c>
      <c r="F373">
        <v>1024</v>
      </c>
      <c r="G373">
        <v>16</v>
      </c>
      <c r="H373">
        <v>0.1</v>
      </c>
      <c r="I373">
        <v>3</v>
      </c>
      <c r="J373">
        <v>0.11764705882352899</v>
      </c>
      <c r="K373">
        <v>6.2896305842297606E-2</v>
      </c>
      <c r="L373">
        <v>0.25163152454888499</v>
      </c>
      <c r="M373">
        <v>0.75362318840579701</v>
      </c>
      <c r="N373">
        <v>0</v>
      </c>
      <c r="O373">
        <v>0</v>
      </c>
      <c r="P373">
        <v>0.05</v>
      </c>
      <c r="Q373">
        <v>4</v>
      </c>
      <c r="R373" t="s">
        <v>41</v>
      </c>
      <c r="S373">
        <v>0.63188405797101399</v>
      </c>
      <c r="T373" t="s">
        <v>288</v>
      </c>
      <c r="U373">
        <v>0.83751960453237295</v>
      </c>
      <c r="V373">
        <v>21.2633648179016</v>
      </c>
      <c r="W373">
        <v>0.68695652173913002</v>
      </c>
      <c r="X373">
        <v>0.65507246376811601</v>
      </c>
      <c r="Y373">
        <v>0.62028985507246304</v>
      </c>
      <c r="Z373">
        <v>0.65217391304347805</v>
      </c>
      <c r="AA373">
        <v>0.69565217391304301</v>
      </c>
      <c r="AB373">
        <v>0.68695652173913002</v>
      </c>
      <c r="AC373">
        <v>0.65507246376811601</v>
      </c>
      <c r="AD373">
        <v>0.65217391304347805</v>
      </c>
      <c r="AE373" s="3">
        <v>0.43768115942028901</v>
      </c>
      <c r="AF373" s="2">
        <v>0.77391304347825995</v>
      </c>
      <c r="AG373">
        <v>0.59130434782608599</v>
      </c>
      <c r="AH373">
        <v>0.36521739130434699</v>
      </c>
      <c r="AI373">
        <v>0.59420289855072395</v>
      </c>
      <c r="AJ373" s="1">
        <v>0.72463768115941996</v>
      </c>
      <c r="AK373" t="s">
        <v>323</v>
      </c>
      <c r="AL373">
        <v>38</v>
      </c>
      <c r="AM373">
        <v>15</v>
      </c>
      <c r="AN373">
        <f>MAX(Table1[[#This Row],[pxauc]], Table1[[#This Row],[px2auc]], Table1[[#This Row],[pxvitaauc]])</f>
        <v>0.77391304347825995</v>
      </c>
      <c r="AO373" t="str">
        <f>IF(Table1[[#This Row],[Column1]]=Table1[[#This Row],[pxvitaauc]], "Vita", IF(Table1[[#This Row],[Column1]]=Table1[[#This Row],[px2auc]], "Chybny", "Spravny"))</f>
        <v>Chybny</v>
      </c>
    </row>
    <row r="374" spans="1:41" x14ac:dyDescent="0.25">
      <c r="A374">
        <v>32</v>
      </c>
      <c r="B374">
        <v>8</v>
      </c>
      <c r="C374">
        <v>3</v>
      </c>
      <c r="D374" t="s">
        <v>39</v>
      </c>
      <c r="E374" t="s">
        <v>40</v>
      </c>
      <c r="F374">
        <v>1024</v>
      </c>
      <c r="G374">
        <v>16</v>
      </c>
      <c r="H374">
        <v>0.1</v>
      </c>
      <c r="I374">
        <v>4</v>
      </c>
      <c r="J374">
        <v>0</v>
      </c>
      <c r="K374">
        <v>6.2896305842297606E-2</v>
      </c>
      <c r="L374">
        <v>0.25163152454888499</v>
      </c>
      <c r="M374">
        <v>0.75362318840579701</v>
      </c>
      <c r="N374">
        <v>0</v>
      </c>
      <c r="O374">
        <v>0</v>
      </c>
      <c r="P374">
        <v>0.05</v>
      </c>
      <c r="Q374">
        <v>4</v>
      </c>
      <c r="R374" t="s">
        <v>41</v>
      </c>
      <c r="S374">
        <v>0.71884057971014403</v>
      </c>
      <c r="T374" t="s">
        <v>288</v>
      </c>
      <c r="U374">
        <v>0.83751960453237295</v>
      </c>
      <c r="V374">
        <v>21.2633648179016</v>
      </c>
      <c r="W374">
        <v>0.68695652173913002</v>
      </c>
      <c r="X374">
        <v>0.65507246376811601</v>
      </c>
      <c r="Y374">
        <v>0.62028985507246304</v>
      </c>
      <c r="Z374">
        <v>0.65217391304347805</v>
      </c>
      <c r="AA374">
        <v>0.69565217391304301</v>
      </c>
      <c r="AB374">
        <v>0.68695652173913002</v>
      </c>
      <c r="AC374">
        <v>0.65507246376811601</v>
      </c>
      <c r="AD374">
        <v>0.65217391304347805</v>
      </c>
      <c r="AE374" s="3">
        <v>0.43768115942028901</v>
      </c>
      <c r="AF374" s="2">
        <v>0.77391304347825995</v>
      </c>
      <c r="AG374">
        <v>0.59130434782608599</v>
      </c>
      <c r="AH374">
        <v>0.36521739130434699</v>
      </c>
      <c r="AI374">
        <v>0.59420289855072395</v>
      </c>
      <c r="AJ374" s="1">
        <v>0.72463768115941996</v>
      </c>
      <c r="AK374" t="s">
        <v>324</v>
      </c>
      <c r="AL374">
        <v>38</v>
      </c>
      <c r="AM374">
        <v>15</v>
      </c>
      <c r="AN374">
        <f>MAX(Table1[[#This Row],[pxauc]], Table1[[#This Row],[px2auc]], Table1[[#This Row],[pxvitaauc]])</f>
        <v>0.77391304347825995</v>
      </c>
      <c r="AO374" t="str">
        <f>IF(Table1[[#This Row],[Column1]]=Table1[[#This Row],[pxvitaauc]], "Vita", IF(Table1[[#This Row],[Column1]]=Table1[[#This Row],[px2auc]], "Chybny", "Spravny"))</f>
        <v>Chybny</v>
      </c>
    </row>
    <row r="375" spans="1:41" x14ac:dyDescent="0.25">
      <c r="A375">
        <v>32</v>
      </c>
      <c r="B375">
        <v>8</v>
      </c>
      <c r="C375">
        <v>3</v>
      </c>
      <c r="D375" t="s">
        <v>39</v>
      </c>
      <c r="E375" t="s">
        <v>40</v>
      </c>
      <c r="F375">
        <v>1024</v>
      </c>
      <c r="G375">
        <v>16</v>
      </c>
      <c r="H375">
        <v>0.1</v>
      </c>
      <c r="I375">
        <v>5</v>
      </c>
      <c r="J375">
        <v>0.11764705882352899</v>
      </c>
      <c r="K375">
        <v>6.2896305842297606E-2</v>
      </c>
      <c r="L375">
        <v>0.25163152454888499</v>
      </c>
      <c r="M375">
        <v>0.75362318840579701</v>
      </c>
      <c r="N375">
        <v>0</v>
      </c>
      <c r="O375">
        <v>0</v>
      </c>
      <c r="P375">
        <v>0.05</v>
      </c>
      <c r="Q375">
        <v>4</v>
      </c>
      <c r="R375" t="s">
        <v>41</v>
      </c>
      <c r="S375">
        <v>0.80869565217391304</v>
      </c>
      <c r="T375" t="s">
        <v>288</v>
      </c>
      <c r="U375">
        <v>0.83751960453237295</v>
      </c>
      <c r="V375">
        <v>21.2633648179016</v>
      </c>
      <c r="W375">
        <v>0.68695652173913002</v>
      </c>
      <c r="X375">
        <v>0.65507246376811601</v>
      </c>
      <c r="Y375">
        <v>0.62028985507246304</v>
      </c>
      <c r="Z375">
        <v>0.65217391304347805</v>
      </c>
      <c r="AA375">
        <v>0.69565217391304301</v>
      </c>
      <c r="AB375">
        <v>0.68695652173913002</v>
      </c>
      <c r="AC375">
        <v>0.65507246376811601</v>
      </c>
      <c r="AD375">
        <v>0.65217391304347805</v>
      </c>
      <c r="AE375" s="3">
        <v>0.43768115942028901</v>
      </c>
      <c r="AF375" s="2">
        <v>0.77391304347825995</v>
      </c>
      <c r="AG375">
        <v>0.59130434782608599</v>
      </c>
      <c r="AH375">
        <v>0.36521739130434699</v>
      </c>
      <c r="AI375">
        <v>0.59420289855072395</v>
      </c>
      <c r="AJ375" s="1">
        <v>0.72463768115941996</v>
      </c>
      <c r="AK375" t="s">
        <v>325</v>
      </c>
      <c r="AL375">
        <v>38</v>
      </c>
      <c r="AM375">
        <v>15</v>
      </c>
      <c r="AN375">
        <f>MAX(Table1[[#This Row],[pxauc]], Table1[[#This Row],[px2auc]], Table1[[#This Row],[pxvitaauc]])</f>
        <v>0.77391304347825995</v>
      </c>
      <c r="AO375" t="str">
        <f>IF(Table1[[#This Row],[Column1]]=Table1[[#This Row],[pxvitaauc]], "Vita", IF(Table1[[#This Row],[Column1]]=Table1[[#This Row],[px2auc]], "Chybny", "Spravny"))</f>
        <v>Chybny</v>
      </c>
    </row>
    <row r="376" spans="1:41" x14ac:dyDescent="0.25">
      <c r="A376">
        <v>32</v>
      </c>
      <c r="B376">
        <v>8</v>
      </c>
      <c r="C376">
        <v>3</v>
      </c>
      <c r="D376" t="s">
        <v>39</v>
      </c>
      <c r="E376" t="s">
        <v>40</v>
      </c>
      <c r="F376">
        <v>1024</v>
      </c>
      <c r="G376">
        <v>16</v>
      </c>
      <c r="H376">
        <v>0.1</v>
      </c>
      <c r="I376">
        <v>1</v>
      </c>
      <c r="J376">
        <v>0</v>
      </c>
      <c r="K376">
        <v>6.3909938472426001E-2</v>
      </c>
      <c r="L376">
        <v>0.29585633238775899</v>
      </c>
      <c r="M376">
        <v>0.53333333333333299</v>
      </c>
      <c r="N376" t="s">
        <v>51</v>
      </c>
      <c r="O376">
        <v>0</v>
      </c>
      <c r="P376">
        <v>0.01</v>
      </c>
      <c r="Q376">
        <v>4</v>
      </c>
      <c r="R376" t="s">
        <v>41</v>
      </c>
      <c r="S376">
        <v>0.48695652173913001</v>
      </c>
      <c r="T376" t="s">
        <v>288</v>
      </c>
      <c r="U376">
        <v>0.89017844467342899</v>
      </c>
      <c r="V376" t="s">
        <v>51</v>
      </c>
      <c r="W376">
        <v>0.70724637681159397</v>
      </c>
      <c r="X376">
        <v>0.67826086956521703</v>
      </c>
      <c r="Y376">
        <v>0.623188405797101</v>
      </c>
      <c r="Z376">
        <v>0.66956521739130404</v>
      </c>
      <c r="AA376">
        <v>0.73913043478260798</v>
      </c>
      <c r="AB376">
        <v>0.70724637681159397</v>
      </c>
      <c r="AC376">
        <v>0.67826086956521703</v>
      </c>
      <c r="AD376">
        <v>0.66956521739130404</v>
      </c>
      <c r="AE376" s="3">
        <v>0.48985507246376803</v>
      </c>
      <c r="AF376" s="2">
        <v>0.69565217391304301</v>
      </c>
      <c r="AG376">
        <v>0.53913043478260803</v>
      </c>
      <c r="AH376">
        <v>0.27826086956521701</v>
      </c>
      <c r="AI376">
        <v>0.53043478260869503</v>
      </c>
      <c r="AJ376" s="1">
        <v>0.77971014492753599</v>
      </c>
      <c r="AK376" t="s">
        <v>289</v>
      </c>
      <c r="AL376">
        <v>38</v>
      </c>
      <c r="AM376">
        <v>15</v>
      </c>
      <c r="AN376">
        <f>MAX(Table1[[#This Row],[pxauc]], Table1[[#This Row],[px2auc]], Table1[[#This Row],[pxvitaauc]])</f>
        <v>0.77971014492753599</v>
      </c>
      <c r="AO376" t="str">
        <f>IF(Table1[[#This Row],[Column1]]=Table1[[#This Row],[pxvitaauc]], "Vita", IF(Table1[[#This Row],[Column1]]=Table1[[#This Row],[px2auc]], "Chybny", "Spravny"))</f>
        <v>Vita</v>
      </c>
    </row>
    <row r="377" spans="1:41" x14ac:dyDescent="0.25">
      <c r="A377">
        <v>32</v>
      </c>
      <c r="B377">
        <v>8</v>
      </c>
      <c r="C377">
        <v>3</v>
      </c>
      <c r="D377" t="s">
        <v>39</v>
      </c>
      <c r="E377" t="s">
        <v>40</v>
      </c>
      <c r="F377">
        <v>1024</v>
      </c>
      <c r="G377">
        <v>16</v>
      </c>
      <c r="H377">
        <v>0.1</v>
      </c>
      <c r="I377">
        <v>1</v>
      </c>
      <c r="J377">
        <v>0.22222222222222199</v>
      </c>
      <c r="K377">
        <v>6.6325882314058698E-2</v>
      </c>
      <c r="L377">
        <v>0.35101394995674101</v>
      </c>
      <c r="M377">
        <v>0.61739130434782596</v>
      </c>
      <c r="N377" t="s">
        <v>51</v>
      </c>
      <c r="O377">
        <v>0</v>
      </c>
      <c r="P377">
        <v>5.0000000000000001E-3</v>
      </c>
      <c r="Q377">
        <v>4</v>
      </c>
      <c r="R377" t="s">
        <v>41</v>
      </c>
      <c r="S377">
        <v>0.64057971014492698</v>
      </c>
      <c r="T377" t="s">
        <v>288</v>
      </c>
      <c r="U377">
        <v>0.89150216731870002</v>
      </c>
      <c r="V377" t="s">
        <v>51</v>
      </c>
      <c r="W377">
        <v>0.69855072463768098</v>
      </c>
      <c r="X377">
        <v>0.663768115942029</v>
      </c>
      <c r="Y377">
        <v>0.62028985507246304</v>
      </c>
      <c r="Z377">
        <v>0.65797101449275297</v>
      </c>
      <c r="AA377">
        <v>0.71594202898550696</v>
      </c>
      <c r="AB377">
        <v>0.69855072463768098</v>
      </c>
      <c r="AC377">
        <v>0.663768115942029</v>
      </c>
      <c r="AD377">
        <v>0.65797101449275297</v>
      </c>
      <c r="AE377" s="3">
        <v>0.51884057971014497</v>
      </c>
      <c r="AF377" s="2">
        <v>0.78550724637681102</v>
      </c>
      <c r="AG377">
        <v>0.51884057971014497</v>
      </c>
      <c r="AH377">
        <v>0.28985507246376802</v>
      </c>
      <c r="AI377">
        <v>0.50724637681159401</v>
      </c>
      <c r="AJ377" s="1">
        <v>0.75942028985507204</v>
      </c>
      <c r="AK377" t="s">
        <v>289</v>
      </c>
      <c r="AL377">
        <v>38</v>
      </c>
      <c r="AM377">
        <v>15</v>
      </c>
      <c r="AN377">
        <f>MAX(Table1[[#This Row],[pxauc]], Table1[[#This Row],[px2auc]], Table1[[#This Row],[pxvitaauc]])</f>
        <v>0.78550724637681102</v>
      </c>
      <c r="AO377" t="str">
        <f>IF(Table1[[#This Row],[Column1]]=Table1[[#This Row],[pxvitaauc]], "Vita", IF(Table1[[#This Row],[Column1]]=Table1[[#This Row],[px2auc]], "Chybny", "Spravny"))</f>
        <v>Chybny</v>
      </c>
    </row>
    <row r="378" spans="1:41" x14ac:dyDescent="0.25">
      <c r="A378">
        <v>32</v>
      </c>
      <c r="B378">
        <v>8</v>
      </c>
      <c r="C378">
        <v>3</v>
      </c>
      <c r="D378" t="s">
        <v>39</v>
      </c>
      <c r="E378" t="s">
        <v>40</v>
      </c>
      <c r="F378">
        <v>128</v>
      </c>
      <c r="G378">
        <v>16</v>
      </c>
      <c r="H378">
        <v>0.1</v>
      </c>
      <c r="I378">
        <v>1</v>
      </c>
      <c r="J378">
        <v>0</v>
      </c>
      <c r="K378">
        <v>6.9109731658399398E-2</v>
      </c>
      <c r="L378">
        <v>0.43026650895379798</v>
      </c>
      <c r="M378">
        <v>0.81304347826086898</v>
      </c>
      <c r="N378">
        <v>1</v>
      </c>
      <c r="O378">
        <v>0.133333333333333</v>
      </c>
      <c r="P378">
        <v>0.05</v>
      </c>
      <c r="Q378">
        <v>5</v>
      </c>
      <c r="R378" t="s">
        <v>41</v>
      </c>
      <c r="S378">
        <v>0.66666666666666596</v>
      </c>
      <c r="T378" t="s">
        <v>288</v>
      </c>
      <c r="U378">
        <v>0.85277024384029398</v>
      </c>
      <c r="V378">
        <v>8.8966227916673297</v>
      </c>
      <c r="W378">
        <v>0.42898550724637602</v>
      </c>
      <c r="X378">
        <v>0.43188405797101398</v>
      </c>
      <c r="Y378">
        <v>0.4</v>
      </c>
      <c r="Z378">
        <v>0.43188405797101398</v>
      </c>
      <c r="AA378">
        <v>0.41739130434782601</v>
      </c>
      <c r="AB378">
        <v>0.42898550724637602</v>
      </c>
      <c r="AC378">
        <v>0.43188405797101398</v>
      </c>
      <c r="AD378">
        <v>0.43188405797101398</v>
      </c>
      <c r="AE378" s="3">
        <v>0.30144927536231803</v>
      </c>
      <c r="AF378" s="2">
        <v>0.80289855072463701</v>
      </c>
      <c r="AG378">
        <v>0.74202898550724605</v>
      </c>
      <c r="AH378">
        <v>0.56231884057971004</v>
      </c>
      <c r="AI378">
        <v>0.77681159420289803</v>
      </c>
      <c r="AJ378" s="1">
        <v>0.46376811594202899</v>
      </c>
      <c r="AK378" t="s">
        <v>294</v>
      </c>
      <c r="AL378">
        <v>38</v>
      </c>
      <c r="AM378">
        <v>15</v>
      </c>
      <c r="AN378">
        <f>MAX(Table1[[#This Row],[pxauc]], Table1[[#This Row],[px2auc]], Table1[[#This Row],[pxvitaauc]])</f>
        <v>0.80289855072463701</v>
      </c>
      <c r="AO378" t="str">
        <f>IF(Table1[[#This Row],[Column1]]=Table1[[#This Row],[pxvitaauc]], "Vita", IF(Table1[[#This Row],[Column1]]=Table1[[#This Row],[px2auc]], "Chybny", "Spravny"))</f>
        <v>Chybny</v>
      </c>
    </row>
    <row r="379" spans="1:41" x14ac:dyDescent="0.25">
      <c r="A379">
        <v>32</v>
      </c>
      <c r="B379">
        <v>8</v>
      </c>
      <c r="C379">
        <v>3</v>
      </c>
      <c r="D379" t="s">
        <v>39</v>
      </c>
      <c r="E379" t="s">
        <v>40</v>
      </c>
      <c r="F379">
        <v>128</v>
      </c>
      <c r="G379">
        <v>16</v>
      </c>
      <c r="H379">
        <v>0.1</v>
      </c>
      <c r="I379">
        <v>2</v>
      </c>
      <c r="J379">
        <v>0</v>
      </c>
      <c r="K379">
        <v>6.9109731658399398E-2</v>
      </c>
      <c r="L379">
        <v>0.43026650895379798</v>
      </c>
      <c r="M379">
        <v>0.81304347826086898</v>
      </c>
      <c r="N379">
        <v>1</v>
      </c>
      <c r="O379">
        <v>0.133333333333333</v>
      </c>
      <c r="P379">
        <v>0.05</v>
      </c>
      <c r="Q379">
        <v>5</v>
      </c>
      <c r="R379" t="s">
        <v>41</v>
      </c>
      <c r="S379">
        <v>0.57681159420289796</v>
      </c>
      <c r="T379" t="s">
        <v>288</v>
      </c>
      <c r="U379">
        <v>0.85277024384029398</v>
      </c>
      <c r="V379">
        <v>8.8966227916673297</v>
      </c>
      <c r="W379">
        <v>0.42898550724637602</v>
      </c>
      <c r="X379">
        <v>0.43188405797101398</v>
      </c>
      <c r="Y379">
        <v>0.4</v>
      </c>
      <c r="Z379">
        <v>0.43188405797101398</v>
      </c>
      <c r="AA379">
        <v>0.41739130434782601</v>
      </c>
      <c r="AB379">
        <v>0.42898550724637602</v>
      </c>
      <c r="AC379">
        <v>0.43188405797101398</v>
      </c>
      <c r="AD379">
        <v>0.43188405797101398</v>
      </c>
      <c r="AE379" s="3">
        <v>0.30144927536231803</v>
      </c>
      <c r="AF379" s="2">
        <v>0.80289855072463701</v>
      </c>
      <c r="AG379">
        <v>0.74202898550724605</v>
      </c>
      <c r="AH379">
        <v>0.56231884057971004</v>
      </c>
      <c r="AI379">
        <v>0.77681159420289803</v>
      </c>
      <c r="AJ379" s="1">
        <v>0.46376811594202899</v>
      </c>
      <c r="AK379" t="s">
        <v>306</v>
      </c>
      <c r="AL379">
        <v>38</v>
      </c>
      <c r="AM379">
        <v>15</v>
      </c>
      <c r="AN379">
        <f>MAX(Table1[[#This Row],[pxauc]], Table1[[#This Row],[px2auc]], Table1[[#This Row],[pxvitaauc]])</f>
        <v>0.80289855072463701</v>
      </c>
      <c r="AO379" t="str">
        <f>IF(Table1[[#This Row],[Column1]]=Table1[[#This Row],[pxvitaauc]], "Vita", IF(Table1[[#This Row],[Column1]]=Table1[[#This Row],[px2auc]], "Chybny", "Spravny"))</f>
        <v>Chybny</v>
      </c>
    </row>
    <row r="380" spans="1:41" x14ac:dyDescent="0.25">
      <c r="A380">
        <v>32</v>
      </c>
      <c r="B380">
        <v>8</v>
      </c>
      <c r="C380">
        <v>3</v>
      </c>
      <c r="D380" t="s">
        <v>39</v>
      </c>
      <c r="E380" t="s">
        <v>40</v>
      </c>
      <c r="F380">
        <v>128</v>
      </c>
      <c r="G380">
        <v>16</v>
      </c>
      <c r="H380">
        <v>0.1</v>
      </c>
      <c r="I380">
        <v>3</v>
      </c>
      <c r="J380">
        <v>0</v>
      </c>
      <c r="K380">
        <v>6.9109731658399398E-2</v>
      </c>
      <c r="L380">
        <v>0.43026650895379798</v>
      </c>
      <c r="M380">
        <v>0.81304347826086898</v>
      </c>
      <c r="N380">
        <v>1</v>
      </c>
      <c r="O380">
        <v>0.133333333333333</v>
      </c>
      <c r="P380">
        <v>0.05</v>
      </c>
      <c r="Q380">
        <v>5</v>
      </c>
      <c r="R380" t="s">
        <v>41</v>
      </c>
      <c r="S380">
        <v>0.93913043478260805</v>
      </c>
      <c r="T380" t="s">
        <v>288</v>
      </c>
      <c r="U380">
        <v>0.85277024384029398</v>
      </c>
      <c r="V380">
        <v>8.8966227916673297</v>
      </c>
      <c r="W380">
        <v>0.42898550724637602</v>
      </c>
      <c r="X380">
        <v>0.43188405797101398</v>
      </c>
      <c r="Y380">
        <v>0.4</v>
      </c>
      <c r="Z380">
        <v>0.43188405797101398</v>
      </c>
      <c r="AA380">
        <v>0.41739130434782601</v>
      </c>
      <c r="AB380">
        <v>0.42898550724637602</v>
      </c>
      <c r="AC380">
        <v>0.43188405797101398</v>
      </c>
      <c r="AD380">
        <v>0.43188405797101398</v>
      </c>
      <c r="AE380" s="3">
        <v>0.30144927536231803</v>
      </c>
      <c r="AF380" s="2">
        <v>0.80289855072463701</v>
      </c>
      <c r="AG380">
        <v>0.74202898550724605</v>
      </c>
      <c r="AH380">
        <v>0.56231884057971004</v>
      </c>
      <c r="AI380">
        <v>0.77681159420289803</v>
      </c>
      <c r="AJ380" s="1">
        <v>0.46376811594202899</v>
      </c>
      <c r="AK380" t="s">
        <v>326</v>
      </c>
      <c r="AL380">
        <v>38</v>
      </c>
      <c r="AM380">
        <v>15</v>
      </c>
      <c r="AN380">
        <f>MAX(Table1[[#This Row],[pxauc]], Table1[[#This Row],[px2auc]], Table1[[#This Row],[pxvitaauc]])</f>
        <v>0.80289855072463701</v>
      </c>
      <c r="AO380" t="str">
        <f>IF(Table1[[#This Row],[Column1]]=Table1[[#This Row],[pxvitaauc]], "Vita", IF(Table1[[#This Row],[Column1]]=Table1[[#This Row],[px2auc]], "Chybny", "Spravny"))</f>
        <v>Chybny</v>
      </c>
    </row>
    <row r="381" spans="1:41" x14ac:dyDescent="0.25">
      <c r="A381">
        <v>32</v>
      </c>
      <c r="B381">
        <v>8</v>
      </c>
      <c r="C381">
        <v>3</v>
      </c>
      <c r="D381" t="s">
        <v>39</v>
      </c>
      <c r="E381" t="s">
        <v>40</v>
      </c>
      <c r="F381">
        <v>128</v>
      </c>
      <c r="G381">
        <v>16</v>
      </c>
      <c r="H381">
        <v>0.1</v>
      </c>
      <c r="I381">
        <v>4</v>
      </c>
      <c r="J381">
        <v>0.23529411764705799</v>
      </c>
      <c r="K381">
        <v>6.9109731658399398E-2</v>
      </c>
      <c r="L381">
        <v>0.43026650895379798</v>
      </c>
      <c r="M381">
        <v>0.81304347826086898</v>
      </c>
      <c r="N381">
        <v>1</v>
      </c>
      <c r="O381">
        <v>0.133333333333333</v>
      </c>
      <c r="P381">
        <v>0.05</v>
      </c>
      <c r="Q381">
        <v>5</v>
      </c>
      <c r="R381" t="s">
        <v>41</v>
      </c>
      <c r="S381">
        <v>0.85797101449275304</v>
      </c>
      <c r="T381" t="s">
        <v>288</v>
      </c>
      <c r="U381">
        <v>0.85277024384029398</v>
      </c>
      <c r="V381">
        <v>8.8966227916673297</v>
      </c>
      <c r="W381">
        <v>0.42898550724637602</v>
      </c>
      <c r="X381">
        <v>0.43188405797101398</v>
      </c>
      <c r="Y381">
        <v>0.4</v>
      </c>
      <c r="Z381">
        <v>0.43188405797101398</v>
      </c>
      <c r="AA381">
        <v>0.41739130434782601</v>
      </c>
      <c r="AB381">
        <v>0.42898550724637602</v>
      </c>
      <c r="AC381">
        <v>0.43188405797101398</v>
      </c>
      <c r="AD381">
        <v>0.43188405797101398</v>
      </c>
      <c r="AE381" s="3">
        <v>0.30144927536231803</v>
      </c>
      <c r="AF381" s="2">
        <v>0.80289855072463701</v>
      </c>
      <c r="AG381">
        <v>0.74202898550724605</v>
      </c>
      <c r="AH381">
        <v>0.56231884057971004</v>
      </c>
      <c r="AI381">
        <v>0.77681159420289803</v>
      </c>
      <c r="AJ381" s="1">
        <v>0.46376811594202899</v>
      </c>
      <c r="AK381" t="s">
        <v>327</v>
      </c>
      <c r="AL381">
        <v>38</v>
      </c>
      <c r="AM381">
        <v>15</v>
      </c>
      <c r="AN381">
        <f>MAX(Table1[[#This Row],[pxauc]], Table1[[#This Row],[px2auc]], Table1[[#This Row],[pxvitaauc]])</f>
        <v>0.80289855072463701</v>
      </c>
      <c r="AO381" t="str">
        <f>IF(Table1[[#This Row],[Column1]]=Table1[[#This Row],[pxvitaauc]], "Vita", IF(Table1[[#This Row],[Column1]]=Table1[[#This Row],[px2auc]], "Chybny", "Spravny"))</f>
        <v>Chybny</v>
      </c>
    </row>
    <row r="382" spans="1:41" x14ac:dyDescent="0.25">
      <c r="A382">
        <v>32</v>
      </c>
      <c r="B382">
        <v>8</v>
      </c>
      <c r="C382">
        <v>3</v>
      </c>
      <c r="D382" t="s">
        <v>39</v>
      </c>
      <c r="E382" t="s">
        <v>40</v>
      </c>
      <c r="F382">
        <v>128</v>
      </c>
      <c r="G382">
        <v>16</v>
      </c>
      <c r="H382">
        <v>0.1</v>
      </c>
      <c r="I382">
        <v>5</v>
      </c>
      <c r="J382">
        <v>0.23529411764705799</v>
      </c>
      <c r="K382">
        <v>6.9109731658399398E-2</v>
      </c>
      <c r="L382">
        <v>0.43026650895379798</v>
      </c>
      <c r="M382">
        <v>0.81304347826086898</v>
      </c>
      <c r="N382">
        <v>1</v>
      </c>
      <c r="O382">
        <v>0.133333333333333</v>
      </c>
      <c r="P382">
        <v>0.05</v>
      </c>
      <c r="Q382">
        <v>5</v>
      </c>
      <c r="R382" t="s">
        <v>41</v>
      </c>
      <c r="S382">
        <v>0.89420289855072399</v>
      </c>
      <c r="T382" t="s">
        <v>288</v>
      </c>
      <c r="U382">
        <v>0.85277024384029398</v>
      </c>
      <c r="V382">
        <v>8.8966227916673297</v>
      </c>
      <c r="W382">
        <v>0.42898550724637602</v>
      </c>
      <c r="X382">
        <v>0.43188405797101398</v>
      </c>
      <c r="Y382">
        <v>0.4</v>
      </c>
      <c r="Z382">
        <v>0.43188405797101398</v>
      </c>
      <c r="AA382">
        <v>0.41739130434782601</v>
      </c>
      <c r="AB382">
        <v>0.42898550724637602</v>
      </c>
      <c r="AC382">
        <v>0.43188405797101398</v>
      </c>
      <c r="AD382">
        <v>0.43188405797101398</v>
      </c>
      <c r="AE382" s="3">
        <v>0.30144927536231803</v>
      </c>
      <c r="AF382" s="2">
        <v>0.80289855072463701</v>
      </c>
      <c r="AG382">
        <v>0.74202898550724605</v>
      </c>
      <c r="AH382">
        <v>0.56231884057971004</v>
      </c>
      <c r="AI382">
        <v>0.77681159420289803</v>
      </c>
      <c r="AJ382" s="1">
        <v>0.46376811594202899</v>
      </c>
      <c r="AK382" t="s">
        <v>328</v>
      </c>
      <c r="AL382">
        <v>38</v>
      </c>
      <c r="AM382">
        <v>15</v>
      </c>
      <c r="AN382">
        <f>MAX(Table1[[#This Row],[pxauc]], Table1[[#This Row],[px2auc]], Table1[[#This Row],[pxvitaauc]])</f>
        <v>0.80289855072463701</v>
      </c>
      <c r="AO382" t="str">
        <f>IF(Table1[[#This Row],[Column1]]=Table1[[#This Row],[pxvitaauc]], "Vita", IF(Table1[[#This Row],[Column1]]=Table1[[#This Row],[px2auc]], "Chybny", "Spravny"))</f>
        <v>Chybny</v>
      </c>
    </row>
    <row r="383" spans="1:41" x14ac:dyDescent="0.25">
      <c r="A383">
        <v>32</v>
      </c>
      <c r="B383">
        <v>8</v>
      </c>
      <c r="C383">
        <v>3</v>
      </c>
      <c r="D383" t="s">
        <v>39</v>
      </c>
      <c r="E383" t="s">
        <v>40</v>
      </c>
      <c r="F383">
        <v>128</v>
      </c>
      <c r="G383">
        <v>16</v>
      </c>
      <c r="H383">
        <v>0.1</v>
      </c>
      <c r="I383">
        <v>1</v>
      </c>
      <c r="J383">
        <v>0.125</v>
      </c>
      <c r="K383">
        <v>4.2232291566786997E-2</v>
      </c>
      <c r="L383">
        <v>0.42230689521801501</v>
      </c>
      <c r="M383">
        <v>0.56666666666666599</v>
      </c>
      <c r="N383" t="s">
        <v>51</v>
      </c>
      <c r="O383">
        <v>0</v>
      </c>
      <c r="P383">
        <v>0.01</v>
      </c>
      <c r="Q383">
        <v>5</v>
      </c>
      <c r="R383" t="s">
        <v>41</v>
      </c>
      <c r="S383">
        <v>0.87826086956521698</v>
      </c>
      <c r="T383" t="s">
        <v>288</v>
      </c>
      <c r="U383">
        <v>0.93724076975775295</v>
      </c>
      <c r="V383" t="s">
        <v>51</v>
      </c>
      <c r="W383">
        <v>0.51594202898550701</v>
      </c>
      <c r="X383">
        <v>0.47246376811594198</v>
      </c>
      <c r="Y383">
        <v>0.42318840579710099</v>
      </c>
      <c r="Z383">
        <v>0.46376811594202899</v>
      </c>
      <c r="AA383">
        <v>0.54782608695652102</v>
      </c>
      <c r="AB383">
        <v>0.51594202898550701</v>
      </c>
      <c r="AC383">
        <v>0.47246376811594198</v>
      </c>
      <c r="AD383">
        <v>0.46376811594202899</v>
      </c>
      <c r="AE383" s="3">
        <v>0.28985507246376802</v>
      </c>
      <c r="AF383" s="2">
        <v>0.83188405797101395</v>
      </c>
      <c r="AG383">
        <v>0.69565217391304301</v>
      </c>
      <c r="AH383">
        <v>0.45217391304347798</v>
      </c>
      <c r="AI383">
        <v>0.72753623188405803</v>
      </c>
      <c r="AJ383" s="1">
        <v>0.65217391304347805</v>
      </c>
      <c r="AK383" t="s">
        <v>289</v>
      </c>
      <c r="AL383">
        <v>38</v>
      </c>
      <c r="AM383">
        <v>15</v>
      </c>
      <c r="AN383">
        <f>MAX(Table1[[#This Row],[pxauc]], Table1[[#This Row],[px2auc]], Table1[[#This Row],[pxvitaauc]])</f>
        <v>0.83188405797101395</v>
      </c>
      <c r="AO383" t="str">
        <f>IF(Table1[[#This Row],[Column1]]=Table1[[#This Row],[pxvitaauc]], "Vita", IF(Table1[[#This Row],[Column1]]=Table1[[#This Row],[px2auc]], "Chybny", "Spravny"))</f>
        <v>Chybny</v>
      </c>
    </row>
    <row r="384" spans="1:41" x14ac:dyDescent="0.25">
      <c r="A384">
        <v>32</v>
      </c>
      <c r="B384">
        <v>8</v>
      </c>
      <c r="C384">
        <v>3</v>
      </c>
      <c r="D384" t="s">
        <v>39</v>
      </c>
      <c r="E384" t="s">
        <v>40</v>
      </c>
      <c r="F384">
        <v>128</v>
      </c>
      <c r="G384">
        <v>16</v>
      </c>
      <c r="H384">
        <v>0.1</v>
      </c>
      <c r="I384">
        <v>1</v>
      </c>
      <c r="J384">
        <v>0</v>
      </c>
      <c r="K384">
        <v>5.9829446078997997E-2</v>
      </c>
      <c r="L384">
        <v>0.45545756220530498</v>
      </c>
      <c r="M384">
        <v>0.56666666666666599</v>
      </c>
      <c r="N384" t="s">
        <v>51</v>
      </c>
      <c r="O384">
        <v>0</v>
      </c>
      <c r="P384">
        <v>5.0000000000000001E-3</v>
      </c>
      <c r="Q384">
        <v>5</v>
      </c>
      <c r="R384" t="s">
        <v>41</v>
      </c>
      <c r="S384">
        <v>0.58260869565217299</v>
      </c>
      <c r="T384" t="s">
        <v>288</v>
      </c>
      <c r="U384">
        <v>0.86756858556201799</v>
      </c>
      <c r="V384" t="s">
        <v>51</v>
      </c>
      <c r="W384">
        <v>0.52463768115942</v>
      </c>
      <c r="X384">
        <v>0.48115942028985498</v>
      </c>
      <c r="Y384">
        <v>0.426086956521739</v>
      </c>
      <c r="Z384">
        <v>0.46376811594202899</v>
      </c>
      <c r="AA384">
        <v>0.54492753623188395</v>
      </c>
      <c r="AB384">
        <v>0.52463768115942</v>
      </c>
      <c r="AC384">
        <v>0.48115942028985498</v>
      </c>
      <c r="AD384">
        <v>0.46376811594202899</v>
      </c>
      <c r="AE384" s="3">
        <v>0.33333333333333298</v>
      </c>
      <c r="AF384" s="2">
        <v>0.79420289855072401</v>
      </c>
      <c r="AG384">
        <v>0.75072463768115905</v>
      </c>
      <c r="AH384">
        <v>0.455072463768115</v>
      </c>
      <c r="AI384">
        <v>0.75072463768115905</v>
      </c>
      <c r="AJ384" s="1">
        <v>0.70724637681159397</v>
      </c>
      <c r="AK384" t="s">
        <v>294</v>
      </c>
      <c r="AL384">
        <v>38</v>
      </c>
      <c r="AM384">
        <v>15</v>
      </c>
      <c r="AN384">
        <f>MAX(Table1[[#This Row],[pxauc]], Table1[[#This Row],[px2auc]], Table1[[#This Row],[pxvitaauc]])</f>
        <v>0.79420289855072401</v>
      </c>
      <c r="AO384" t="str">
        <f>IF(Table1[[#This Row],[Column1]]=Table1[[#This Row],[pxvitaauc]], "Vita", IF(Table1[[#This Row],[Column1]]=Table1[[#This Row],[px2auc]], "Chybny", "Spravny"))</f>
        <v>Chybny</v>
      </c>
    </row>
    <row r="385" spans="1:41" x14ac:dyDescent="0.25">
      <c r="A385">
        <v>32</v>
      </c>
      <c r="B385">
        <v>8</v>
      </c>
      <c r="C385">
        <v>3</v>
      </c>
      <c r="D385" t="s">
        <v>39</v>
      </c>
      <c r="E385" t="s">
        <v>40</v>
      </c>
      <c r="F385">
        <v>1024</v>
      </c>
      <c r="G385">
        <v>16</v>
      </c>
      <c r="H385">
        <v>0.1</v>
      </c>
      <c r="I385">
        <v>1</v>
      </c>
      <c r="J385">
        <v>0</v>
      </c>
      <c r="K385">
        <v>5.4968097057974202E-2</v>
      </c>
      <c r="L385">
        <v>0.36877358204124</v>
      </c>
      <c r="M385">
        <v>0.9</v>
      </c>
      <c r="N385">
        <v>1</v>
      </c>
      <c r="O385">
        <v>0.46666666666666601</v>
      </c>
      <c r="P385">
        <v>0.05</v>
      </c>
      <c r="Q385">
        <v>5</v>
      </c>
      <c r="R385" t="s">
        <v>41</v>
      </c>
      <c r="S385">
        <v>0.51304347826086905</v>
      </c>
      <c r="T385" t="s">
        <v>288</v>
      </c>
      <c r="U385">
        <v>0.82376538294142498</v>
      </c>
      <c r="V385">
        <v>0.98478544059860995</v>
      </c>
      <c r="W385">
        <v>0.405797101449275</v>
      </c>
      <c r="X385">
        <v>0.40869565217391302</v>
      </c>
      <c r="Y385">
        <v>0.38840579710144901</v>
      </c>
      <c r="Z385">
        <v>0.405797101449275</v>
      </c>
      <c r="AA385">
        <v>0.41159420289854998</v>
      </c>
      <c r="AB385">
        <v>0.405797101449275</v>
      </c>
      <c r="AC385">
        <v>0.40869565217391302</v>
      </c>
      <c r="AD385">
        <v>0.405797101449275</v>
      </c>
      <c r="AE385" s="3">
        <v>0.41449275362318799</v>
      </c>
      <c r="AF385" s="2">
        <v>0.71594202898550696</v>
      </c>
      <c r="AG385">
        <v>0.71014492753623104</v>
      </c>
      <c r="AH385">
        <v>0.61739130434782596</v>
      </c>
      <c r="AI385">
        <v>0.70144927536231805</v>
      </c>
      <c r="AJ385" s="1">
        <v>0.47246376811594198</v>
      </c>
      <c r="AK385" t="s">
        <v>305</v>
      </c>
      <c r="AL385">
        <v>38</v>
      </c>
      <c r="AM385">
        <v>15</v>
      </c>
      <c r="AN385">
        <f>MAX(Table1[[#This Row],[pxauc]], Table1[[#This Row],[px2auc]], Table1[[#This Row],[pxvitaauc]])</f>
        <v>0.71594202898550696</v>
      </c>
      <c r="AO385" t="str">
        <f>IF(Table1[[#This Row],[Column1]]=Table1[[#This Row],[pxvitaauc]], "Vita", IF(Table1[[#This Row],[Column1]]=Table1[[#This Row],[px2auc]], "Chybny", "Spravny"))</f>
        <v>Chybny</v>
      </c>
    </row>
    <row r="386" spans="1:41" x14ac:dyDescent="0.25">
      <c r="A386">
        <v>32</v>
      </c>
      <c r="B386">
        <v>8</v>
      </c>
      <c r="C386">
        <v>3</v>
      </c>
      <c r="D386" t="s">
        <v>39</v>
      </c>
      <c r="E386" t="s">
        <v>40</v>
      </c>
      <c r="F386">
        <v>1024</v>
      </c>
      <c r="G386">
        <v>16</v>
      </c>
      <c r="H386">
        <v>0.1</v>
      </c>
      <c r="I386">
        <v>2</v>
      </c>
      <c r="J386">
        <v>0.125</v>
      </c>
      <c r="K386">
        <v>5.4968097057974202E-2</v>
      </c>
      <c r="L386">
        <v>0.36877358204124</v>
      </c>
      <c r="M386">
        <v>0.9</v>
      </c>
      <c r="N386">
        <v>1</v>
      </c>
      <c r="O386">
        <v>0.46666666666666601</v>
      </c>
      <c r="P386">
        <v>0.05</v>
      </c>
      <c r="Q386">
        <v>5</v>
      </c>
      <c r="R386" t="s">
        <v>41</v>
      </c>
      <c r="S386">
        <v>0.68115942028985499</v>
      </c>
      <c r="T386" t="s">
        <v>288</v>
      </c>
      <c r="U386">
        <v>0.82376538294142498</v>
      </c>
      <c r="V386">
        <v>0.98478544059860995</v>
      </c>
      <c r="W386">
        <v>0.405797101449275</v>
      </c>
      <c r="X386">
        <v>0.40869565217391302</v>
      </c>
      <c r="Y386">
        <v>0.38840579710144901</v>
      </c>
      <c r="Z386">
        <v>0.405797101449275</v>
      </c>
      <c r="AA386">
        <v>0.41159420289854998</v>
      </c>
      <c r="AB386">
        <v>0.405797101449275</v>
      </c>
      <c r="AC386">
        <v>0.40869565217391302</v>
      </c>
      <c r="AD386">
        <v>0.405797101449275</v>
      </c>
      <c r="AE386" s="3">
        <v>0.41449275362318799</v>
      </c>
      <c r="AF386" s="2">
        <v>0.71594202898550696</v>
      </c>
      <c r="AG386">
        <v>0.71014492753623104</v>
      </c>
      <c r="AH386">
        <v>0.61739130434782596</v>
      </c>
      <c r="AI386">
        <v>0.70144927536231805</v>
      </c>
      <c r="AJ386" s="1">
        <v>0.47246376811594198</v>
      </c>
      <c r="AK386" t="s">
        <v>329</v>
      </c>
      <c r="AL386">
        <v>38</v>
      </c>
      <c r="AM386">
        <v>15</v>
      </c>
      <c r="AN386">
        <f>MAX(Table1[[#This Row],[pxauc]], Table1[[#This Row],[px2auc]], Table1[[#This Row],[pxvitaauc]])</f>
        <v>0.71594202898550696</v>
      </c>
      <c r="AO386" t="str">
        <f>IF(Table1[[#This Row],[Column1]]=Table1[[#This Row],[pxvitaauc]], "Vita", IF(Table1[[#This Row],[Column1]]=Table1[[#This Row],[px2auc]], "Chybny", "Spravny"))</f>
        <v>Chybny</v>
      </c>
    </row>
    <row r="387" spans="1:41" x14ac:dyDescent="0.25">
      <c r="A387">
        <v>32</v>
      </c>
      <c r="B387">
        <v>8</v>
      </c>
      <c r="C387">
        <v>3</v>
      </c>
      <c r="D387" t="s">
        <v>39</v>
      </c>
      <c r="E387" t="s">
        <v>40</v>
      </c>
      <c r="F387">
        <v>1024</v>
      </c>
      <c r="G387">
        <v>16</v>
      </c>
      <c r="H387">
        <v>0.1</v>
      </c>
      <c r="I387">
        <v>3</v>
      </c>
      <c r="J387">
        <v>0.57142857142857095</v>
      </c>
      <c r="K387">
        <v>5.4968097057974202E-2</v>
      </c>
      <c r="L387">
        <v>0.36877358204124</v>
      </c>
      <c r="M387">
        <v>0.9</v>
      </c>
      <c r="N387">
        <v>1</v>
      </c>
      <c r="O387">
        <v>0.46666666666666601</v>
      </c>
      <c r="P387">
        <v>0.05</v>
      </c>
      <c r="Q387">
        <v>5</v>
      </c>
      <c r="R387" t="s">
        <v>41</v>
      </c>
      <c r="S387">
        <v>0.81304347826086898</v>
      </c>
      <c r="T387" t="s">
        <v>288</v>
      </c>
      <c r="U387">
        <v>0.82376538294142498</v>
      </c>
      <c r="V387">
        <v>0.98478544059860995</v>
      </c>
      <c r="W387">
        <v>0.405797101449275</v>
      </c>
      <c r="X387">
        <v>0.40869565217391302</v>
      </c>
      <c r="Y387">
        <v>0.38840579710144901</v>
      </c>
      <c r="Z387">
        <v>0.405797101449275</v>
      </c>
      <c r="AA387">
        <v>0.41159420289854998</v>
      </c>
      <c r="AB387">
        <v>0.405797101449275</v>
      </c>
      <c r="AC387">
        <v>0.40869565217391302</v>
      </c>
      <c r="AD387">
        <v>0.405797101449275</v>
      </c>
      <c r="AE387" s="3">
        <v>0.41449275362318799</v>
      </c>
      <c r="AF387" s="2">
        <v>0.71594202898550696</v>
      </c>
      <c r="AG387">
        <v>0.71014492753623104</v>
      </c>
      <c r="AH387">
        <v>0.61739130434782596</v>
      </c>
      <c r="AI387">
        <v>0.70144927536231805</v>
      </c>
      <c r="AJ387" s="1">
        <v>0.47246376811594198</v>
      </c>
      <c r="AK387" t="s">
        <v>330</v>
      </c>
      <c r="AL387">
        <v>38</v>
      </c>
      <c r="AM387">
        <v>15</v>
      </c>
      <c r="AN387">
        <f>MAX(Table1[[#This Row],[pxauc]], Table1[[#This Row],[px2auc]], Table1[[#This Row],[pxvitaauc]])</f>
        <v>0.71594202898550696</v>
      </c>
      <c r="AO387" t="str">
        <f>IF(Table1[[#This Row],[Column1]]=Table1[[#This Row],[pxvitaauc]], "Vita", IF(Table1[[#This Row],[Column1]]=Table1[[#This Row],[px2auc]], "Chybny", "Spravny"))</f>
        <v>Chybny</v>
      </c>
    </row>
    <row r="388" spans="1:41" x14ac:dyDescent="0.25">
      <c r="A388">
        <v>32</v>
      </c>
      <c r="B388">
        <v>8</v>
      </c>
      <c r="C388">
        <v>3</v>
      </c>
      <c r="D388" t="s">
        <v>39</v>
      </c>
      <c r="E388" t="s">
        <v>40</v>
      </c>
      <c r="F388">
        <v>1024</v>
      </c>
      <c r="G388">
        <v>16</v>
      </c>
      <c r="H388">
        <v>0.1</v>
      </c>
      <c r="I388">
        <v>4</v>
      </c>
      <c r="J388">
        <v>0.63636363636363602</v>
      </c>
      <c r="K388">
        <v>5.4968097057974202E-2</v>
      </c>
      <c r="L388">
        <v>0.36877358204124</v>
      </c>
      <c r="M388">
        <v>0.9</v>
      </c>
      <c r="N388">
        <v>1</v>
      </c>
      <c r="O388">
        <v>0.46666666666666601</v>
      </c>
      <c r="P388">
        <v>0.05</v>
      </c>
      <c r="Q388">
        <v>5</v>
      </c>
      <c r="R388" t="s">
        <v>41</v>
      </c>
      <c r="S388">
        <v>0.90724637681159404</v>
      </c>
      <c r="T388" t="s">
        <v>288</v>
      </c>
      <c r="U388">
        <v>0.82376538294142498</v>
      </c>
      <c r="V388">
        <v>0.98478544059860995</v>
      </c>
      <c r="W388">
        <v>0.405797101449275</v>
      </c>
      <c r="X388">
        <v>0.40869565217391302</v>
      </c>
      <c r="Y388">
        <v>0.38840579710144901</v>
      </c>
      <c r="Z388">
        <v>0.405797101449275</v>
      </c>
      <c r="AA388">
        <v>0.41159420289854998</v>
      </c>
      <c r="AB388">
        <v>0.405797101449275</v>
      </c>
      <c r="AC388">
        <v>0.40869565217391302</v>
      </c>
      <c r="AD388">
        <v>0.405797101449275</v>
      </c>
      <c r="AE388" s="3">
        <v>0.41449275362318799</v>
      </c>
      <c r="AF388" s="2">
        <v>0.71594202898550696</v>
      </c>
      <c r="AG388">
        <v>0.71014492753623104</v>
      </c>
      <c r="AH388">
        <v>0.61739130434782596</v>
      </c>
      <c r="AI388">
        <v>0.70144927536231805</v>
      </c>
      <c r="AJ388" s="1">
        <v>0.47246376811594198</v>
      </c>
      <c r="AK388" t="s">
        <v>331</v>
      </c>
      <c r="AL388">
        <v>38</v>
      </c>
      <c r="AM388">
        <v>15</v>
      </c>
      <c r="AN388">
        <f>MAX(Table1[[#This Row],[pxauc]], Table1[[#This Row],[px2auc]], Table1[[#This Row],[pxvitaauc]])</f>
        <v>0.71594202898550696</v>
      </c>
      <c r="AO388" t="str">
        <f>IF(Table1[[#This Row],[Column1]]=Table1[[#This Row],[pxvitaauc]], "Vita", IF(Table1[[#This Row],[Column1]]=Table1[[#This Row],[px2auc]], "Chybny", "Spravny"))</f>
        <v>Chybny</v>
      </c>
    </row>
    <row r="389" spans="1:41" x14ac:dyDescent="0.25">
      <c r="A389">
        <v>32</v>
      </c>
      <c r="B389">
        <v>8</v>
      </c>
      <c r="C389">
        <v>3</v>
      </c>
      <c r="D389" t="s">
        <v>39</v>
      </c>
      <c r="E389" t="s">
        <v>40</v>
      </c>
      <c r="F389">
        <v>1024</v>
      </c>
      <c r="G389">
        <v>16</v>
      </c>
      <c r="H389">
        <v>0.1</v>
      </c>
      <c r="I389">
        <v>5</v>
      </c>
      <c r="J389">
        <v>0.5</v>
      </c>
      <c r="K389">
        <v>5.4968097057974202E-2</v>
      </c>
      <c r="L389">
        <v>0.36877358204124</v>
      </c>
      <c r="M389">
        <v>0.9</v>
      </c>
      <c r="N389">
        <v>1</v>
      </c>
      <c r="O389">
        <v>0.46666666666666601</v>
      </c>
      <c r="P389">
        <v>0.05</v>
      </c>
      <c r="Q389">
        <v>5</v>
      </c>
      <c r="R389" t="s">
        <v>41</v>
      </c>
      <c r="S389">
        <v>0.88840579710144896</v>
      </c>
      <c r="T389" t="s">
        <v>288</v>
      </c>
      <c r="U389">
        <v>0.82376538294142498</v>
      </c>
      <c r="V389">
        <v>0.98478544059860995</v>
      </c>
      <c r="W389">
        <v>0.405797101449275</v>
      </c>
      <c r="X389">
        <v>0.40869565217391302</v>
      </c>
      <c r="Y389">
        <v>0.38840579710144901</v>
      </c>
      <c r="Z389">
        <v>0.405797101449275</v>
      </c>
      <c r="AA389">
        <v>0.41159420289854998</v>
      </c>
      <c r="AB389">
        <v>0.405797101449275</v>
      </c>
      <c r="AC389">
        <v>0.40869565217391302</v>
      </c>
      <c r="AD389">
        <v>0.405797101449275</v>
      </c>
      <c r="AE389" s="3">
        <v>0.41449275362318799</v>
      </c>
      <c r="AF389" s="2">
        <v>0.71594202898550696</v>
      </c>
      <c r="AG389">
        <v>0.71014492753623104</v>
      </c>
      <c r="AH389">
        <v>0.61739130434782596</v>
      </c>
      <c r="AI389">
        <v>0.70144927536231805</v>
      </c>
      <c r="AJ389" s="1">
        <v>0.47246376811594198</v>
      </c>
      <c r="AK389" t="s">
        <v>332</v>
      </c>
      <c r="AL389">
        <v>38</v>
      </c>
      <c r="AM389">
        <v>15</v>
      </c>
      <c r="AN389">
        <f>MAX(Table1[[#This Row],[pxauc]], Table1[[#This Row],[px2auc]], Table1[[#This Row],[pxvitaauc]])</f>
        <v>0.71594202898550696</v>
      </c>
      <c r="AO389" t="str">
        <f>IF(Table1[[#This Row],[Column1]]=Table1[[#This Row],[pxvitaauc]], "Vita", IF(Table1[[#This Row],[Column1]]=Table1[[#This Row],[px2auc]], "Chybny", "Spravny"))</f>
        <v>Chybny</v>
      </c>
    </row>
    <row r="390" spans="1:41" x14ac:dyDescent="0.25">
      <c r="A390">
        <v>32</v>
      </c>
      <c r="B390">
        <v>8</v>
      </c>
      <c r="C390">
        <v>3</v>
      </c>
      <c r="D390" t="s">
        <v>39</v>
      </c>
      <c r="E390" t="s">
        <v>40</v>
      </c>
      <c r="F390">
        <v>1024</v>
      </c>
      <c r="G390">
        <v>16</v>
      </c>
      <c r="H390">
        <v>0.1</v>
      </c>
      <c r="I390">
        <v>1</v>
      </c>
      <c r="J390">
        <v>0</v>
      </c>
      <c r="K390">
        <v>5.2623300171152E-2</v>
      </c>
      <c r="L390">
        <v>0.40046730333012998</v>
      </c>
      <c r="M390">
        <v>0.51304347826086905</v>
      </c>
      <c r="N390" t="s">
        <v>51</v>
      </c>
      <c r="O390">
        <v>0</v>
      </c>
      <c r="P390">
        <v>0.01</v>
      </c>
      <c r="Q390">
        <v>5</v>
      </c>
      <c r="R390" t="s">
        <v>41</v>
      </c>
      <c r="S390">
        <v>0.57391304347826</v>
      </c>
      <c r="T390" t="s">
        <v>288</v>
      </c>
      <c r="U390">
        <v>0.87547407002498401</v>
      </c>
      <c r="V390" t="s">
        <v>51</v>
      </c>
      <c r="W390">
        <v>0.52463768115942</v>
      </c>
      <c r="X390">
        <v>0.48115942028985498</v>
      </c>
      <c r="Y390">
        <v>0.426086956521739</v>
      </c>
      <c r="Z390">
        <v>0.46376811594202899</v>
      </c>
      <c r="AA390">
        <v>0.55072463768115898</v>
      </c>
      <c r="AB390">
        <v>0.52463768115942</v>
      </c>
      <c r="AC390">
        <v>0.48115942028985498</v>
      </c>
      <c r="AD390">
        <v>0.46376811594202899</v>
      </c>
      <c r="AE390" s="3">
        <v>0.33913043478260801</v>
      </c>
      <c r="AF390" s="2">
        <v>0.87536231884057902</v>
      </c>
      <c r="AG390">
        <v>0.75652173913043397</v>
      </c>
      <c r="AH390">
        <v>0.46376811594202899</v>
      </c>
      <c r="AI390">
        <v>0.74202898550724605</v>
      </c>
      <c r="AJ390" s="1">
        <v>0.71594202898550696</v>
      </c>
      <c r="AK390" t="s">
        <v>295</v>
      </c>
      <c r="AL390">
        <v>38</v>
      </c>
      <c r="AM390">
        <v>15</v>
      </c>
      <c r="AN390">
        <f>MAX(Table1[[#This Row],[pxauc]], Table1[[#This Row],[px2auc]], Table1[[#This Row],[pxvitaauc]])</f>
        <v>0.87536231884057902</v>
      </c>
      <c r="AO390" t="str">
        <f>IF(Table1[[#This Row],[Column1]]=Table1[[#This Row],[pxvitaauc]], "Vita", IF(Table1[[#This Row],[Column1]]=Table1[[#This Row],[px2auc]], "Chybny", "Spravny"))</f>
        <v>Chybny</v>
      </c>
    </row>
    <row r="391" spans="1:41" x14ac:dyDescent="0.25">
      <c r="A391">
        <v>32</v>
      </c>
      <c r="B391">
        <v>8</v>
      </c>
      <c r="C391">
        <v>3</v>
      </c>
      <c r="D391" t="s">
        <v>39</v>
      </c>
      <c r="E391" t="s">
        <v>40</v>
      </c>
      <c r="F391">
        <v>1024</v>
      </c>
      <c r="G391">
        <v>16</v>
      </c>
      <c r="H391">
        <v>0.1</v>
      </c>
      <c r="I391">
        <v>1</v>
      </c>
      <c r="J391">
        <v>0</v>
      </c>
      <c r="K391">
        <v>5.4455274841255799E-2</v>
      </c>
      <c r="L391">
        <v>0.38063950685194697</v>
      </c>
      <c r="M391">
        <v>0.56666666666666599</v>
      </c>
      <c r="N391" t="s">
        <v>51</v>
      </c>
      <c r="O391">
        <v>0</v>
      </c>
      <c r="P391">
        <v>5.0000000000000001E-3</v>
      </c>
      <c r="Q391">
        <v>5</v>
      </c>
      <c r="R391" t="s">
        <v>41</v>
      </c>
      <c r="S391">
        <v>0.65072463768115896</v>
      </c>
      <c r="T391" t="s">
        <v>288</v>
      </c>
      <c r="U391">
        <v>0.90411836582434801</v>
      </c>
      <c r="V391" t="s">
        <v>51</v>
      </c>
      <c r="W391">
        <v>0.51594202898550701</v>
      </c>
      <c r="X391">
        <v>0.475362318840579</v>
      </c>
      <c r="Y391">
        <v>0.42028985507246303</v>
      </c>
      <c r="Z391">
        <v>0.45797101449275301</v>
      </c>
      <c r="AA391">
        <v>0.52463768115942</v>
      </c>
      <c r="AB391">
        <v>0.51594202898550701</v>
      </c>
      <c r="AC391">
        <v>0.475362318840579</v>
      </c>
      <c r="AD391">
        <v>0.45797101449275301</v>
      </c>
      <c r="AE391" s="3">
        <v>0.26086956521739102</v>
      </c>
      <c r="AF391" s="2">
        <v>0.86376811594202896</v>
      </c>
      <c r="AG391">
        <v>0.77101449275362299</v>
      </c>
      <c r="AH391">
        <v>0.50434782608695605</v>
      </c>
      <c r="AI391">
        <v>0.76811594202898503</v>
      </c>
      <c r="AJ391" s="1">
        <v>0.64057971014492698</v>
      </c>
      <c r="AK391" t="s">
        <v>294</v>
      </c>
      <c r="AL391">
        <v>38</v>
      </c>
      <c r="AM391">
        <v>15</v>
      </c>
      <c r="AN391">
        <f>MAX(Table1[[#This Row],[pxauc]], Table1[[#This Row],[px2auc]], Table1[[#This Row],[pxvitaauc]])</f>
        <v>0.86376811594202896</v>
      </c>
      <c r="AO391" t="str">
        <f>IF(Table1[[#This Row],[Column1]]=Table1[[#This Row],[pxvitaauc]], "Vita", IF(Table1[[#This Row],[Column1]]=Table1[[#This Row],[px2auc]], "Chybny", "Spravny"))</f>
        <v>Chybny</v>
      </c>
    </row>
    <row r="392" spans="1:41" x14ac:dyDescent="0.25">
      <c r="A392">
        <v>32</v>
      </c>
      <c r="B392">
        <v>8</v>
      </c>
      <c r="C392">
        <v>3</v>
      </c>
      <c r="D392" t="s">
        <v>39</v>
      </c>
      <c r="E392" t="s">
        <v>40</v>
      </c>
      <c r="F392">
        <v>128</v>
      </c>
      <c r="G392">
        <v>16</v>
      </c>
      <c r="H392">
        <v>0.1</v>
      </c>
      <c r="I392">
        <v>1</v>
      </c>
      <c r="J392">
        <v>0.19178082191780799</v>
      </c>
      <c r="K392">
        <v>0.32849610519206801</v>
      </c>
      <c r="L392">
        <v>0.33558282241943199</v>
      </c>
      <c r="M392">
        <v>0.92233922805770296</v>
      </c>
      <c r="N392">
        <v>0.73333333333333295</v>
      </c>
      <c r="O392">
        <v>9.0909090909090898E-2</v>
      </c>
      <c r="P392">
        <v>0.05</v>
      </c>
      <c r="Q392">
        <v>1</v>
      </c>
      <c r="R392" t="s">
        <v>41</v>
      </c>
      <c r="S392">
        <v>0.80619612547764996</v>
      </c>
      <c r="T392" t="s">
        <v>333</v>
      </c>
      <c r="U392">
        <v>0.95477080833759598</v>
      </c>
      <c r="V392">
        <v>336.81480665098098</v>
      </c>
      <c r="W392">
        <v>0.56422731715986796</v>
      </c>
      <c r="X392">
        <v>0.58939097722088896</v>
      </c>
      <c r="Y392">
        <v>0.61000770164993001</v>
      </c>
      <c r="Z392">
        <v>0.60251340383305196</v>
      </c>
      <c r="AA392">
        <v>0.95996623122722802</v>
      </c>
      <c r="AB392">
        <v>0.95721881572321399</v>
      </c>
      <c r="AC392">
        <v>0.94642169495541895</v>
      </c>
      <c r="AD392">
        <v>0.80114191771083199</v>
      </c>
      <c r="AE392" s="3">
        <v>0.497459936609496</v>
      </c>
      <c r="AF392" s="2">
        <v>0.85344648834384895</v>
      </c>
      <c r="AG392">
        <v>0.48145679670606301</v>
      </c>
      <c r="AH392">
        <v>0.43895701886904198</v>
      </c>
      <c r="AI392">
        <v>0.48151604016706601</v>
      </c>
      <c r="AJ392" s="1">
        <v>0.558132646109185</v>
      </c>
      <c r="AK392" t="s">
        <v>334</v>
      </c>
      <c r="AL392">
        <v>1237</v>
      </c>
      <c r="AM392">
        <v>121</v>
      </c>
      <c r="AN392">
        <f>MAX(Table1[[#This Row],[pxauc]], Table1[[#This Row],[px2auc]], Table1[[#This Row],[pxvitaauc]])</f>
        <v>0.85344648834384895</v>
      </c>
      <c r="AO392" t="str">
        <f>IF(Table1[[#This Row],[Column1]]=Table1[[#This Row],[pxvitaauc]], "Vita", IF(Table1[[#This Row],[Column1]]=Table1[[#This Row],[px2auc]], "Chybny", "Spravny"))</f>
        <v>Chybny</v>
      </c>
    </row>
    <row r="393" spans="1:41" x14ac:dyDescent="0.25">
      <c r="A393">
        <v>32</v>
      </c>
      <c r="B393">
        <v>8</v>
      </c>
      <c r="C393">
        <v>3</v>
      </c>
      <c r="D393" t="s">
        <v>39</v>
      </c>
      <c r="E393" t="s">
        <v>40</v>
      </c>
      <c r="F393">
        <v>128</v>
      </c>
      <c r="G393">
        <v>16</v>
      </c>
      <c r="H393">
        <v>0.1</v>
      </c>
      <c r="I393">
        <v>2</v>
      </c>
      <c r="J393">
        <v>0.21476510067113999</v>
      </c>
      <c r="K393">
        <v>0.32849610519206801</v>
      </c>
      <c r="L393">
        <v>0.33558282241943199</v>
      </c>
      <c r="M393">
        <v>0.92233922805770296</v>
      </c>
      <c r="N393">
        <v>0.73333333333333295</v>
      </c>
      <c r="O393">
        <v>9.0909090909090898E-2</v>
      </c>
      <c r="P393">
        <v>0.05</v>
      </c>
      <c r="Q393">
        <v>1</v>
      </c>
      <c r="R393" t="s">
        <v>41</v>
      </c>
      <c r="S393">
        <v>0.82975650937527701</v>
      </c>
      <c r="T393" t="s">
        <v>333</v>
      </c>
      <c r="U393">
        <v>0.95477080833759598</v>
      </c>
      <c r="V393">
        <v>336.81480665098098</v>
      </c>
      <c r="W393">
        <v>0.56422731715986796</v>
      </c>
      <c r="X393">
        <v>0.58939097722088896</v>
      </c>
      <c r="Y393">
        <v>0.61000770164993001</v>
      </c>
      <c r="Z393">
        <v>0.60251340383305196</v>
      </c>
      <c r="AA393">
        <v>0.95996623122722802</v>
      </c>
      <c r="AB393">
        <v>0.95721881572321399</v>
      </c>
      <c r="AC393">
        <v>0.94642169495541895</v>
      </c>
      <c r="AD393">
        <v>0.80114191771083199</v>
      </c>
      <c r="AE393" s="3">
        <v>0.497459936609496</v>
      </c>
      <c r="AF393" s="2">
        <v>0.85344648834384895</v>
      </c>
      <c r="AG393">
        <v>0.48145679670606301</v>
      </c>
      <c r="AH393">
        <v>0.43895701886904198</v>
      </c>
      <c r="AI393">
        <v>0.48151604016706601</v>
      </c>
      <c r="AJ393" s="1">
        <v>0.558132646109185</v>
      </c>
      <c r="AK393" t="s">
        <v>335</v>
      </c>
      <c r="AL393">
        <v>1237</v>
      </c>
      <c r="AM393">
        <v>121</v>
      </c>
      <c r="AN393">
        <f>MAX(Table1[[#This Row],[pxauc]], Table1[[#This Row],[px2auc]], Table1[[#This Row],[pxvitaauc]])</f>
        <v>0.85344648834384895</v>
      </c>
      <c r="AO393" t="str">
        <f>IF(Table1[[#This Row],[Column1]]=Table1[[#This Row],[pxvitaauc]], "Vita", IF(Table1[[#This Row],[Column1]]=Table1[[#This Row],[px2auc]], "Chybny", "Spravny"))</f>
        <v>Chybny</v>
      </c>
    </row>
    <row r="394" spans="1:41" x14ac:dyDescent="0.25">
      <c r="A394">
        <v>32</v>
      </c>
      <c r="B394">
        <v>8</v>
      </c>
      <c r="C394">
        <v>3</v>
      </c>
      <c r="D394" t="s">
        <v>39</v>
      </c>
      <c r="E394" t="s">
        <v>40</v>
      </c>
      <c r="F394">
        <v>128</v>
      </c>
      <c r="G394">
        <v>16</v>
      </c>
      <c r="H394">
        <v>0.1</v>
      </c>
      <c r="I394">
        <v>3</v>
      </c>
      <c r="J394">
        <v>0.33121019108280197</v>
      </c>
      <c r="K394">
        <v>0.32849610519206801</v>
      </c>
      <c r="L394">
        <v>0.33558282241943199</v>
      </c>
      <c r="M394">
        <v>0.92233922805770296</v>
      </c>
      <c r="N394">
        <v>0.73333333333333295</v>
      </c>
      <c r="O394">
        <v>9.0909090909090898E-2</v>
      </c>
      <c r="P394">
        <v>0.05</v>
      </c>
      <c r="Q394">
        <v>1</v>
      </c>
      <c r="R394" t="s">
        <v>41</v>
      </c>
      <c r="S394">
        <v>0.82558725080719197</v>
      </c>
      <c r="T394" t="s">
        <v>333</v>
      </c>
      <c r="U394">
        <v>0.95477080833759598</v>
      </c>
      <c r="V394">
        <v>336.81480665098098</v>
      </c>
      <c r="W394">
        <v>0.56422731715986796</v>
      </c>
      <c r="X394">
        <v>0.58939097722088896</v>
      </c>
      <c r="Y394">
        <v>0.61000770164993001</v>
      </c>
      <c r="Z394">
        <v>0.60251340383305196</v>
      </c>
      <c r="AA394">
        <v>0.95996623122722802</v>
      </c>
      <c r="AB394">
        <v>0.95721881572321399</v>
      </c>
      <c r="AC394">
        <v>0.94642169495541895</v>
      </c>
      <c r="AD394">
        <v>0.80114191771083199</v>
      </c>
      <c r="AE394" s="3">
        <v>0.497459936609496</v>
      </c>
      <c r="AF394" s="2">
        <v>0.85344648834384895</v>
      </c>
      <c r="AG394">
        <v>0.48145679670606301</v>
      </c>
      <c r="AH394">
        <v>0.43895701886904198</v>
      </c>
      <c r="AI394">
        <v>0.48151604016706601</v>
      </c>
      <c r="AJ394" s="1">
        <v>0.558132646109185</v>
      </c>
      <c r="AK394" t="s">
        <v>336</v>
      </c>
      <c r="AL394">
        <v>1237</v>
      </c>
      <c r="AM394">
        <v>121</v>
      </c>
      <c r="AN394">
        <f>MAX(Table1[[#This Row],[pxauc]], Table1[[#This Row],[px2auc]], Table1[[#This Row],[pxvitaauc]])</f>
        <v>0.85344648834384895</v>
      </c>
      <c r="AO394" t="str">
        <f>IF(Table1[[#This Row],[Column1]]=Table1[[#This Row],[pxvitaauc]], "Vita", IF(Table1[[#This Row],[Column1]]=Table1[[#This Row],[px2auc]], "Chybny", "Spravny"))</f>
        <v>Chybny</v>
      </c>
    </row>
    <row r="395" spans="1:41" x14ac:dyDescent="0.25">
      <c r="A395">
        <v>32</v>
      </c>
      <c r="B395">
        <v>8</v>
      </c>
      <c r="C395">
        <v>3</v>
      </c>
      <c r="D395" t="s">
        <v>39</v>
      </c>
      <c r="E395" t="s">
        <v>40</v>
      </c>
      <c r="F395">
        <v>128</v>
      </c>
      <c r="G395">
        <v>16</v>
      </c>
      <c r="H395">
        <v>0.1</v>
      </c>
      <c r="I395">
        <v>4</v>
      </c>
      <c r="J395">
        <v>0.37575757575757501</v>
      </c>
      <c r="K395">
        <v>0.32849610519206801</v>
      </c>
      <c r="L395">
        <v>0.33558282241943199</v>
      </c>
      <c r="M395">
        <v>0.92233922805770296</v>
      </c>
      <c r="N395">
        <v>0.73333333333333295</v>
      </c>
      <c r="O395">
        <v>9.0909090909090898E-2</v>
      </c>
      <c r="P395">
        <v>0.05</v>
      </c>
      <c r="Q395">
        <v>1</v>
      </c>
      <c r="R395" t="s">
        <v>41</v>
      </c>
      <c r="S395">
        <v>0.81730797713202397</v>
      </c>
      <c r="T395" t="s">
        <v>333</v>
      </c>
      <c r="U395">
        <v>0.95477080833759598</v>
      </c>
      <c r="V395">
        <v>336.81480665098098</v>
      </c>
      <c r="W395">
        <v>0.56422731715986796</v>
      </c>
      <c r="X395">
        <v>0.58939097722088896</v>
      </c>
      <c r="Y395">
        <v>0.61000770164993001</v>
      </c>
      <c r="Z395">
        <v>0.60251340383305196</v>
      </c>
      <c r="AA395">
        <v>0.95996623122722802</v>
      </c>
      <c r="AB395">
        <v>0.95721881572321399</v>
      </c>
      <c r="AC395">
        <v>0.94642169495541895</v>
      </c>
      <c r="AD395">
        <v>0.80114191771083199</v>
      </c>
      <c r="AE395" s="3">
        <v>0.497459936609496</v>
      </c>
      <c r="AF395" s="2">
        <v>0.85344648834384895</v>
      </c>
      <c r="AG395">
        <v>0.48145679670606301</v>
      </c>
      <c r="AH395">
        <v>0.43895701886904198</v>
      </c>
      <c r="AI395">
        <v>0.48151604016706601</v>
      </c>
      <c r="AJ395" s="1">
        <v>0.558132646109185</v>
      </c>
      <c r="AK395" t="s">
        <v>337</v>
      </c>
      <c r="AL395">
        <v>1237</v>
      </c>
      <c r="AM395">
        <v>121</v>
      </c>
      <c r="AN395">
        <f>MAX(Table1[[#This Row],[pxauc]], Table1[[#This Row],[px2auc]], Table1[[#This Row],[pxvitaauc]])</f>
        <v>0.85344648834384895</v>
      </c>
      <c r="AO395" t="str">
        <f>IF(Table1[[#This Row],[Column1]]=Table1[[#This Row],[pxvitaauc]], "Vita", IF(Table1[[#This Row],[Column1]]=Table1[[#This Row],[px2auc]], "Chybny", "Spravny"))</f>
        <v>Chybny</v>
      </c>
    </row>
    <row r="396" spans="1:41" x14ac:dyDescent="0.25">
      <c r="A396">
        <v>32</v>
      </c>
      <c r="B396">
        <v>8</v>
      </c>
      <c r="C396">
        <v>3</v>
      </c>
      <c r="D396" t="s">
        <v>39</v>
      </c>
      <c r="E396" t="s">
        <v>40</v>
      </c>
      <c r="F396">
        <v>128</v>
      </c>
      <c r="G396">
        <v>16</v>
      </c>
      <c r="H396">
        <v>0.1</v>
      </c>
      <c r="I396">
        <v>5</v>
      </c>
      <c r="J396">
        <v>0.305084745762711</v>
      </c>
      <c r="K396">
        <v>0.32849610519206801</v>
      </c>
      <c r="L396">
        <v>0.33558282241943199</v>
      </c>
      <c r="M396">
        <v>0.92233922805770296</v>
      </c>
      <c r="N396">
        <v>0.73333333333333295</v>
      </c>
      <c r="O396">
        <v>9.0909090909090898E-2</v>
      </c>
      <c r="P396">
        <v>0.05</v>
      </c>
      <c r="Q396">
        <v>1</v>
      </c>
      <c r="R396" t="s">
        <v>41</v>
      </c>
      <c r="S396">
        <v>0.80603690867620403</v>
      </c>
      <c r="T396" t="s">
        <v>333</v>
      </c>
      <c r="U396">
        <v>0.95477080833759598</v>
      </c>
      <c r="V396">
        <v>336.81480665098098</v>
      </c>
      <c r="W396">
        <v>0.56422731715986796</v>
      </c>
      <c r="X396">
        <v>0.58939097722088896</v>
      </c>
      <c r="Y396">
        <v>0.61000770164993001</v>
      </c>
      <c r="Z396">
        <v>0.60251340383305196</v>
      </c>
      <c r="AA396">
        <v>0.95996623122722802</v>
      </c>
      <c r="AB396">
        <v>0.95721881572321399</v>
      </c>
      <c r="AC396">
        <v>0.94642169495541895</v>
      </c>
      <c r="AD396">
        <v>0.80114191771083199</v>
      </c>
      <c r="AE396" s="3">
        <v>0.497459936609496</v>
      </c>
      <c r="AF396" s="2">
        <v>0.85344648834384895</v>
      </c>
      <c r="AG396">
        <v>0.48145679670606301</v>
      </c>
      <c r="AH396">
        <v>0.43895701886904198</v>
      </c>
      <c r="AI396">
        <v>0.48151604016706601</v>
      </c>
      <c r="AJ396" s="1">
        <v>0.558132646109185</v>
      </c>
      <c r="AK396" t="s">
        <v>338</v>
      </c>
      <c r="AL396">
        <v>1237</v>
      </c>
      <c r="AM396">
        <v>121</v>
      </c>
      <c r="AN396">
        <f>MAX(Table1[[#This Row],[pxauc]], Table1[[#This Row],[px2auc]], Table1[[#This Row],[pxvitaauc]])</f>
        <v>0.85344648834384895</v>
      </c>
      <c r="AO396" t="str">
        <f>IF(Table1[[#This Row],[Column1]]=Table1[[#This Row],[pxvitaauc]], "Vita", IF(Table1[[#This Row],[Column1]]=Table1[[#This Row],[px2auc]], "Chybny", "Spravny"))</f>
        <v>Chybny</v>
      </c>
    </row>
    <row r="397" spans="1:41" x14ac:dyDescent="0.25">
      <c r="A397">
        <v>32</v>
      </c>
      <c r="B397">
        <v>8</v>
      </c>
      <c r="C397">
        <v>3</v>
      </c>
      <c r="D397" t="s">
        <v>39</v>
      </c>
      <c r="E397" t="s">
        <v>40</v>
      </c>
      <c r="F397">
        <v>128</v>
      </c>
      <c r="G397">
        <v>16</v>
      </c>
      <c r="H397">
        <v>0.1</v>
      </c>
      <c r="I397">
        <v>1</v>
      </c>
      <c r="J397">
        <v>1.50375939849624E-2</v>
      </c>
      <c r="K397">
        <v>0.33391946770320002</v>
      </c>
      <c r="L397">
        <v>0.34453738746423501</v>
      </c>
      <c r="M397">
        <v>0.83344441482271303</v>
      </c>
      <c r="N397">
        <v>0.95</v>
      </c>
      <c r="O397">
        <v>0.15702479338842901</v>
      </c>
      <c r="P397">
        <v>0.01</v>
      </c>
      <c r="Q397">
        <v>1</v>
      </c>
      <c r="R397" t="s">
        <v>41</v>
      </c>
      <c r="S397">
        <v>0.428930063094286</v>
      </c>
      <c r="T397" t="s">
        <v>333</v>
      </c>
      <c r="U397">
        <v>0.96711803862092505</v>
      </c>
      <c r="V397">
        <v>2265.0531211717898</v>
      </c>
      <c r="W397">
        <v>0.89602032050712399</v>
      </c>
      <c r="X397">
        <v>0.90749874107645301</v>
      </c>
      <c r="Y397">
        <v>0.89562042714535295</v>
      </c>
      <c r="Z397">
        <v>0.771616457833466</v>
      </c>
      <c r="AA397">
        <v>0.96795669303000598</v>
      </c>
      <c r="AB397">
        <v>0.96346159542640397</v>
      </c>
      <c r="AC397">
        <v>0.95182766077194203</v>
      </c>
      <c r="AD397">
        <v>0.80618501732871195</v>
      </c>
      <c r="AE397" s="3">
        <v>0.54728368731301202</v>
      </c>
      <c r="AF397" s="2">
        <v>0.80999881513077998</v>
      </c>
      <c r="AG397">
        <v>0.426338161675405</v>
      </c>
      <c r="AH397">
        <v>0.39132527622263602</v>
      </c>
      <c r="AI397">
        <v>0.42748600373233803</v>
      </c>
      <c r="AJ397" s="1">
        <v>0.60024734144968706</v>
      </c>
      <c r="AK397" t="s">
        <v>334</v>
      </c>
      <c r="AL397">
        <v>1237</v>
      </c>
      <c r="AM397">
        <v>121</v>
      </c>
      <c r="AN397">
        <f>MAX(Table1[[#This Row],[pxauc]], Table1[[#This Row],[px2auc]], Table1[[#This Row],[pxvitaauc]])</f>
        <v>0.80999881513077998</v>
      </c>
      <c r="AO397" t="str">
        <f>IF(Table1[[#This Row],[Column1]]=Table1[[#This Row],[pxvitaauc]], "Vita", IF(Table1[[#This Row],[Column1]]=Table1[[#This Row],[px2auc]], "Chybny", "Spravny"))</f>
        <v>Chybny</v>
      </c>
    </row>
    <row r="398" spans="1:41" x14ac:dyDescent="0.25">
      <c r="A398">
        <v>32</v>
      </c>
      <c r="B398">
        <v>8</v>
      </c>
      <c r="C398">
        <v>3</v>
      </c>
      <c r="D398" t="s">
        <v>39</v>
      </c>
      <c r="E398" t="s">
        <v>40</v>
      </c>
      <c r="F398">
        <v>128</v>
      </c>
      <c r="G398">
        <v>16</v>
      </c>
      <c r="H398">
        <v>0.1</v>
      </c>
      <c r="I398">
        <v>2</v>
      </c>
      <c r="J398">
        <v>0.13580246913580199</v>
      </c>
      <c r="K398">
        <v>0.33391946770320002</v>
      </c>
      <c r="L398">
        <v>0.34453738746423501</v>
      </c>
      <c r="M398">
        <v>0.83344441482271303</v>
      </c>
      <c r="N398">
        <v>0.95</v>
      </c>
      <c r="O398">
        <v>0.15702479338842901</v>
      </c>
      <c r="P398">
        <v>0.01</v>
      </c>
      <c r="Q398">
        <v>1</v>
      </c>
      <c r="R398" t="s">
        <v>41</v>
      </c>
      <c r="S398">
        <v>0.70213128350958198</v>
      </c>
      <c r="T398" t="s">
        <v>333</v>
      </c>
      <c r="U398">
        <v>0.96711803862092505</v>
      </c>
      <c r="V398">
        <v>2265.0531211717898</v>
      </c>
      <c r="W398">
        <v>0.89602032050712399</v>
      </c>
      <c r="X398">
        <v>0.90749874107645301</v>
      </c>
      <c r="Y398">
        <v>0.89562042714535295</v>
      </c>
      <c r="Z398">
        <v>0.771616457833466</v>
      </c>
      <c r="AA398">
        <v>0.96795669303000598</v>
      </c>
      <c r="AB398">
        <v>0.96346159542640397</v>
      </c>
      <c r="AC398">
        <v>0.95182766077194203</v>
      </c>
      <c r="AD398">
        <v>0.80618501732871195</v>
      </c>
      <c r="AE398" s="3">
        <v>0.54728368731301202</v>
      </c>
      <c r="AF398" s="2">
        <v>0.80999881513077998</v>
      </c>
      <c r="AG398">
        <v>0.426338161675405</v>
      </c>
      <c r="AH398">
        <v>0.39132527622263602</v>
      </c>
      <c r="AI398">
        <v>0.42748600373233803</v>
      </c>
      <c r="AJ398" s="1">
        <v>0.60024734144968706</v>
      </c>
      <c r="AK398" t="s">
        <v>339</v>
      </c>
      <c r="AL398">
        <v>1237</v>
      </c>
      <c r="AM398">
        <v>121</v>
      </c>
      <c r="AN398">
        <f>MAX(Table1[[#This Row],[pxauc]], Table1[[#This Row],[px2auc]], Table1[[#This Row],[pxvitaauc]])</f>
        <v>0.80999881513077998</v>
      </c>
      <c r="AO398" t="str">
        <f>IF(Table1[[#This Row],[Column1]]=Table1[[#This Row],[pxvitaauc]], "Vita", IF(Table1[[#This Row],[Column1]]=Table1[[#This Row],[px2auc]], "Chybny", "Spravny"))</f>
        <v>Chybny</v>
      </c>
    </row>
    <row r="399" spans="1:41" x14ac:dyDescent="0.25">
      <c r="A399">
        <v>32</v>
      </c>
      <c r="B399">
        <v>8</v>
      </c>
      <c r="C399">
        <v>3</v>
      </c>
      <c r="D399" t="s">
        <v>39</v>
      </c>
      <c r="E399" t="s">
        <v>40</v>
      </c>
      <c r="F399">
        <v>128</v>
      </c>
      <c r="G399">
        <v>16</v>
      </c>
      <c r="H399">
        <v>0.1</v>
      </c>
      <c r="I399">
        <v>3</v>
      </c>
      <c r="J399">
        <v>0.19277108433734899</v>
      </c>
      <c r="K399">
        <v>0.33391946770320002</v>
      </c>
      <c r="L399">
        <v>0.34453738746423501</v>
      </c>
      <c r="M399">
        <v>0.83344441482271303</v>
      </c>
      <c r="N399">
        <v>0.95</v>
      </c>
      <c r="O399">
        <v>0.15702479338842901</v>
      </c>
      <c r="P399">
        <v>0.01</v>
      </c>
      <c r="Q399">
        <v>1</v>
      </c>
      <c r="R399" t="s">
        <v>41</v>
      </c>
      <c r="S399">
        <v>0.63780029029295804</v>
      </c>
      <c r="T399" t="s">
        <v>333</v>
      </c>
      <c r="U399">
        <v>0.96711803862092505</v>
      </c>
      <c r="V399">
        <v>2265.0531211717898</v>
      </c>
      <c r="W399">
        <v>0.89602032050712399</v>
      </c>
      <c r="X399">
        <v>0.90749874107645301</v>
      </c>
      <c r="Y399">
        <v>0.89562042714535295</v>
      </c>
      <c r="Z399">
        <v>0.771616457833466</v>
      </c>
      <c r="AA399">
        <v>0.96795669303000598</v>
      </c>
      <c r="AB399">
        <v>0.96346159542640397</v>
      </c>
      <c r="AC399">
        <v>0.95182766077194203</v>
      </c>
      <c r="AD399">
        <v>0.80618501732871195</v>
      </c>
      <c r="AE399" s="3">
        <v>0.54728368731301202</v>
      </c>
      <c r="AF399" s="2">
        <v>0.80999881513077998</v>
      </c>
      <c r="AG399">
        <v>0.426338161675405</v>
      </c>
      <c r="AH399">
        <v>0.39132527622263602</v>
      </c>
      <c r="AI399">
        <v>0.42748600373233803</v>
      </c>
      <c r="AJ399" s="1">
        <v>0.60024734144968706</v>
      </c>
      <c r="AK399" t="s">
        <v>340</v>
      </c>
      <c r="AL399">
        <v>1237</v>
      </c>
      <c r="AM399">
        <v>121</v>
      </c>
      <c r="AN399">
        <f>MAX(Table1[[#This Row],[pxauc]], Table1[[#This Row],[px2auc]], Table1[[#This Row],[pxvitaauc]])</f>
        <v>0.80999881513077998</v>
      </c>
      <c r="AO399" t="str">
        <f>IF(Table1[[#This Row],[Column1]]=Table1[[#This Row],[pxvitaauc]], "Vita", IF(Table1[[#This Row],[Column1]]=Table1[[#This Row],[px2auc]], "Chybny", "Spravny"))</f>
        <v>Chybny</v>
      </c>
    </row>
    <row r="400" spans="1:41" x14ac:dyDescent="0.25">
      <c r="A400">
        <v>32</v>
      </c>
      <c r="B400">
        <v>8</v>
      </c>
      <c r="C400">
        <v>3</v>
      </c>
      <c r="D400" t="s">
        <v>39</v>
      </c>
      <c r="E400" t="s">
        <v>40</v>
      </c>
      <c r="F400">
        <v>128</v>
      </c>
      <c r="G400">
        <v>16</v>
      </c>
      <c r="H400">
        <v>0.1</v>
      </c>
      <c r="I400">
        <v>4</v>
      </c>
      <c r="J400">
        <v>0.224719101123595</v>
      </c>
      <c r="K400">
        <v>0.33391946770320002</v>
      </c>
      <c r="L400">
        <v>0.34453738746423501</v>
      </c>
      <c r="M400">
        <v>0.83344441482271303</v>
      </c>
      <c r="N400">
        <v>0.95</v>
      </c>
      <c r="O400">
        <v>0.15702479338842901</v>
      </c>
      <c r="P400">
        <v>0.01</v>
      </c>
      <c r="Q400">
        <v>1</v>
      </c>
      <c r="R400" t="s">
        <v>41</v>
      </c>
      <c r="S400">
        <v>0.65304437335229104</v>
      </c>
      <c r="T400" t="s">
        <v>333</v>
      </c>
      <c r="U400">
        <v>0.96711803862092505</v>
      </c>
      <c r="V400">
        <v>2265.0531211717898</v>
      </c>
      <c r="W400">
        <v>0.89602032050712399</v>
      </c>
      <c r="X400">
        <v>0.90749874107645301</v>
      </c>
      <c r="Y400">
        <v>0.89562042714535295</v>
      </c>
      <c r="Z400">
        <v>0.771616457833466</v>
      </c>
      <c r="AA400">
        <v>0.96795669303000598</v>
      </c>
      <c r="AB400">
        <v>0.96346159542640397</v>
      </c>
      <c r="AC400">
        <v>0.95182766077194203</v>
      </c>
      <c r="AD400">
        <v>0.80618501732871195</v>
      </c>
      <c r="AE400" s="3">
        <v>0.54728368731301202</v>
      </c>
      <c r="AF400" s="2">
        <v>0.80999881513077998</v>
      </c>
      <c r="AG400">
        <v>0.426338161675405</v>
      </c>
      <c r="AH400">
        <v>0.39132527622263602</v>
      </c>
      <c r="AI400">
        <v>0.42748600373233803</v>
      </c>
      <c r="AJ400" s="1">
        <v>0.60024734144968706</v>
      </c>
      <c r="AK400" t="s">
        <v>341</v>
      </c>
      <c r="AL400">
        <v>1237</v>
      </c>
      <c r="AM400">
        <v>121</v>
      </c>
      <c r="AN400">
        <f>MAX(Table1[[#This Row],[pxauc]], Table1[[#This Row],[px2auc]], Table1[[#This Row],[pxvitaauc]])</f>
        <v>0.80999881513077998</v>
      </c>
      <c r="AO400" t="str">
        <f>IF(Table1[[#This Row],[Column1]]=Table1[[#This Row],[pxvitaauc]], "Vita", IF(Table1[[#This Row],[Column1]]=Table1[[#This Row],[px2auc]], "Chybny", "Spravny"))</f>
        <v>Chybny</v>
      </c>
    </row>
    <row r="401" spans="1:41" x14ac:dyDescent="0.25">
      <c r="A401">
        <v>32</v>
      </c>
      <c r="B401">
        <v>8</v>
      </c>
      <c r="C401">
        <v>3</v>
      </c>
      <c r="D401" t="s">
        <v>39</v>
      </c>
      <c r="E401" t="s">
        <v>40</v>
      </c>
      <c r="F401">
        <v>128</v>
      </c>
      <c r="G401">
        <v>16</v>
      </c>
      <c r="H401">
        <v>0.1</v>
      </c>
      <c r="I401">
        <v>5</v>
      </c>
      <c r="J401">
        <v>0.221052631578947</v>
      </c>
      <c r="K401">
        <v>0.33391946770320002</v>
      </c>
      <c r="L401">
        <v>0.34453738746423501</v>
      </c>
      <c r="M401">
        <v>0.83344441482271303</v>
      </c>
      <c r="N401">
        <v>0.95</v>
      </c>
      <c r="O401">
        <v>0.15702479338842901</v>
      </c>
      <c r="P401">
        <v>0.01</v>
      </c>
      <c r="Q401">
        <v>1</v>
      </c>
      <c r="R401" t="s">
        <v>41</v>
      </c>
      <c r="S401">
        <v>0.64489839746437905</v>
      </c>
      <c r="T401" t="s">
        <v>333</v>
      </c>
      <c r="U401">
        <v>0.96711803862092505</v>
      </c>
      <c r="V401">
        <v>2265.0531211717898</v>
      </c>
      <c r="W401">
        <v>0.89602032050712399</v>
      </c>
      <c r="X401">
        <v>0.90749874107645301</v>
      </c>
      <c r="Y401">
        <v>0.89562042714535295</v>
      </c>
      <c r="Z401">
        <v>0.771616457833466</v>
      </c>
      <c r="AA401">
        <v>0.96795669303000598</v>
      </c>
      <c r="AB401">
        <v>0.96346159542640397</v>
      </c>
      <c r="AC401">
        <v>0.95182766077194203</v>
      </c>
      <c r="AD401">
        <v>0.80618501732871195</v>
      </c>
      <c r="AE401" s="3">
        <v>0.54728368731301202</v>
      </c>
      <c r="AF401" s="2">
        <v>0.80999881513077998</v>
      </c>
      <c r="AG401">
        <v>0.426338161675405</v>
      </c>
      <c r="AH401">
        <v>0.39132527622263602</v>
      </c>
      <c r="AI401">
        <v>0.42748600373233803</v>
      </c>
      <c r="AJ401" s="1">
        <v>0.60024734144968706</v>
      </c>
      <c r="AK401" t="s">
        <v>342</v>
      </c>
      <c r="AL401">
        <v>1237</v>
      </c>
      <c r="AM401">
        <v>121</v>
      </c>
      <c r="AN401">
        <f>MAX(Table1[[#This Row],[pxauc]], Table1[[#This Row],[px2auc]], Table1[[#This Row],[pxvitaauc]])</f>
        <v>0.80999881513077998</v>
      </c>
      <c r="AO401" t="str">
        <f>IF(Table1[[#This Row],[Column1]]=Table1[[#This Row],[pxvitaauc]], "Vita", IF(Table1[[#This Row],[Column1]]=Table1[[#This Row],[px2auc]], "Chybny", "Spravny"))</f>
        <v>Chybny</v>
      </c>
    </row>
    <row r="402" spans="1:41" x14ac:dyDescent="0.25">
      <c r="A402">
        <v>32</v>
      </c>
      <c r="B402">
        <v>8</v>
      </c>
      <c r="C402">
        <v>3</v>
      </c>
      <c r="D402" t="s">
        <v>39</v>
      </c>
      <c r="E402" t="s">
        <v>40</v>
      </c>
      <c r="F402">
        <v>128</v>
      </c>
      <c r="G402">
        <v>16</v>
      </c>
      <c r="H402">
        <v>0.1</v>
      </c>
      <c r="I402">
        <v>1</v>
      </c>
      <c r="J402">
        <v>9.375E-2</v>
      </c>
      <c r="K402">
        <v>0.35479927820051199</v>
      </c>
      <c r="L402">
        <v>0.36499638944401402</v>
      </c>
      <c r="M402">
        <v>0.663637844722888</v>
      </c>
      <c r="N402">
        <v>1</v>
      </c>
      <c r="O402">
        <v>5.7851239669421399E-2</v>
      </c>
      <c r="P402">
        <v>5.0000000000000001E-3</v>
      </c>
      <c r="Q402">
        <v>1</v>
      </c>
      <c r="R402" t="s">
        <v>41</v>
      </c>
      <c r="S402">
        <v>0.71487603305785097</v>
      </c>
      <c r="T402" t="s">
        <v>333</v>
      </c>
      <c r="U402">
        <v>0.99529670858576103</v>
      </c>
      <c r="V402">
        <v>1861.54441990636</v>
      </c>
      <c r="W402">
        <v>0.93464705708107398</v>
      </c>
      <c r="X402">
        <v>0.93197369590331403</v>
      </c>
      <c r="Y402">
        <v>0.91382298053852296</v>
      </c>
      <c r="Z402">
        <v>0.78775289552415595</v>
      </c>
      <c r="AA402">
        <v>0.96354305518528305</v>
      </c>
      <c r="AB402">
        <v>0.96112147871678599</v>
      </c>
      <c r="AC402">
        <v>0.94959122011907904</v>
      </c>
      <c r="AD402">
        <v>0.80381527888859206</v>
      </c>
      <c r="AE402" s="3">
        <v>0.54646168429159603</v>
      </c>
      <c r="AF402" s="2">
        <v>0.88390503273201204</v>
      </c>
      <c r="AG402">
        <v>0.43127758523652898</v>
      </c>
      <c r="AH402">
        <v>0.38427530436328</v>
      </c>
      <c r="AI402">
        <v>0.430766610385378</v>
      </c>
      <c r="AJ402" s="1">
        <v>0.61026689179181803</v>
      </c>
      <c r="AK402" t="s">
        <v>343</v>
      </c>
      <c r="AL402">
        <v>1237</v>
      </c>
      <c r="AM402">
        <v>121</v>
      </c>
      <c r="AN402">
        <f>MAX(Table1[[#This Row],[pxauc]], Table1[[#This Row],[px2auc]], Table1[[#This Row],[pxvitaauc]])</f>
        <v>0.88390503273201204</v>
      </c>
      <c r="AO402" t="str">
        <f>IF(Table1[[#This Row],[Column1]]=Table1[[#This Row],[pxvitaauc]], "Vita", IF(Table1[[#This Row],[Column1]]=Table1[[#This Row],[px2auc]], "Chybny", "Spravny"))</f>
        <v>Chybny</v>
      </c>
    </row>
    <row r="403" spans="1:41" x14ac:dyDescent="0.25">
      <c r="A403">
        <v>32</v>
      </c>
      <c r="B403">
        <v>8</v>
      </c>
      <c r="C403">
        <v>3</v>
      </c>
      <c r="D403" t="s">
        <v>39</v>
      </c>
      <c r="E403" t="s">
        <v>40</v>
      </c>
      <c r="F403">
        <v>128</v>
      </c>
      <c r="G403">
        <v>16</v>
      </c>
      <c r="H403">
        <v>0.1</v>
      </c>
      <c r="I403">
        <v>2</v>
      </c>
      <c r="J403">
        <v>7.8740157480314904E-2</v>
      </c>
      <c r="K403">
        <v>0.35479927820051199</v>
      </c>
      <c r="L403">
        <v>0.36499638944401402</v>
      </c>
      <c r="M403">
        <v>0.663637844722888</v>
      </c>
      <c r="N403">
        <v>1</v>
      </c>
      <c r="O403">
        <v>5.7851239669421399E-2</v>
      </c>
      <c r="P403">
        <v>5.0000000000000001E-3</v>
      </c>
      <c r="Q403">
        <v>1</v>
      </c>
      <c r="R403" t="s">
        <v>41</v>
      </c>
      <c r="S403">
        <v>0.72619893954204795</v>
      </c>
      <c r="T403" t="s">
        <v>333</v>
      </c>
      <c r="U403">
        <v>0.99529670858576103</v>
      </c>
      <c r="V403">
        <v>1861.54441990636</v>
      </c>
      <c r="W403">
        <v>0.93464705708107398</v>
      </c>
      <c r="X403">
        <v>0.93197369590331403</v>
      </c>
      <c r="Y403">
        <v>0.91382298053852296</v>
      </c>
      <c r="Z403">
        <v>0.78775289552415595</v>
      </c>
      <c r="AA403">
        <v>0.96354305518528305</v>
      </c>
      <c r="AB403">
        <v>0.96112147871678599</v>
      </c>
      <c r="AC403">
        <v>0.94959122011907904</v>
      </c>
      <c r="AD403">
        <v>0.80381527888859206</v>
      </c>
      <c r="AE403" s="3">
        <v>0.54646168429159603</v>
      </c>
      <c r="AF403" s="2">
        <v>0.88390503273201204</v>
      </c>
      <c r="AG403">
        <v>0.43127758523652898</v>
      </c>
      <c r="AH403">
        <v>0.38427530436328</v>
      </c>
      <c r="AI403">
        <v>0.430766610385378</v>
      </c>
      <c r="AJ403" s="1">
        <v>0.61026689179181803</v>
      </c>
      <c r="AK403" t="s">
        <v>344</v>
      </c>
      <c r="AL403">
        <v>1237</v>
      </c>
      <c r="AM403">
        <v>121</v>
      </c>
      <c r="AN403">
        <f>MAX(Table1[[#This Row],[pxauc]], Table1[[#This Row],[px2auc]], Table1[[#This Row],[pxvitaauc]])</f>
        <v>0.88390503273201204</v>
      </c>
      <c r="AO403" t="str">
        <f>IF(Table1[[#This Row],[Column1]]=Table1[[#This Row],[pxvitaauc]], "Vita", IF(Table1[[#This Row],[Column1]]=Table1[[#This Row],[px2auc]], "Chybny", "Spravny"))</f>
        <v>Chybny</v>
      </c>
    </row>
    <row r="404" spans="1:41" x14ac:dyDescent="0.25">
      <c r="A404">
        <v>32</v>
      </c>
      <c r="B404">
        <v>8</v>
      </c>
      <c r="C404">
        <v>3</v>
      </c>
      <c r="D404" t="s">
        <v>39</v>
      </c>
      <c r="E404" t="s">
        <v>40</v>
      </c>
      <c r="F404">
        <v>128</v>
      </c>
      <c r="G404">
        <v>16</v>
      </c>
      <c r="H404">
        <v>0.1</v>
      </c>
      <c r="I404">
        <v>3</v>
      </c>
      <c r="J404">
        <v>0.17910447761194001</v>
      </c>
      <c r="K404">
        <v>0.35479927820051199</v>
      </c>
      <c r="L404">
        <v>0.36499638944401402</v>
      </c>
      <c r="M404">
        <v>0.663637844722888</v>
      </c>
      <c r="N404">
        <v>1</v>
      </c>
      <c r="O404">
        <v>5.7851239669421399E-2</v>
      </c>
      <c r="P404">
        <v>5.0000000000000001E-3</v>
      </c>
      <c r="Q404">
        <v>1</v>
      </c>
      <c r="R404" t="s">
        <v>41</v>
      </c>
      <c r="S404">
        <v>0.76077490446991902</v>
      </c>
      <c r="T404" t="s">
        <v>333</v>
      </c>
      <c r="U404">
        <v>0.99529670858576103</v>
      </c>
      <c r="V404">
        <v>1861.54441990636</v>
      </c>
      <c r="W404">
        <v>0.93464705708107398</v>
      </c>
      <c r="X404">
        <v>0.93197369590331403</v>
      </c>
      <c r="Y404">
        <v>0.91382298053852296</v>
      </c>
      <c r="Z404">
        <v>0.78775289552415595</v>
      </c>
      <c r="AA404">
        <v>0.96354305518528305</v>
      </c>
      <c r="AB404">
        <v>0.96112147871678599</v>
      </c>
      <c r="AC404">
        <v>0.94959122011907904</v>
      </c>
      <c r="AD404">
        <v>0.80381527888859206</v>
      </c>
      <c r="AE404" s="3">
        <v>0.54646168429159603</v>
      </c>
      <c r="AF404" s="2">
        <v>0.88390503273201204</v>
      </c>
      <c r="AG404">
        <v>0.43127758523652898</v>
      </c>
      <c r="AH404">
        <v>0.38427530436328</v>
      </c>
      <c r="AI404">
        <v>0.430766610385378</v>
      </c>
      <c r="AJ404" s="1">
        <v>0.61026689179181803</v>
      </c>
      <c r="AK404" t="s">
        <v>345</v>
      </c>
      <c r="AL404">
        <v>1237</v>
      </c>
      <c r="AM404">
        <v>121</v>
      </c>
      <c r="AN404">
        <f>MAX(Table1[[#This Row],[pxauc]], Table1[[#This Row],[px2auc]], Table1[[#This Row],[pxvitaauc]])</f>
        <v>0.88390503273201204</v>
      </c>
      <c r="AO404" t="str">
        <f>IF(Table1[[#This Row],[Column1]]=Table1[[#This Row],[pxvitaauc]], "Vita", IF(Table1[[#This Row],[Column1]]=Table1[[#This Row],[px2auc]], "Chybny", "Spravny"))</f>
        <v>Chybny</v>
      </c>
    </row>
    <row r="405" spans="1:41" x14ac:dyDescent="0.25">
      <c r="A405">
        <v>32</v>
      </c>
      <c r="B405">
        <v>8</v>
      </c>
      <c r="C405">
        <v>3</v>
      </c>
      <c r="D405" t="s">
        <v>39</v>
      </c>
      <c r="E405" t="s">
        <v>40</v>
      </c>
      <c r="F405">
        <v>128</v>
      </c>
      <c r="G405">
        <v>16</v>
      </c>
      <c r="H405">
        <v>0.1</v>
      </c>
      <c r="I405">
        <v>4</v>
      </c>
      <c r="J405">
        <v>0.24285714285714199</v>
      </c>
      <c r="K405">
        <v>0.35479927820051199</v>
      </c>
      <c r="L405">
        <v>0.36499638944401402</v>
      </c>
      <c r="M405">
        <v>0.663637844722888</v>
      </c>
      <c r="N405">
        <v>1</v>
      </c>
      <c r="O405">
        <v>5.7851239669421399E-2</v>
      </c>
      <c r="P405">
        <v>5.0000000000000001E-3</v>
      </c>
      <c r="Q405">
        <v>1</v>
      </c>
      <c r="R405" t="s">
        <v>41</v>
      </c>
      <c r="S405">
        <v>0.76528481293877104</v>
      </c>
      <c r="T405" t="s">
        <v>333</v>
      </c>
      <c r="U405">
        <v>0.99529670858576103</v>
      </c>
      <c r="V405">
        <v>1861.54441990636</v>
      </c>
      <c r="W405">
        <v>0.93464705708107398</v>
      </c>
      <c r="X405">
        <v>0.93197369590331403</v>
      </c>
      <c r="Y405">
        <v>0.91382298053852296</v>
      </c>
      <c r="Z405">
        <v>0.78775289552415595</v>
      </c>
      <c r="AA405">
        <v>0.96354305518528305</v>
      </c>
      <c r="AB405">
        <v>0.96112147871678599</v>
      </c>
      <c r="AC405">
        <v>0.94959122011907904</v>
      </c>
      <c r="AD405">
        <v>0.80381527888859206</v>
      </c>
      <c r="AE405" s="3">
        <v>0.54646168429159603</v>
      </c>
      <c r="AF405" s="2">
        <v>0.88390503273201204</v>
      </c>
      <c r="AG405">
        <v>0.43127758523652898</v>
      </c>
      <c r="AH405">
        <v>0.38427530436328</v>
      </c>
      <c r="AI405">
        <v>0.430766610385378</v>
      </c>
      <c r="AJ405" s="1">
        <v>0.61026689179181803</v>
      </c>
      <c r="AK405" t="s">
        <v>346</v>
      </c>
      <c r="AL405">
        <v>1237</v>
      </c>
      <c r="AM405">
        <v>121</v>
      </c>
      <c r="AN405">
        <f>MAX(Table1[[#This Row],[pxauc]], Table1[[#This Row],[px2auc]], Table1[[#This Row],[pxvitaauc]])</f>
        <v>0.88390503273201204</v>
      </c>
      <c r="AO405" t="str">
        <f>IF(Table1[[#This Row],[Column1]]=Table1[[#This Row],[pxvitaauc]], "Vita", IF(Table1[[#This Row],[Column1]]=Table1[[#This Row],[px2auc]], "Chybny", "Spravny"))</f>
        <v>Chybny</v>
      </c>
    </row>
    <row r="406" spans="1:41" x14ac:dyDescent="0.25">
      <c r="A406">
        <v>32</v>
      </c>
      <c r="B406">
        <v>8</v>
      </c>
      <c r="C406">
        <v>3</v>
      </c>
      <c r="D406" t="s">
        <v>39</v>
      </c>
      <c r="E406" t="s">
        <v>40</v>
      </c>
      <c r="F406">
        <v>128</v>
      </c>
      <c r="G406">
        <v>16</v>
      </c>
      <c r="H406">
        <v>0.1</v>
      </c>
      <c r="I406">
        <v>5</v>
      </c>
      <c r="J406">
        <v>0.202898550724637</v>
      </c>
      <c r="K406">
        <v>0.35479927820051199</v>
      </c>
      <c r="L406">
        <v>0.36499638944401402</v>
      </c>
      <c r="M406">
        <v>0.663637844722888</v>
      </c>
      <c r="N406">
        <v>1</v>
      </c>
      <c r="O406">
        <v>5.7851239669421399E-2</v>
      </c>
      <c r="P406">
        <v>5.0000000000000001E-3</v>
      </c>
      <c r="Q406">
        <v>1</v>
      </c>
      <c r="R406" t="s">
        <v>41</v>
      </c>
      <c r="S406">
        <v>0.781776711395479</v>
      </c>
      <c r="T406" t="s">
        <v>333</v>
      </c>
      <c r="U406">
        <v>0.99529670858576103</v>
      </c>
      <c r="V406">
        <v>1861.54441990636</v>
      </c>
      <c r="W406">
        <v>0.93464705708107398</v>
      </c>
      <c r="X406">
        <v>0.93197369590331403</v>
      </c>
      <c r="Y406">
        <v>0.91382298053852296</v>
      </c>
      <c r="Z406">
        <v>0.78775289552415595</v>
      </c>
      <c r="AA406">
        <v>0.96354305518528305</v>
      </c>
      <c r="AB406">
        <v>0.96112147871678599</v>
      </c>
      <c r="AC406">
        <v>0.94959122011907904</v>
      </c>
      <c r="AD406">
        <v>0.80381527888859206</v>
      </c>
      <c r="AE406" s="3">
        <v>0.54646168429159603</v>
      </c>
      <c r="AF406" s="2">
        <v>0.88390503273201204</v>
      </c>
      <c r="AG406">
        <v>0.43127758523652898</v>
      </c>
      <c r="AH406">
        <v>0.38427530436328</v>
      </c>
      <c r="AI406">
        <v>0.430766610385378</v>
      </c>
      <c r="AJ406" s="1">
        <v>0.61026689179181803</v>
      </c>
      <c r="AK406" t="s">
        <v>347</v>
      </c>
      <c r="AL406">
        <v>1237</v>
      </c>
      <c r="AM406">
        <v>121</v>
      </c>
      <c r="AN406">
        <f>MAX(Table1[[#This Row],[pxauc]], Table1[[#This Row],[px2auc]], Table1[[#This Row],[pxvitaauc]])</f>
        <v>0.88390503273201204</v>
      </c>
      <c r="AO406" t="str">
        <f>IF(Table1[[#This Row],[Column1]]=Table1[[#This Row],[pxvitaauc]], "Vita", IF(Table1[[#This Row],[Column1]]=Table1[[#This Row],[px2auc]], "Chybny", "Spravny"))</f>
        <v>Chybny</v>
      </c>
    </row>
    <row r="407" spans="1:41" x14ac:dyDescent="0.25">
      <c r="A407">
        <v>32</v>
      </c>
      <c r="B407">
        <v>8</v>
      </c>
      <c r="C407">
        <v>3</v>
      </c>
      <c r="D407" t="s">
        <v>39</v>
      </c>
      <c r="E407" t="s">
        <v>40</v>
      </c>
      <c r="F407">
        <v>1024</v>
      </c>
      <c r="G407">
        <v>16</v>
      </c>
      <c r="H407">
        <v>0.1</v>
      </c>
      <c r="I407">
        <v>1</v>
      </c>
      <c r="J407">
        <v>0</v>
      </c>
      <c r="K407">
        <v>0.34071679566304303</v>
      </c>
      <c r="L407">
        <v>0.34745296977075102</v>
      </c>
      <c r="M407">
        <v>0.94876921709766204</v>
      </c>
      <c r="N407">
        <v>0.90476190476190399</v>
      </c>
      <c r="O407">
        <v>0.15702479338842901</v>
      </c>
      <c r="P407">
        <v>0.05</v>
      </c>
      <c r="Q407">
        <v>1</v>
      </c>
      <c r="R407" t="s">
        <v>41</v>
      </c>
      <c r="S407">
        <v>0.49059139784946199</v>
      </c>
      <c r="T407" t="s">
        <v>333</v>
      </c>
      <c r="U407">
        <v>0.97116192579459504</v>
      </c>
      <c r="V407">
        <v>791.99654594336198</v>
      </c>
      <c r="W407">
        <v>0.56489380609615203</v>
      </c>
      <c r="X407">
        <v>0.58608074883734695</v>
      </c>
      <c r="Y407">
        <v>0.60052134245682598</v>
      </c>
      <c r="Z407">
        <v>0.60204686157765297</v>
      </c>
      <c r="AA407">
        <v>0.97091886608015598</v>
      </c>
      <c r="AB407">
        <v>0.96517965579549103</v>
      </c>
      <c r="AC407">
        <v>0.952508960573476</v>
      </c>
      <c r="AD407">
        <v>0.80506679700228001</v>
      </c>
      <c r="AE407" s="3">
        <v>0.42659735181729302</v>
      </c>
      <c r="AF407" s="2">
        <v>0.83744334844041501</v>
      </c>
      <c r="AG407">
        <v>0.56130957670547099</v>
      </c>
      <c r="AH407">
        <v>0.519135637903966</v>
      </c>
      <c r="AI407">
        <v>0.56062087147131101</v>
      </c>
      <c r="AJ407" s="1">
        <v>0.46781598981012401</v>
      </c>
      <c r="AK407" t="s">
        <v>348</v>
      </c>
      <c r="AL407">
        <v>1237</v>
      </c>
      <c r="AM407">
        <v>121</v>
      </c>
      <c r="AN407">
        <f>MAX(Table1[[#This Row],[pxauc]], Table1[[#This Row],[px2auc]], Table1[[#This Row],[pxvitaauc]])</f>
        <v>0.83744334844041501</v>
      </c>
      <c r="AO407" t="str">
        <f>IF(Table1[[#This Row],[Column1]]=Table1[[#This Row],[pxvitaauc]], "Vita", IF(Table1[[#This Row],[Column1]]=Table1[[#This Row],[px2auc]], "Chybny", "Spravny"))</f>
        <v>Chybny</v>
      </c>
    </row>
    <row r="408" spans="1:41" x14ac:dyDescent="0.25">
      <c r="A408">
        <v>32</v>
      </c>
      <c r="B408">
        <v>8</v>
      </c>
      <c r="C408">
        <v>3</v>
      </c>
      <c r="D408" t="s">
        <v>39</v>
      </c>
      <c r="E408" t="s">
        <v>40</v>
      </c>
      <c r="F408">
        <v>1024</v>
      </c>
      <c r="G408">
        <v>16</v>
      </c>
      <c r="H408">
        <v>0.1</v>
      </c>
      <c r="I408">
        <v>2</v>
      </c>
      <c r="J408">
        <v>0</v>
      </c>
      <c r="K408">
        <v>0.34071679566304303</v>
      </c>
      <c r="L408">
        <v>0.34745296977075102</v>
      </c>
      <c r="M408">
        <v>0.94876921709766204</v>
      </c>
      <c r="N408">
        <v>0.90476190476190399</v>
      </c>
      <c r="O408">
        <v>0.15702479338842901</v>
      </c>
      <c r="P408">
        <v>0.05</v>
      </c>
      <c r="Q408">
        <v>1</v>
      </c>
      <c r="R408" t="s">
        <v>41</v>
      </c>
      <c r="S408">
        <v>0.52330489647205103</v>
      </c>
      <c r="T408" t="s">
        <v>333</v>
      </c>
      <c r="U408">
        <v>0.97116192579459504</v>
      </c>
      <c r="V408">
        <v>791.99654594336198</v>
      </c>
      <c r="W408">
        <v>0.56489380609615203</v>
      </c>
      <c r="X408">
        <v>0.58608074883734695</v>
      </c>
      <c r="Y408">
        <v>0.60052134245682598</v>
      </c>
      <c r="Z408">
        <v>0.60204686157765297</v>
      </c>
      <c r="AA408">
        <v>0.97091886608015598</v>
      </c>
      <c r="AB408">
        <v>0.96517965579549103</v>
      </c>
      <c r="AC408">
        <v>0.952508960573476</v>
      </c>
      <c r="AD408">
        <v>0.80506679700228001</v>
      </c>
      <c r="AE408" s="3">
        <v>0.42659735181729302</v>
      </c>
      <c r="AF408" s="2">
        <v>0.83744334844041501</v>
      </c>
      <c r="AG408">
        <v>0.56130957670547099</v>
      </c>
      <c r="AH408">
        <v>0.519135637903966</v>
      </c>
      <c r="AI408">
        <v>0.56062087147131101</v>
      </c>
      <c r="AJ408" s="1">
        <v>0.46781598981012401</v>
      </c>
      <c r="AK408" t="s">
        <v>349</v>
      </c>
      <c r="AL408">
        <v>1237</v>
      </c>
      <c r="AM408">
        <v>121</v>
      </c>
      <c r="AN408">
        <f>MAX(Table1[[#This Row],[pxauc]], Table1[[#This Row],[px2auc]], Table1[[#This Row],[pxvitaauc]])</f>
        <v>0.83744334844041501</v>
      </c>
      <c r="AO408" t="str">
        <f>IF(Table1[[#This Row],[Column1]]=Table1[[#This Row],[pxvitaauc]], "Vita", IF(Table1[[#This Row],[Column1]]=Table1[[#This Row],[px2auc]], "Chybny", "Spravny"))</f>
        <v>Chybny</v>
      </c>
    </row>
    <row r="409" spans="1:41" x14ac:dyDescent="0.25">
      <c r="A409">
        <v>32</v>
      </c>
      <c r="B409">
        <v>8</v>
      </c>
      <c r="C409">
        <v>3</v>
      </c>
      <c r="D409" t="s">
        <v>39</v>
      </c>
      <c r="E409" t="s">
        <v>40</v>
      </c>
      <c r="F409">
        <v>1024</v>
      </c>
      <c r="G409">
        <v>16</v>
      </c>
      <c r="H409">
        <v>0.1</v>
      </c>
      <c r="I409">
        <v>3</v>
      </c>
      <c r="J409">
        <v>0</v>
      </c>
      <c r="K409">
        <v>0.34071679566304303</v>
      </c>
      <c r="L409">
        <v>0.34745296977075102</v>
      </c>
      <c r="M409">
        <v>0.94876921709766204</v>
      </c>
      <c r="N409">
        <v>0.90476190476190399</v>
      </c>
      <c r="O409">
        <v>0.15702479338842901</v>
      </c>
      <c r="P409">
        <v>0.05</v>
      </c>
      <c r="Q409">
        <v>1</v>
      </c>
      <c r="R409" t="s">
        <v>41</v>
      </c>
      <c r="S409">
        <v>0.51593649100980399</v>
      </c>
      <c r="T409" t="s">
        <v>333</v>
      </c>
      <c r="U409">
        <v>0.97116192579459504</v>
      </c>
      <c r="V409">
        <v>791.99654594336198</v>
      </c>
      <c r="W409">
        <v>0.56489380609615203</v>
      </c>
      <c r="X409">
        <v>0.58608074883734695</v>
      </c>
      <c r="Y409">
        <v>0.60052134245682598</v>
      </c>
      <c r="Z409">
        <v>0.60204686157765297</v>
      </c>
      <c r="AA409">
        <v>0.97091886608015598</v>
      </c>
      <c r="AB409">
        <v>0.96517965579549103</v>
      </c>
      <c r="AC409">
        <v>0.952508960573476</v>
      </c>
      <c r="AD409">
        <v>0.80506679700228001</v>
      </c>
      <c r="AE409" s="3">
        <v>0.42659735181729302</v>
      </c>
      <c r="AF409" s="2">
        <v>0.83744334844041501</v>
      </c>
      <c r="AG409">
        <v>0.56130957670547099</v>
      </c>
      <c r="AH409">
        <v>0.519135637903966</v>
      </c>
      <c r="AI409">
        <v>0.56062087147131101</v>
      </c>
      <c r="AJ409" s="1">
        <v>0.46781598981012401</v>
      </c>
      <c r="AK409" t="s">
        <v>350</v>
      </c>
      <c r="AL409">
        <v>1237</v>
      </c>
      <c r="AM409">
        <v>121</v>
      </c>
      <c r="AN409">
        <f>MAX(Table1[[#This Row],[pxauc]], Table1[[#This Row],[px2auc]], Table1[[#This Row],[pxvitaauc]])</f>
        <v>0.83744334844041501</v>
      </c>
      <c r="AO409" t="str">
        <f>IF(Table1[[#This Row],[Column1]]=Table1[[#This Row],[pxvitaauc]], "Vita", IF(Table1[[#This Row],[Column1]]=Table1[[#This Row],[px2auc]], "Chybny", "Spravny"))</f>
        <v>Chybny</v>
      </c>
    </row>
    <row r="410" spans="1:41" x14ac:dyDescent="0.25">
      <c r="A410">
        <v>32</v>
      </c>
      <c r="B410">
        <v>8</v>
      </c>
      <c r="C410">
        <v>3</v>
      </c>
      <c r="D410" t="s">
        <v>39</v>
      </c>
      <c r="E410" t="s">
        <v>40</v>
      </c>
      <c r="F410">
        <v>1024</v>
      </c>
      <c r="G410">
        <v>16</v>
      </c>
      <c r="H410">
        <v>0.1</v>
      </c>
      <c r="I410">
        <v>4</v>
      </c>
      <c r="J410">
        <v>4.7244094488188899E-2</v>
      </c>
      <c r="K410">
        <v>0.34071679566304303</v>
      </c>
      <c r="L410">
        <v>0.34745296977075102</v>
      </c>
      <c r="M410">
        <v>0.94876921709766204</v>
      </c>
      <c r="N410">
        <v>0.90476190476190399</v>
      </c>
      <c r="O410">
        <v>0.15702479338842901</v>
      </c>
      <c r="P410">
        <v>0.05</v>
      </c>
      <c r="Q410">
        <v>1</v>
      </c>
      <c r="R410" t="s">
        <v>41</v>
      </c>
      <c r="S410">
        <v>0.61586539885660097</v>
      </c>
      <c r="T410" t="s">
        <v>333</v>
      </c>
      <c r="U410">
        <v>0.97116192579459504</v>
      </c>
      <c r="V410">
        <v>791.99654594336198</v>
      </c>
      <c r="W410">
        <v>0.56489380609615203</v>
      </c>
      <c r="X410">
        <v>0.58608074883734695</v>
      </c>
      <c r="Y410">
        <v>0.60052134245682598</v>
      </c>
      <c r="Z410">
        <v>0.60204686157765297</v>
      </c>
      <c r="AA410">
        <v>0.97091886608015598</v>
      </c>
      <c r="AB410">
        <v>0.96517965579549103</v>
      </c>
      <c r="AC410">
        <v>0.952508960573476</v>
      </c>
      <c r="AD410">
        <v>0.80506679700228001</v>
      </c>
      <c r="AE410" s="3">
        <v>0.42659735181729302</v>
      </c>
      <c r="AF410" s="2">
        <v>0.83744334844041501</v>
      </c>
      <c r="AG410">
        <v>0.56130957670547099</v>
      </c>
      <c r="AH410">
        <v>0.519135637903966</v>
      </c>
      <c r="AI410">
        <v>0.56062087147131101</v>
      </c>
      <c r="AJ410" s="1">
        <v>0.46781598981012401</v>
      </c>
      <c r="AK410" t="s">
        <v>351</v>
      </c>
      <c r="AL410">
        <v>1237</v>
      </c>
      <c r="AM410">
        <v>121</v>
      </c>
      <c r="AN410">
        <f>MAX(Table1[[#This Row],[pxauc]], Table1[[#This Row],[px2auc]], Table1[[#This Row],[pxvitaauc]])</f>
        <v>0.83744334844041501</v>
      </c>
      <c r="AO410" t="str">
        <f>IF(Table1[[#This Row],[Column1]]=Table1[[#This Row],[pxvitaauc]], "Vita", IF(Table1[[#This Row],[Column1]]=Table1[[#This Row],[px2auc]], "Chybny", "Spravny"))</f>
        <v>Chybny</v>
      </c>
    </row>
    <row r="411" spans="1:41" x14ac:dyDescent="0.25">
      <c r="A411">
        <v>32</v>
      </c>
      <c r="B411">
        <v>8</v>
      </c>
      <c r="C411">
        <v>3</v>
      </c>
      <c r="D411" t="s">
        <v>39</v>
      </c>
      <c r="E411" t="s">
        <v>40</v>
      </c>
      <c r="F411">
        <v>1024</v>
      </c>
      <c r="G411">
        <v>16</v>
      </c>
      <c r="H411">
        <v>0.1</v>
      </c>
      <c r="I411">
        <v>5</v>
      </c>
      <c r="J411">
        <v>7.4626865671641701E-2</v>
      </c>
      <c r="K411">
        <v>0.34071679566304303</v>
      </c>
      <c r="L411">
        <v>0.34745296977075102</v>
      </c>
      <c r="M411">
        <v>0.94876921709766204</v>
      </c>
      <c r="N411">
        <v>0.90476190476190399</v>
      </c>
      <c r="O411">
        <v>0.15702479338842901</v>
      </c>
      <c r="P411">
        <v>0.05</v>
      </c>
      <c r="Q411">
        <v>1</v>
      </c>
      <c r="R411" t="s">
        <v>41</v>
      </c>
      <c r="S411">
        <v>0.71154358837643294</v>
      </c>
      <c r="T411" t="s">
        <v>333</v>
      </c>
      <c r="U411">
        <v>0.97116192579459504</v>
      </c>
      <c r="V411">
        <v>791.99654594336198</v>
      </c>
      <c r="W411">
        <v>0.56489380609615203</v>
      </c>
      <c r="X411">
        <v>0.58608074883734695</v>
      </c>
      <c r="Y411">
        <v>0.60052134245682598</v>
      </c>
      <c r="Z411">
        <v>0.60204686157765297</v>
      </c>
      <c r="AA411">
        <v>0.97091886608015598</v>
      </c>
      <c r="AB411">
        <v>0.96517965579549103</v>
      </c>
      <c r="AC411">
        <v>0.952508960573476</v>
      </c>
      <c r="AD411">
        <v>0.80506679700228001</v>
      </c>
      <c r="AE411" s="3">
        <v>0.42659735181729302</v>
      </c>
      <c r="AF411" s="2">
        <v>0.83744334844041501</v>
      </c>
      <c r="AG411">
        <v>0.56130957670547099</v>
      </c>
      <c r="AH411">
        <v>0.519135637903966</v>
      </c>
      <c r="AI411">
        <v>0.56062087147131101</v>
      </c>
      <c r="AJ411" s="1">
        <v>0.46781598981012401</v>
      </c>
      <c r="AK411" t="s">
        <v>352</v>
      </c>
      <c r="AL411">
        <v>1237</v>
      </c>
      <c r="AM411">
        <v>121</v>
      </c>
      <c r="AN411">
        <f>MAX(Table1[[#This Row],[pxauc]], Table1[[#This Row],[px2auc]], Table1[[#This Row],[pxvitaauc]])</f>
        <v>0.83744334844041501</v>
      </c>
      <c r="AO411" t="str">
        <f>IF(Table1[[#This Row],[Column1]]=Table1[[#This Row],[pxvitaauc]], "Vita", IF(Table1[[#This Row],[Column1]]=Table1[[#This Row],[px2auc]], "Chybny", "Spravny"))</f>
        <v>Chybny</v>
      </c>
    </row>
    <row r="412" spans="1:41" x14ac:dyDescent="0.25">
      <c r="A412">
        <v>32</v>
      </c>
      <c r="B412">
        <v>8</v>
      </c>
      <c r="C412">
        <v>3</v>
      </c>
      <c r="D412" t="s">
        <v>39</v>
      </c>
      <c r="E412" t="s">
        <v>40</v>
      </c>
      <c r="F412">
        <v>1024</v>
      </c>
      <c r="G412">
        <v>16</v>
      </c>
      <c r="H412">
        <v>0.1</v>
      </c>
      <c r="I412">
        <v>1</v>
      </c>
      <c r="J412">
        <v>1.63934426229508E-2</v>
      </c>
      <c r="K412">
        <v>0.34069031480883699</v>
      </c>
      <c r="L412">
        <v>0.34939498423790999</v>
      </c>
      <c r="M412">
        <v>0.75497274800793801</v>
      </c>
      <c r="N412">
        <v>1</v>
      </c>
      <c r="O412">
        <v>0.206611570247933</v>
      </c>
      <c r="P412">
        <v>0.01</v>
      </c>
      <c r="Q412">
        <v>1</v>
      </c>
      <c r="R412" t="s">
        <v>41</v>
      </c>
      <c r="S412">
        <v>0.58203738262389204</v>
      </c>
      <c r="T412" t="s">
        <v>333</v>
      </c>
      <c r="U412">
        <v>0.96549492600833398</v>
      </c>
      <c r="V412">
        <v>2395.2176391370199</v>
      </c>
      <c r="W412">
        <v>0.88317189490210002</v>
      </c>
      <c r="X412">
        <v>0.89647205189727097</v>
      </c>
      <c r="Y412">
        <v>0.88908513285346102</v>
      </c>
      <c r="Z412">
        <v>0.76497378476850597</v>
      </c>
      <c r="AA412">
        <v>0.96969696969696895</v>
      </c>
      <c r="AB412">
        <v>0.96393554311442797</v>
      </c>
      <c r="AC412">
        <v>0.95116117183565796</v>
      </c>
      <c r="AD412">
        <v>0.80509641873278204</v>
      </c>
      <c r="AE412" s="3">
        <v>0.52718534316774701</v>
      </c>
      <c r="AF412" s="2">
        <v>0.87152314938238695</v>
      </c>
      <c r="AG412">
        <v>0.44923575935306098</v>
      </c>
      <c r="AH412">
        <v>0.39953790100417602</v>
      </c>
      <c r="AI412">
        <v>0.44965046358008198</v>
      </c>
      <c r="AJ412" s="1">
        <v>0.58856156876684695</v>
      </c>
      <c r="AK412" t="s">
        <v>334</v>
      </c>
      <c r="AL412">
        <v>1237</v>
      </c>
      <c r="AM412">
        <v>121</v>
      </c>
      <c r="AN412">
        <f>MAX(Table1[[#This Row],[pxauc]], Table1[[#This Row],[px2auc]], Table1[[#This Row],[pxvitaauc]])</f>
        <v>0.87152314938238695</v>
      </c>
      <c r="AO412" t="str">
        <f>IF(Table1[[#This Row],[Column1]]=Table1[[#This Row],[pxvitaauc]], "Vita", IF(Table1[[#This Row],[Column1]]=Table1[[#This Row],[px2auc]], "Chybny", "Spravny"))</f>
        <v>Chybny</v>
      </c>
    </row>
    <row r="413" spans="1:41" x14ac:dyDescent="0.25">
      <c r="A413">
        <v>32</v>
      </c>
      <c r="B413">
        <v>8</v>
      </c>
      <c r="C413">
        <v>3</v>
      </c>
      <c r="D413" t="s">
        <v>39</v>
      </c>
      <c r="E413" t="s">
        <v>40</v>
      </c>
      <c r="F413">
        <v>1024</v>
      </c>
      <c r="G413">
        <v>16</v>
      </c>
      <c r="H413">
        <v>0.1</v>
      </c>
      <c r="I413">
        <v>2</v>
      </c>
      <c r="J413">
        <v>6.4000000000000001E-2</v>
      </c>
      <c r="K413">
        <v>0.34069031480883699</v>
      </c>
      <c r="L413">
        <v>0.34939498423790999</v>
      </c>
      <c r="M413">
        <v>0.75497274800793801</v>
      </c>
      <c r="N413">
        <v>1</v>
      </c>
      <c r="O413">
        <v>0.206611570247933</v>
      </c>
      <c r="P413">
        <v>0.01</v>
      </c>
      <c r="Q413">
        <v>1</v>
      </c>
      <c r="R413" t="s">
        <v>41</v>
      </c>
      <c r="S413">
        <v>0.66532998607778604</v>
      </c>
      <c r="T413" t="s">
        <v>333</v>
      </c>
      <c r="U413">
        <v>0.96549492600833398</v>
      </c>
      <c r="V413">
        <v>2395.2176391370199</v>
      </c>
      <c r="W413">
        <v>0.88317189490210002</v>
      </c>
      <c r="X413">
        <v>0.89647205189727097</v>
      </c>
      <c r="Y413">
        <v>0.88908513285346102</v>
      </c>
      <c r="Z413">
        <v>0.76497378476850597</v>
      </c>
      <c r="AA413">
        <v>0.96969696969696895</v>
      </c>
      <c r="AB413">
        <v>0.96393554311442797</v>
      </c>
      <c r="AC413">
        <v>0.95116117183565796</v>
      </c>
      <c r="AD413">
        <v>0.80509641873278204</v>
      </c>
      <c r="AE413" s="3">
        <v>0.52718534316774701</v>
      </c>
      <c r="AF413" s="2">
        <v>0.87152314938238695</v>
      </c>
      <c r="AG413">
        <v>0.44923575935306098</v>
      </c>
      <c r="AH413">
        <v>0.39953790100417602</v>
      </c>
      <c r="AI413">
        <v>0.44965046358008198</v>
      </c>
      <c r="AJ413" s="1">
        <v>0.58856156876684695</v>
      </c>
      <c r="AK413" t="s">
        <v>353</v>
      </c>
      <c r="AL413">
        <v>1237</v>
      </c>
      <c r="AM413">
        <v>121</v>
      </c>
      <c r="AN413">
        <f>MAX(Table1[[#This Row],[pxauc]], Table1[[#This Row],[px2auc]], Table1[[#This Row],[pxvitaauc]])</f>
        <v>0.87152314938238695</v>
      </c>
      <c r="AO413" t="str">
        <f>IF(Table1[[#This Row],[Column1]]=Table1[[#This Row],[pxvitaauc]], "Vita", IF(Table1[[#This Row],[Column1]]=Table1[[#This Row],[px2auc]], "Chybny", "Spravny"))</f>
        <v>Chybny</v>
      </c>
    </row>
    <row r="414" spans="1:41" x14ac:dyDescent="0.25">
      <c r="A414">
        <v>32</v>
      </c>
      <c r="B414">
        <v>8</v>
      </c>
      <c r="C414">
        <v>3</v>
      </c>
      <c r="D414" t="s">
        <v>39</v>
      </c>
      <c r="E414" t="s">
        <v>40</v>
      </c>
      <c r="F414">
        <v>1024</v>
      </c>
      <c r="G414">
        <v>16</v>
      </c>
      <c r="H414">
        <v>0.1</v>
      </c>
      <c r="I414">
        <v>3</v>
      </c>
      <c r="J414">
        <v>7.9365079365079305E-2</v>
      </c>
      <c r="K414">
        <v>0.34069031480883699</v>
      </c>
      <c r="L414">
        <v>0.34939498423790999</v>
      </c>
      <c r="M414">
        <v>0.75497274800793801</v>
      </c>
      <c r="N414">
        <v>1</v>
      </c>
      <c r="O414">
        <v>0.206611570247933</v>
      </c>
      <c r="P414">
        <v>0.01</v>
      </c>
      <c r="Q414">
        <v>1</v>
      </c>
      <c r="R414" t="s">
        <v>41</v>
      </c>
      <c r="S414">
        <v>0.67248733671020999</v>
      </c>
      <c r="T414" t="s">
        <v>333</v>
      </c>
      <c r="U414">
        <v>0.96549492600833398</v>
      </c>
      <c r="V414">
        <v>2395.2176391370199</v>
      </c>
      <c r="W414">
        <v>0.88317189490210002</v>
      </c>
      <c r="X414">
        <v>0.89647205189727097</v>
      </c>
      <c r="Y414">
        <v>0.88908513285346102</v>
      </c>
      <c r="Z414">
        <v>0.76497378476850597</v>
      </c>
      <c r="AA414">
        <v>0.96969696969696895</v>
      </c>
      <c r="AB414">
        <v>0.96393554311442797</v>
      </c>
      <c r="AC414">
        <v>0.95116117183565796</v>
      </c>
      <c r="AD414">
        <v>0.80509641873278204</v>
      </c>
      <c r="AE414" s="3">
        <v>0.52718534316774701</v>
      </c>
      <c r="AF414" s="2">
        <v>0.87152314938238695</v>
      </c>
      <c r="AG414">
        <v>0.44923575935306098</v>
      </c>
      <c r="AH414">
        <v>0.39953790100417602</v>
      </c>
      <c r="AI414">
        <v>0.44965046358008198</v>
      </c>
      <c r="AJ414" s="1">
        <v>0.58856156876684695</v>
      </c>
      <c r="AK414" t="s">
        <v>354</v>
      </c>
      <c r="AL414">
        <v>1237</v>
      </c>
      <c r="AM414">
        <v>121</v>
      </c>
      <c r="AN414">
        <f>MAX(Table1[[#This Row],[pxauc]], Table1[[#This Row],[px2auc]], Table1[[#This Row],[pxvitaauc]])</f>
        <v>0.87152314938238695</v>
      </c>
      <c r="AO414" t="str">
        <f>IF(Table1[[#This Row],[Column1]]=Table1[[#This Row],[pxvitaauc]], "Vita", IF(Table1[[#This Row],[Column1]]=Table1[[#This Row],[px2auc]], "Chybny", "Spravny"))</f>
        <v>Chybny</v>
      </c>
    </row>
    <row r="415" spans="1:41" x14ac:dyDescent="0.25">
      <c r="A415">
        <v>32</v>
      </c>
      <c r="B415">
        <v>8</v>
      </c>
      <c r="C415">
        <v>3</v>
      </c>
      <c r="D415" t="s">
        <v>39</v>
      </c>
      <c r="E415" t="s">
        <v>40</v>
      </c>
      <c r="F415">
        <v>1024</v>
      </c>
      <c r="G415">
        <v>16</v>
      </c>
      <c r="H415">
        <v>0.1</v>
      </c>
      <c r="I415">
        <v>4</v>
      </c>
      <c r="J415">
        <v>0.138461538461538</v>
      </c>
      <c r="K415">
        <v>0.34069031480883699</v>
      </c>
      <c r="L415">
        <v>0.34939498423790999</v>
      </c>
      <c r="M415">
        <v>0.75497274800793801</v>
      </c>
      <c r="N415">
        <v>1</v>
      </c>
      <c r="O415">
        <v>0.206611570247933</v>
      </c>
      <c r="P415">
        <v>0.01</v>
      </c>
      <c r="Q415">
        <v>1</v>
      </c>
      <c r="R415" t="s">
        <v>41</v>
      </c>
      <c r="S415">
        <v>0.74994445925530895</v>
      </c>
      <c r="T415" t="s">
        <v>333</v>
      </c>
      <c r="U415">
        <v>0.96549492600833398</v>
      </c>
      <c r="V415">
        <v>2395.2176391370199</v>
      </c>
      <c r="W415">
        <v>0.88317189490210002</v>
      </c>
      <c r="X415">
        <v>0.89647205189727097</v>
      </c>
      <c r="Y415">
        <v>0.88908513285346102</v>
      </c>
      <c r="Z415">
        <v>0.76497378476850597</v>
      </c>
      <c r="AA415">
        <v>0.96969696969696895</v>
      </c>
      <c r="AB415">
        <v>0.96393554311442797</v>
      </c>
      <c r="AC415">
        <v>0.95116117183565796</v>
      </c>
      <c r="AD415">
        <v>0.80509641873278204</v>
      </c>
      <c r="AE415" s="3">
        <v>0.52718534316774701</v>
      </c>
      <c r="AF415" s="2">
        <v>0.87152314938238695</v>
      </c>
      <c r="AG415">
        <v>0.44923575935306098</v>
      </c>
      <c r="AH415">
        <v>0.39953790100417602</v>
      </c>
      <c r="AI415">
        <v>0.44965046358008198</v>
      </c>
      <c r="AJ415" s="1">
        <v>0.58856156876684695</v>
      </c>
      <c r="AK415" t="s">
        <v>355</v>
      </c>
      <c r="AL415">
        <v>1237</v>
      </c>
      <c r="AM415">
        <v>121</v>
      </c>
      <c r="AN415">
        <f>MAX(Table1[[#This Row],[pxauc]], Table1[[#This Row],[px2auc]], Table1[[#This Row],[pxvitaauc]])</f>
        <v>0.87152314938238695</v>
      </c>
      <c r="AO415" t="str">
        <f>IF(Table1[[#This Row],[Column1]]=Table1[[#This Row],[pxvitaauc]], "Vita", IF(Table1[[#This Row],[Column1]]=Table1[[#This Row],[px2auc]], "Chybny", "Spravny"))</f>
        <v>Chybny</v>
      </c>
    </row>
    <row r="416" spans="1:41" x14ac:dyDescent="0.25">
      <c r="A416">
        <v>32</v>
      </c>
      <c r="B416">
        <v>8</v>
      </c>
      <c r="C416">
        <v>3</v>
      </c>
      <c r="D416" t="s">
        <v>39</v>
      </c>
      <c r="E416" t="s">
        <v>40</v>
      </c>
      <c r="F416">
        <v>1024</v>
      </c>
      <c r="G416">
        <v>16</v>
      </c>
      <c r="H416">
        <v>0.1</v>
      </c>
      <c r="I416">
        <v>5</v>
      </c>
      <c r="J416">
        <v>0.109375</v>
      </c>
      <c r="K416">
        <v>0.34069031480883699</v>
      </c>
      <c r="L416">
        <v>0.34939498423790999</v>
      </c>
      <c r="M416">
        <v>0.75497274800793801</v>
      </c>
      <c r="N416">
        <v>1</v>
      </c>
      <c r="O416">
        <v>0.206611570247933</v>
      </c>
      <c r="P416">
        <v>0.01</v>
      </c>
      <c r="Q416">
        <v>1</v>
      </c>
      <c r="R416" t="s">
        <v>41</v>
      </c>
      <c r="S416">
        <v>0.81562694392606405</v>
      </c>
      <c r="T416" t="s">
        <v>333</v>
      </c>
      <c r="U416">
        <v>0.96549492600833398</v>
      </c>
      <c r="V416">
        <v>2395.2176391370199</v>
      </c>
      <c r="W416">
        <v>0.88317189490210002</v>
      </c>
      <c r="X416">
        <v>0.89647205189727097</v>
      </c>
      <c r="Y416">
        <v>0.88908513285346102</v>
      </c>
      <c r="Z416">
        <v>0.76497378476850597</v>
      </c>
      <c r="AA416">
        <v>0.96969696969696895</v>
      </c>
      <c r="AB416">
        <v>0.96393554311442797</v>
      </c>
      <c r="AC416">
        <v>0.95116117183565796</v>
      </c>
      <c r="AD416">
        <v>0.80509641873278204</v>
      </c>
      <c r="AE416" s="3">
        <v>0.52718534316774701</v>
      </c>
      <c r="AF416" s="2">
        <v>0.87152314938238695</v>
      </c>
      <c r="AG416">
        <v>0.44923575935306098</v>
      </c>
      <c r="AH416">
        <v>0.39953790100417602</v>
      </c>
      <c r="AI416">
        <v>0.44965046358008198</v>
      </c>
      <c r="AJ416" s="1">
        <v>0.58856156876684695</v>
      </c>
      <c r="AK416" t="s">
        <v>356</v>
      </c>
      <c r="AL416">
        <v>1237</v>
      </c>
      <c r="AM416">
        <v>121</v>
      </c>
      <c r="AN416">
        <f>MAX(Table1[[#This Row],[pxauc]], Table1[[#This Row],[px2auc]], Table1[[#This Row],[pxvitaauc]])</f>
        <v>0.87152314938238695</v>
      </c>
      <c r="AO416" t="str">
        <f>IF(Table1[[#This Row],[Column1]]=Table1[[#This Row],[pxvitaauc]], "Vita", IF(Table1[[#This Row],[Column1]]=Table1[[#This Row],[px2auc]], "Chybny", "Spravny"))</f>
        <v>Chybny</v>
      </c>
    </row>
    <row r="417" spans="1:41" x14ac:dyDescent="0.25">
      <c r="A417">
        <v>32</v>
      </c>
      <c r="B417">
        <v>8</v>
      </c>
      <c r="C417">
        <v>3</v>
      </c>
      <c r="D417" t="s">
        <v>39</v>
      </c>
      <c r="E417" t="s">
        <v>40</v>
      </c>
      <c r="F417">
        <v>1024</v>
      </c>
      <c r="G417">
        <v>16</v>
      </c>
      <c r="H417">
        <v>0.1</v>
      </c>
      <c r="I417">
        <v>1</v>
      </c>
      <c r="J417">
        <v>7.6335877862595394E-2</v>
      </c>
      <c r="K417">
        <v>0.338075046871053</v>
      </c>
      <c r="L417">
        <v>0.34939521051499101</v>
      </c>
      <c r="M417">
        <v>0.58797283687312996</v>
      </c>
      <c r="N417">
        <v>1</v>
      </c>
      <c r="O417">
        <v>2.4793388429752001E-2</v>
      </c>
      <c r="P417">
        <v>5.0000000000000001E-3</v>
      </c>
      <c r="Q417">
        <v>1</v>
      </c>
      <c r="R417" t="s">
        <v>41</v>
      </c>
      <c r="S417">
        <v>0.63199813383097803</v>
      </c>
      <c r="T417" t="s">
        <v>333</v>
      </c>
      <c r="U417">
        <v>0.94817143511590196</v>
      </c>
      <c r="V417">
        <v>252.406912942243</v>
      </c>
      <c r="W417">
        <v>0.94232649071358698</v>
      </c>
      <c r="X417">
        <v>0.93534316774785997</v>
      </c>
      <c r="Y417">
        <v>0.91580023104949704</v>
      </c>
      <c r="Z417">
        <v>0.78846381705619195</v>
      </c>
      <c r="AA417">
        <v>0.95891465979442503</v>
      </c>
      <c r="AB417">
        <v>0.95926271512781702</v>
      </c>
      <c r="AC417">
        <v>0.94823602594863599</v>
      </c>
      <c r="AD417">
        <v>0.80260078793803102</v>
      </c>
      <c r="AE417" s="3">
        <v>0.60317248733671003</v>
      </c>
      <c r="AF417" s="2">
        <v>0.88052075002221597</v>
      </c>
      <c r="AG417">
        <v>0.35400930122337698</v>
      </c>
      <c r="AH417">
        <v>0.31712284131638901</v>
      </c>
      <c r="AI417">
        <v>0.35412778814538298</v>
      </c>
      <c r="AJ417" s="1">
        <v>0.68792766373411496</v>
      </c>
      <c r="AK417" t="s">
        <v>334</v>
      </c>
      <c r="AL417">
        <v>1237</v>
      </c>
      <c r="AM417">
        <v>121</v>
      </c>
      <c r="AN417">
        <f>MAX(Table1[[#This Row],[pxauc]], Table1[[#This Row],[px2auc]], Table1[[#This Row],[pxvitaauc]])</f>
        <v>0.88052075002221597</v>
      </c>
      <c r="AO417" t="str">
        <f>IF(Table1[[#This Row],[Column1]]=Table1[[#This Row],[pxvitaauc]], "Vita", IF(Table1[[#This Row],[Column1]]=Table1[[#This Row],[px2auc]], "Chybny", "Spravny"))</f>
        <v>Chybny</v>
      </c>
    </row>
    <row r="418" spans="1:41" x14ac:dyDescent="0.25">
      <c r="A418">
        <v>32</v>
      </c>
      <c r="B418">
        <v>8</v>
      </c>
      <c r="C418">
        <v>3</v>
      </c>
      <c r="D418" t="s">
        <v>39</v>
      </c>
      <c r="E418" t="s">
        <v>40</v>
      </c>
      <c r="F418">
        <v>1024</v>
      </c>
      <c r="G418">
        <v>16</v>
      </c>
      <c r="H418">
        <v>0.1</v>
      </c>
      <c r="I418">
        <v>2</v>
      </c>
      <c r="J418">
        <v>9.0909090909090898E-2</v>
      </c>
      <c r="K418">
        <v>0.338075046871053</v>
      </c>
      <c r="L418">
        <v>0.34939521051499101</v>
      </c>
      <c r="M418">
        <v>0.58797283687312996</v>
      </c>
      <c r="N418">
        <v>1</v>
      </c>
      <c r="O418">
        <v>2.4793388429752001E-2</v>
      </c>
      <c r="P418">
        <v>5.0000000000000001E-3</v>
      </c>
      <c r="Q418">
        <v>1</v>
      </c>
      <c r="R418" t="s">
        <v>41</v>
      </c>
      <c r="S418">
        <v>0.663274978524245</v>
      </c>
      <c r="T418" t="s">
        <v>333</v>
      </c>
      <c r="U418">
        <v>0.94817143511590196</v>
      </c>
      <c r="V418">
        <v>252.406912942243</v>
      </c>
      <c r="W418">
        <v>0.94232649071358698</v>
      </c>
      <c r="X418">
        <v>0.93534316774785997</v>
      </c>
      <c r="Y418">
        <v>0.91580023104949704</v>
      </c>
      <c r="Z418">
        <v>0.78846381705619195</v>
      </c>
      <c r="AA418">
        <v>0.95891465979442503</v>
      </c>
      <c r="AB418">
        <v>0.95926271512781702</v>
      </c>
      <c r="AC418">
        <v>0.94823602594863599</v>
      </c>
      <c r="AD418">
        <v>0.80260078793803102</v>
      </c>
      <c r="AE418" s="3">
        <v>0.60317248733671003</v>
      </c>
      <c r="AF418" s="2">
        <v>0.88052075002221597</v>
      </c>
      <c r="AG418">
        <v>0.35400930122337698</v>
      </c>
      <c r="AH418">
        <v>0.31712284131638901</v>
      </c>
      <c r="AI418">
        <v>0.35412778814538298</v>
      </c>
      <c r="AJ418" s="1">
        <v>0.68792766373411496</v>
      </c>
      <c r="AK418" t="s">
        <v>357</v>
      </c>
      <c r="AL418">
        <v>1237</v>
      </c>
      <c r="AM418">
        <v>121</v>
      </c>
      <c r="AN418">
        <f>MAX(Table1[[#This Row],[pxauc]], Table1[[#This Row],[px2auc]], Table1[[#This Row],[pxvitaauc]])</f>
        <v>0.88052075002221597</v>
      </c>
      <c r="AO418" t="str">
        <f>IF(Table1[[#This Row],[Column1]]=Table1[[#This Row],[pxvitaauc]], "Vita", IF(Table1[[#This Row],[Column1]]=Table1[[#This Row],[px2auc]], "Chybny", "Spravny"))</f>
        <v>Chybny</v>
      </c>
    </row>
    <row r="419" spans="1:41" x14ac:dyDescent="0.25">
      <c r="A419">
        <v>32</v>
      </c>
      <c r="B419">
        <v>8</v>
      </c>
      <c r="C419">
        <v>3</v>
      </c>
      <c r="D419" t="s">
        <v>39</v>
      </c>
      <c r="E419" t="s">
        <v>40</v>
      </c>
      <c r="F419">
        <v>1024</v>
      </c>
      <c r="G419">
        <v>16</v>
      </c>
      <c r="H419">
        <v>0.1</v>
      </c>
      <c r="I419">
        <v>3</v>
      </c>
      <c r="J419">
        <v>0.19178082191780799</v>
      </c>
      <c r="K419">
        <v>0.338075046871053</v>
      </c>
      <c r="L419">
        <v>0.34939521051499101</v>
      </c>
      <c r="M419">
        <v>0.58797283687312996</v>
      </c>
      <c r="N419">
        <v>1</v>
      </c>
      <c r="O419">
        <v>2.4793388429752001E-2</v>
      </c>
      <c r="P419">
        <v>5.0000000000000001E-3</v>
      </c>
      <c r="Q419">
        <v>1</v>
      </c>
      <c r="R419" t="s">
        <v>41</v>
      </c>
      <c r="S419">
        <v>0.69422228146568299</v>
      </c>
      <c r="T419" t="s">
        <v>333</v>
      </c>
      <c r="U419">
        <v>0.94817143511590196</v>
      </c>
      <c r="V419">
        <v>252.406912942243</v>
      </c>
      <c r="W419">
        <v>0.94232649071358698</v>
      </c>
      <c r="X419">
        <v>0.93534316774785997</v>
      </c>
      <c r="Y419">
        <v>0.91580023104949704</v>
      </c>
      <c r="Z419">
        <v>0.78846381705619195</v>
      </c>
      <c r="AA419">
        <v>0.95891465979442503</v>
      </c>
      <c r="AB419">
        <v>0.95926271512781702</v>
      </c>
      <c r="AC419">
        <v>0.94823602594863599</v>
      </c>
      <c r="AD419">
        <v>0.80260078793803102</v>
      </c>
      <c r="AE419" s="3">
        <v>0.60317248733671003</v>
      </c>
      <c r="AF419" s="2">
        <v>0.88052075002221597</v>
      </c>
      <c r="AG419">
        <v>0.35400930122337698</v>
      </c>
      <c r="AH419">
        <v>0.31712284131638901</v>
      </c>
      <c r="AI419">
        <v>0.35412778814538298</v>
      </c>
      <c r="AJ419" s="1">
        <v>0.68792766373411496</v>
      </c>
      <c r="AK419" t="s">
        <v>358</v>
      </c>
      <c r="AL419">
        <v>1237</v>
      </c>
      <c r="AM419">
        <v>121</v>
      </c>
      <c r="AN419">
        <f>MAX(Table1[[#This Row],[pxauc]], Table1[[#This Row],[px2auc]], Table1[[#This Row],[pxvitaauc]])</f>
        <v>0.88052075002221597</v>
      </c>
      <c r="AO419" t="str">
        <f>IF(Table1[[#This Row],[Column1]]=Table1[[#This Row],[pxvitaauc]], "Vita", IF(Table1[[#This Row],[Column1]]=Table1[[#This Row],[px2auc]], "Chybny", "Spravny"))</f>
        <v>Chybny</v>
      </c>
    </row>
    <row r="420" spans="1:41" x14ac:dyDescent="0.25">
      <c r="A420">
        <v>32</v>
      </c>
      <c r="B420">
        <v>8</v>
      </c>
      <c r="C420">
        <v>3</v>
      </c>
      <c r="D420" t="s">
        <v>39</v>
      </c>
      <c r="E420" t="s">
        <v>40</v>
      </c>
      <c r="F420">
        <v>1024</v>
      </c>
      <c r="G420">
        <v>16</v>
      </c>
      <c r="H420">
        <v>0.1</v>
      </c>
      <c r="I420">
        <v>4</v>
      </c>
      <c r="J420">
        <v>0.228187919463087</v>
      </c>
      <c r="K420">
        <v>0.338075046871053</v>
      </c>
      <c r="L420">
        <v>0.34939521051499101</v>
      </c>
      <c r="M420">
        <v>0.58797283687312996</v>
      </c>
      <c r="N420">
        <v>1</v>
      </c>
      <c r="O420">
        <v>2.4793388429752001E-2</v>
      </c>
      <c r="P420">
        <v>5.0000000000000001E-3</v>
      </c>
      <c r="Q420">
        <v>1</v>
      </c>
      <c r="R420" t="s">
        <v>41</v>
      </c>
      <c r="S420">
        <v>0.74955567404247703</v>
      </c>
      <c r="T420" t="s">
        <v>333</v>
      </c>
      <c r="U420">
        <v>0.94817143511590196</v>
      </c>
      <c r="V420">
        <v>252.406912942243</v>
      </c>
      <c r="W420">
        <v>0.94232649071358698</v>
      </c>
      <c r="X420">
        <v>0.93534316774785997</v>
      </c>
      <c r="Y420">
        <v>0.91580023104949704</v>
      </c>
      <c r="Z420">
        <v>0.78846381705619195</v>
      </c>
      <c r="AA420">
        <v>0.95891465979442503</v>
      </c>
      <c r="AB420">
        <v>0.95926271512781702</v>
      </c>
      <c r="AC420">
        <v>0.94823602594863599</v>
      </c>
      <c r="AD420">
        <v>0.80260078793803102</v>
      </c>
      <c r="AE420" s="3">
        <v>0.60317248733671003</v>
      </c>
      <c r="AF420" s="2">
        <v>0.88052075002221597</v>
      </c>
      <c r="AG420">
        <v>0.35400930122337698</v>
      </c>
      <c r="AH420">
        <v>0.31712284131638901</v>
      </c>
      <c r="AI420">
        <v>0.35412778814538298</v>
      </c>
      <c r="AJ420" s="1">
        <v>0.68792766373411496</v>
      </c>
      <c r="AK420" t="s">
        <v>359</v>
      </c>
      <c r="AL420">
        <v>1237</v>
      </c>
      <c r="AM420">
        <v>121</v>
      </c>
      <c r="AN420">
        <f>MAX(Table1[[#This Row],[pxauc]], Table1[[#This Row],[px2auc]], Table1[[#This Row],[pxvitaauc]])</f>
        <v>0.88052075002221597</v>
      </c>
      <c r="AO420" t="str">
        <f>IF(Table1[[#This Row],[Column1]]=Table1[[#This Row],[pxvitaauc]], "Vita", IF(Table1[[#This Row],[Column1]]=Table1[[#This Row],[px2auc]], "Chybny", "Spravny"))</f>
        <v>Chybny</v>
      </c>
    </row>
    <row r="421" spans="1:41" x14ac:dyDescent="0.25">
      <c r="A421">
        <v>32</v>
      </c>
      <c r="B421">
        <v>8</v>
      </c>
      <c r="C421">
        <v>3</v>
      </c>
      <c r="D421" t="s">
        <v>39</v>
      </c>
      <c r="E421" t="s">
        <v>40</v>
      </c>
      <c r="F421">
        <v>1024</v>
      </c>
      <c r="G421">
        <v>16</v>
      </c>
      <c r="H421">
        <v>0.1</v>
      </c>
      <c r="I421">
        <v>5</v>
      </c>
      <c r="J421">
        <v>0.25</v>
      </c>
      <c r="K421">
        <v>0.338075046871053</v>
      </c>
      <c r="L421">
        <v>0.34939521051499101</v>
      </c>
      <c r="M421">
        <v>0.58797283687312996</v>
      </c>
      <c r="N421">
        <v>1</v>
      </c>
      <c r="O421">
        <v>2.4793388429752001E-2</v>
      </c>
      <c r="P421">
        <v>5.0000000000000001E-3</v>
      </c>
      <c r="Q421">
        <v>1</v>
      </c>
      <c r="R421" t="s">
        <v>41</v>
      </c>
      <c r="S421">
        <v>0.75480982849017997</v>
      </c>
      <c r="T421" t="s">
        <v>333</v>
      </c>
      <c r="U421">
        <v>0.94817143511590196</v>
      </c>
      <c r="V421">
        <v>252.406912942243</v>
      </c>
      <c r="W421">
        <v>0.94232649071358698</v>
      </c>
      <c r="X421">
        <v>0.93534316774785997</v>
      </c>
      <c r="Y421">
        <v>0.91580023104949704</v>
      </c>
      <c r="Z421">
        <v>0.78846381705619195</v>
      </c>
      <c r="AA421">
        <v>0.95891465979442503</v>
      </c>
      <c r="AB421">
        <v>0.95926271512781702</v>
      </c>
      <c r="AC421">
        <v>0.94823602594863599</v>
      </c>
      <c r="AD421">
        <v>0.80260078793803102</v>
      </c>
      <c r="AE421" s="3">
        <v>0.60317248733671003</v>
      </c>
      <c r="AF421" s="2">
        <v>0.88052075002221597</v>
      </c>
      <c r="AG421">
        <v>0.35400930122337698</v>
      </c>
      <c r="AH421">
        <v>0.31712284131638901</v>
      </c>
      <c r="AI421">
        <v>0.35412778814538298</v>
      </c>
      <c r="AJ421" s="1">
        <v>0.68792766373411496</v>
      </c>
      <c r="AK421" t="s">
        <v>360</v>
      </c>
      <c r="AL421">
        <v>1237</v>
      </c>
      <c r="AM421">
        <v>121</v>
      </c>
      <c r="AN421">
        <f>MAX(Table1[[#This Row],[pxauc]], Table1[[#This Row],[px2auc]], Table1[[#This Row],[pxvitaauc]])</f>
        <v>0.88052075002221597</v>
      </c>
      <c r="AO421" t="str">
        <f>IF(Table1[[#This Row],[Column1]]=Table1[[#This Row],[pxvitaauc]], "Vita", IF(Table1[[#This Row],[Column1]]=Table1[[#This Row],[px2auc]], "Chybny", "Spravny"))</f>
        <v>Chybny</v>
      </c>
    </row>
    <row r="422" spans="1:41" x14ac:dyDescent="0.25">
      <c r="A422">
        <v>32</v>
      </c>
      <c r="B422">
        <v>8</v>
      </c>
      <c r="C422">
        <v>3</v>
      </c>
      <c r="D422" t="s">
        <v>39</v>
      </c>
      <c r="E422" t="s">
        <v>40</v>
      </c>
      <c r="F422">
        <v>128</v>
      </c>
      <c r="G422">
        <v>16</v>
      </c>
      <c r="H422">
        <v>0.1</v>
      </c>
      <c r="I422">
        <v>1</v>
      </c>
      <c r="J422">
        <v>0.13740458015267101</v>
      </c>
      <c r="K422">
        <v>0.359890033843346</v>
      </c>
      <c r="L422">
        <v>0.35844026261544298</v>
      </c>
      <c r="M422">
        <v>0.874640836517669</v>
      </c>
      <c r="N422">
        <v>0.77142857142857102</v>
      </c>
      <c r="O422">
        <v>0.22314049586776799</v>
      </c>
      <c r="P422">
        <v>0.05</v>
      </c>
      <c r="Q422">
        <v>2</v>
      </c>
      <c r="R422" t="s">
        <v>41</v>
      </c>
      <c r="S422">
        <v>0.85091383038597102</v>
      </c>
      <c r="T422" t="s">
        <v>333</v>
      </c>
      <c r="U422">
        <v>0.97892103642364603</v>
      </c>
      <c r="V422">
        <v>4081.2986715377601</v>
      </c>
      <c r="W422">
        <v>0.57677952545987698</v>
      </c>
      <c r="X422">
        <v>0.59749992594567303</v>
      </c>
      <c r="Y422">
        <v>0.61762789182143996</v>
      </c>
      <c r="Z422">
        <v>0.60858585858585801</v>
      </c>
      <c r="AA422">
        <v>0.97379217393880102</v>
      </c>
      <c r="AB422">
        <v>0.96778636807962304</v>
      </c>
      <c r="AC422">
        <v>0.95538967386474705</v>
      </c>
      <c r="AD422">
        <v>0.81971474273527001</v>
      </c>
      <c r="AE422" s="3">
        <v>0.44644391125329502</v>
      </c>
      <c r="AF422" s="2">
        <v>0.83404425486536904</v>
      </c>
      <c r="AG422">
        <v>0.52747415504013695</v>
      </c>
      <c r="AH422">
        <v>0.48518172931662601</v>
      </c>
      <c r="AI422">
        <v>0.52700761278473895</v>
      </c>
      <c r="AJ422" s="1">
        <v>0.50080719215616498</v>
      </c>
      <c r="AK422" t="s">
        <v>361</v>
      </c>
      <c r="AL422">
        <v>1237</v>
      </c>
      <c r="AM422">
        <v>121</v>
      </c>
      <c r="AN422">
        <f>MAX(Table1[[#This Row],[pxauc]], Table1[[#This Row],[px2auc]], Table1[[#This Row],[pxvitaauc]])</f>
        <v>0.83404425486536904</v>
      </c>
      <c r="AO422" t="str">
        <f>IF(Table1[[#This Row],[Column1]]=Table1[[#This Row],[pxvitaauc]], "Vita", IF(Table1[[#This Row],[Column1]]=Table1[[#This Row],[px2auc]], "Chybny", "Spravny"))</f>
        <v>Chybny</v>
      </c>
    </row>
    <row r="423" spans="1:41" x14ac:dyDescent="0.25">
      <c r="A423">
        <v>32</v>
      </c>
      <c r="B423">
        <v>8</v>
      </c>
      <c r="C423">
        <v>3</v>
      </c>
      <c r="D423" t="s">
        <v>39</v>
      </c>
      <c r="E423" t="s">
        <v>40</v>
      </c>
      <c r="F423">
        <v>128</v>
      </c>
      <c r="G423">
        <v>16</v>
      </c>
      <c r="H423">
        <v>0.1</v>
      </c>
      <c r="I423">
        <v>2</v>
      </c>
      <c r="J423">
        <v>0.30463576158940397</v>
      </c>
      <c r="K423">
        <v>0.359890033843346</v>
      </c>
      <c r="L423">
        <v>0.35844026261544298</v>
      </c>
      <c r="M423">
        <v>0.874640836517669</v>
      </c>
      <c r="N423">
        <v>0.77142857142857102</v>
      </c>
      <c r="O423">
        <v>0.22314049586776799</v>
      </c>
      <c r="P423">
        <v>0.05</v>
      </c>
      <c r="Q423">
        <v>2</v>
      </c>
      <c r="R423" t="s">
        <v>41</v>
      </c>
      <c r="S423">
        <v>0.82725347314790099</v>
      </c>
      <c r="T423" t="s">
        <v>333</v>
      </c>
      <c r="U423">
        <v>0.97892103642364603</v>
      </c>
      <c r="V423">
        <v>4081.2986715377601</v>
      </c>
      <c r="W423">
        <v>0.57677952545987698</v>
      </c>
      <c r="X423">
        <v>0.59749992594567303</v>
      </c>
      <c r="Y423">
        <v>0.61762789182143996</v>
      </c>
      <c r="Z423">
        <v>0.60858585858585801</v>
      </c>
      <c r="AA423">
        <v>0.97379217393880102</v>
      </c>
      <c r="AB423">
        <v>0.96778636807962304</v>
      </c>
      <c r="AC423">
        <v>0.95538967386474705</v>
      </c>
      <c r="AD423">
        <v>0.81971474273527001</v>
      </c>
      <c r="AE423" s="3">
        <v>0.44644391125329502</v>
      </c>
      <c r="AF423" s="2">
        <v>0.83404425486536904</v>
      </c>
      <c r="AG423">
        <v>0.52747415504013695</v>
      </c>
      <c r="AH423">
        <v>0.48518172931662601</v>
      </c>
      <c r="AI423">
        <v>0.52700761278473895</v>
      </c>
      <c r="AJ423" s="1">
        <v>0.50080719215616498</v>
      </c>
      <c r="AK423" t="s">
        <v>362</v>
      </c>
      <c r="AL423">
        <v>1237</v>
      </c>
      <c r="AM423">
        <v>121</v>
      </c>
      <c r="AN423">
        <f>MAX(Table1[[#This Row],[pxauc]], Table1[[#This Row],[px2auc]], Table1[[#This Row],[pxvitaauc]])</f>
        <v>0.83404425486536904</v>
      </c>
      <c r="AO423" t="str">
        <f>IF(Table1[[#This Row],[Column1]]=Table1[[#This Row],[pxvitaauc]], "Vita", IF(Table1[[#This Row],[Column1]]=Table1[[#This Row],[px2auc]], "Chybny", "Spravny"))</f>
        <v>Chybny</v>
      </c>
    </row>
    <row r="424" spans="1:41" x14ac:dyDescent="0.25">
      <c r="A424">
        <v>32</v>
      </c>
      <c r="B424">
        <v>8</v>
      </c>
      <c r="C424">
        <v>3</v>
      </c>
      <c r="D424" t="s">
        <v>39</v>
      </c>
      <c r="E424" t="s">
        <v>40</v>
      </c>
      <c r="F424">
        <v>128</v>
      </c>
      <c r="G424">
        <v>16</v>
      </c>
      <c r="H424">
        <v>0.1</v>
      </c>
      <c r="I424">
        <v>3</v>
      </c>
      <c r="J424">
        <v>0.22068965517241301</v>
      </c>
      <c r="K424">
        <v>0.359890033843346</v>
      </c>
      <c r="L424">
        <v>0.35844026261544298</v>
      </c>
      <c r="M424">
        <v>0.874640836517669</v>
      </c>
      <c r="N424">
        <v>0.77142857142857102</v>
      </c>
      <c r="O424">
        <v>0.22314049586776799</v>
      </c>
      <c r="P424">
        <v>0.05</v>
      </c>
      <c r="Q424">
        <v>2</v>
      </c>
      <c r="R424" t="s">
        <v>41</v>
      </c>
      <c r="S424">
        <v>0.817811546550549</v>
      </c>
      <c r="T424" t="s">
        <v>333</v>
      </c>
      <c r="U424">
        <v>0.97892103642364603</v>
      </c>
      <c r="V424">
        <v>4081.2986715377601</v>
      </c>
      <c r="W424">
        <v>0.57677952545987698</v>
      </c>
      <c r="X424">
        <v>0.59749992594567303</v>
      </c>
      <c r="Y424">
        <v>0.61762789182143996</v>
      </c>
      <c r="Z424">
        <v>0.60858585858585801</v>
      </c>
      <c r="AA424">
        <v>0.97379217393880102</v>
      </c>
      <c r="AB424">
        <v>0.96778636807962304</v>
      </c>
      <c r="AC424">
        <v>0.95538967386474705</v>
      </c>
      <c r="AD424">
        <v>0.81971474273527001</v>
      </c>
      <c r="AE424" s="3">
        <v>0.44644391125329502</v>
      </c>
      <c r="AF424" s="2">
        <v>0.83404425486536904</v>
      </c>
      <c r="AG424">
        <v>0.52747415504013695</v>
      </c>
      <c r="AH424">
        <v>0.48518172931662601</v>
      </c>
      <c r="AI424">
        <v>0.52700761278473895</v>
      </c>
      <c r="AJ424" s="1">
        <v>0.50080719215616498</v>
      </c>
      <c r="AK424" t="s">
        <v>363</v>
      </c>
      <c r="AL424">
        <v>1237</v>
      </c>
      <c r="AM424">
        <v>121</v>
      </c>
      <c r="AN424">
        <f>MAX(Table1[[#This Row],[pxauc]], Table1[[#This Row],[px2auc]], Table1[[#This Row],[pxvitaauc]])</f>
        <v>0.83404425486536904</v>
      </c>
      <c r="AO424" t="str">
        <f>IF(Table1[[#This Row],[Column1]]=Table1[[#This Row],[pxvitaauc]], "Vita", IF(Table1[[#This Row],[Column1]]=Table1[[#This Row],[px2auc]], "Chybny", "Spravny"))</f>
        <v>Chybny</v>
      </c>
    </row>
    <row r="425" spans="1:41" x14ac:dyDescent="0.25">
      <c r="A425">
        <v>32</v>
      </c>
      <c r="B425">
        <v>8</v>
      </c>
      <c r="C425">
        <v>3</v>
      </c>
      <c r="D425" t="s">
        <v>39</v>
      </c>
      <c r="E425" t="s">
        <v>40</v>
      </c>
      <c r="F425">
        <v>128</v>
      </c>
      <c r="G425">
        <v>16</v>
      </c>
      <c r="H425">
        <v>0.1</v>
      </c>
      <c r="I425">
        <v>4</v>
      </c>
      <c r="J425">
        <v>0.30864197530864101</v>
      </c>
      <c r="K425">
        <v>0.359890033843346</v>
      </c>
      <c r="L425">
        <v>0.35844026261544298</v>
      </c>
      <c r="M425">
        <v>0.874640836517669</v>
      </c>
      <c r="N425">
        <v>0.77142857142857102</v>
      </c>
      <c r="O425">
        <v>0.22314049586776799</v>
      </c>
      <c r="P425">
        <v>0.05</v>
      </c>
      <c r="Q425">
        <v>2</v>
      </c>
      <c r="R425" t="s">
        <v>41</v>
      </c>
      <c r="S425">
        <v>0.82344708077845896</v>
      </c>
      <c r="T425" t="s">
        <v>333</v>
      </c>
      <c r="U425">
        <v>0.97892103642364603</v>
      </c>
      <c r="V425">
        <v>4081.2986715377601</v>
      </c>
      <c r="W425">
        <v>0.57677952545987698</v>
      </c>
      <c r="X425">
        <v>0.59749992594567303</v>
      </c>
      <c r="Y425">
        <v>0.61762789182143996</v>
      </c>
      <c r="Z425">
        <v>0.60858585858585801</v>
      </c>
      <c r="AA425">
        <v>0.97379217393880102</v>
      </c>
      <c r="AB425">
        <v>0.96778636807962304</v>
      </c>
      <c r="AC425">
        <v>0.95538967386474705</v>
      </c>
      <c r="AD425">
        <v>0.81971474273527001</v>
      </c>
      <c r="AE425" s="3">
        <v>0.44644391125329502</v>
      </c>
      <c r="AF425" s="2">
        <v>0.83404425486536904</v>
      </c>
      <c r="AG425">
        <v>0.52747415504013695</v>
      </c>
      <c r="AH425">
        <v>0.48518172931662601</v>
      </c>
      <c r="AI425">
        <v>0.52700761278473895</v>
      </c>
      <c r="AJ425" s="1">
        <v>0.50080719215616498</v>
      </c>
      <c r="AK425" t="s">
        <v>364</v>
      </c>
      <c r="AL425">
        <v>1237</v>
      </c>
      <c r="AM425">
        <v>121</v>
      </c>
      <c r="AN425">
        <f>MAX(Table1[[#This Row],[pxauc]], Table1[[#This Row],[px2auc]], Table1[[#This Row],[pxvitaauc]])</f>
        <v>0.83404425486536904</v>
      </c>
      <c r="AO425" t="str">
        <f>IF(Table1[[#This Row],[Column1]]=Table1[[#This Row],[pxvitaauc]], "Vita", IF(Table1[[#This Row],[Column1]]=Table1[[#This Row],[px2auc]], "Chybny", "Spravny"))</f>
        <v>Chybny</v>
      </c>
    </row>
    <row r="426" spans="1:41" x14ac:dyDescent="0.25">
      <c r="A426">
        <v>32</v>
      </c>
      <c r="B426">
        <v>8</v>
      </c>
      <c r="C426">
        <v>3</v>
      </c>
      <c r="D426" t="s">
        <v>39</v>
      </c>
      <c r="E426" t="s">
        <v>40</v>
      </c>
      <c r="F426">
        <v>128</v>
      </c>
      <c r="G426">
        <v>16</v>
      </c>
      <c r="H426">
        <v>0.1</v>
      </c>
      <c r="I426">
        <v>5</v>
      </c>
      <c r="J426">
        <v>0.242038216560509</v>
      </c>
      <c r="K426">
        <v>0.359890033843346</v>
      </c>
      <c r="L426">
        <v>0.35844026261544298</v>
      </c>
      <c r="M426">
        <v>0.874640836517669</v>
      </c>
      <c r="N426">
        <v>0.77142857142857102</v>
      </c>
      <c r="O426">
        <v>0.22314049586776799</v>
      </c>
      <c r="P426">
        <v>0.05</v>
      </c>
      <c r="Q426">
        <v>2</v>
      </c>
      <c r="R426" t="s">
        <v>41</v>
      </c>
      <c r="S426">
        <v>0.84690378861933102</v>
      </c>
      <c r="T426" t="s">
        <v>333</v>
      </c>
      <c r="U426">
        <v>0.97892103642364603</v>
      </c>
      <c r="V426">
        <v>4081.2986715377601</v>
      </c>
      <c r="W426">
        <v>0.57677952545987698</v>
      </c>
      <c r="X426">
        <v>0.59749992594567303</v>
      </c>
      <c r="Y426">
        <v>0.61762789182143996</v>
      </c>
      <c r="Z426">
        <v>0.60858585858585801</v>
      </c>
      <c r="AA426">
        <v>0.97379217393880102</v>
      </c>
      <c r="AB426">
        <v>0.96778636807962304</v>
      </c>
      <c r="AC426">
        <v>0.95538967386474705</v>
      </c>
      <c r="AD426">
        <v>0.81971474273527001</v>
      </c>
      <c r="AE426" s="3">
        <v>0.44644391125329502</v>
      </c>
      <c r="AF426" s="2">
        <v>0.83404425486536904</v>
      </c>
      <c r="AG426">
        <v>0.52747415504013695</v>
      </c>
      <c r="AH426">
        <v>0.48518172931662601</v>
      </c>
      <c r="AI426">
        <v>0.52700761278473895</v>
      </c>
      <c r="AJ426" s="1">
        <v>0.50080719215616498</v>
      </c>
      <c r="AK426" t="s">
        <v>365</v>
      </c>
      <c r="AL426">
        <v>1237</v>
      </c>
      <c r="AM426">
        <v>121</v>
      </c>
      <c r="AN426">
        <f>MAX(Table1[[#This Row],[pxauc]], Table1[[#This Row],[px2auc]], Table1[[#This Row],[pxvitaauc]])</f>
        <v>0.83404425486536904</v>
      </c>
      <c r="AO426" t="str">
        <f>IF(Table1[[#This Row],[Column1]]=Table1[[#This Row],[pxvitaauc]], "Vita", IF(Table1[[#This Row],[Column1]]=Table1[[#This Row],[px2auc]], "Chybny", "Spravny"))</f>
        <v>Chybny</v>
      </c>
    </row>
    <row r="427" spans="1:41" x14ac:dyDescent="0.25">
      <c r="A427">
        <v>32</v>
      </c>
      <c r="B427">
        <v>8</v>
      </c>
      <c r="C427">
        <v>3</v>
      </c>
      <c r="D427" t="s">
        <v>39</v>
      </c>
      <c r="E427" t="s">
        <v>40</v>
      </c>
      <c r="F427">
        <v>128</v>
      </c>
      <c r="G427">
        <v>16</v>
      </c>
      <c r="H427">
        <v>0.1</v>
      </c>
      <c r="I427">
        <v>1</v>
      </c>
      <c r="J427">
        <v>0.20437956204379501</v>
      </c>
      <c r="K427">
        <v>0.31387468474424601</v>
      </c>
      <c r="L427">
        <v>0.31767984234770502</v>
      </c>
      <c r="M427">
        <v>0.81721911194051899</v>
      </c>
      <c r="N427">
        <v>1</v>
      </c>
      <c r="O427">
        <v>0.27272727272727199</v>
      </c>
      <c r="P427">
        <v>0.01</v>
      </c>
      <c r="Q427">
        <v>2</v>
      </c>
      <c r="R427" t="s">
        <v>41</v>
      </c>
      <c r="S427">
        <v>0.85974851150804199</v>
      </c>
      <c r="T427" t="s">
        <v>333</v>
      </c>
      <c r="U427">
        <v>0.94945169034161903</v>
      </c>
      <c r="V427">
        <v>253.35421901074901</v>
      </c>
      <c r="W427">
        <v>0.86006694511093296</v>
      </c>
      <c r="X427">
        <v>0.88694126010841501</v>
      </c>
      <c r="Y427">
        <v>0.88072810213572605</v>
      </c>
      <c r="Z427">
        <v>0.77589679789093202</v>
      </c>
      <c r="AA427">
        <v>0.96504635800823402</v>
      </c>
      <c r="AB427">
        <v>0.96407624633430999</v>
      </c>
      <c r="AC427">
        <v>0.95270890725436097</v>
      </c>
      <c r="AD427">
        <v>0.81627121656447099</v>
      </c>
      <c r="AE427" s="3">
        <v>0.56693770550075495</v>
      </c>
      <c r="AF427" s="2">
        <v>0.836480642199117</v>
      </c>
      <c r="AG427">
        <v>0.41105334873663302</v>
      </c>
      <c r="AH427">
        <v>0.36706507894191098</v>
      </c>
      <c r="AI427">
        <v>0.41040907609822502</v>
      </c>
      <c r="AJ427" s="1">
        <v>0.62011611718356496</v>
      </c>
      <c r="AK427" t="s">
        <v>366</v>
      </c>
      <c r="AL427">
        <v>1237</v>
      </c>
      <c r="AM427">
        <v>121</v>
      </c>
      <c r="AN427">
        <f>MAX(Table1[[#This Row],[pxauc]], Table1[[#This Row],[px2auc]], Table1[[#This Row],[pxvitaauc]])</f>
        <v>0.836480642199117</v>
      </c>
      <c r="AO427" t="str">
        <f>IF(Table1[[#This Row],[Column1]]=Table1[[#This Row],[pxvitaauc]], "Vita", IF(Table1[[#This Row],[Column1]]=Table1[[#This Row],[px2auc]], "Chybny", "Spravny"))</f>
        <v>Chybny</v>
      </c>
    </row>
    <row r="428" spans="1:41" x14ac:dyDescent="0.25">
      <c r="A428">
        <v>32</v>
      </c>
      <c r="B428">
        <v>8</v>
      </c>
      <c r="C428">
        <v>3</v>
      </c>
      <c r="D428" t="s">
        <v>39</v>
      </c>
      <c r="E428" t="s">
        <v>40</v>
      </c>
      <c r="F428">
        <v>128</v>
      </c>
      <c r="G428">
        <v>16</v>
      </c>
      <c r="H428">
        <v>0.1</v>
      </c>
      <c r="I428">
        <v>2</v>
      </c>
      <c r="J428">
        <v>0.251748251748251</v>
      </c>
      <c r="K428">
        <v>0.31387468474424601</v>
      </c>
      <c r="L428">
        <v>0.31767984234770502</v>
      </c>
      <c r="M428">
        <v>0.81721911194051899</v>
      </c>
      <c r="N428">
        <v>1</v>
      </c>
      <c r="O428">
        <v>0.27272727272727199</v>
      </c>
      <c r="P428">
        <v>0.01</v>
      </c>
      <c r="Q428">
        <v>2</v>
      </c>
      <c r="R428" t="s">
        <v>41</v>
      </c>
      <c r="S428">
        <v>0.84589664978227996</v>
      </c>
      <c r="T428" t="s">
        <v>333</v>
      </c>
      <c r="U428">
        <v>0.94945169034161903</v>
      </c>
      <c r="V428">
        <v>253.35421901074901</v>
      </c>
      <c r="W428">
        <v>0.86006694511093296</v>
      </c>
      <c r="X428">
        <v>0.88694126010841501</v>
      </c>
      <c r="Y428">
        <v>0.88072810213572605</v>
      </c>
      <c r="Z428">
        <v>0.77589679789093202</v>
      </c>
      <c r="AA428">
        <v>0.96504635800823402</v>
      </c>
      <c r="AB428">
        <v>0.96407624633430999</v>
      </c>
      <c r="AC428">
        <v>0.95270890725436097</v>
      </c>
      <c r="AD428">
        <v>0.81627121656447099</v>
      </c>
      <c r="AE428" s="3">
        <v>0.56693770550075495</v>
      </c>
      <c r="AF428" s="2">
        <v>0.836480642199117</v>
      </c>
      <c r="AG428">
        <v>0.41105334873663302</v>
      </c>
      <c r="AH428">
        <v>0.36706507894191098</v>
      </c>
      <c r="AI428">
        <v>0.41040907609822502</v>
      </c>
      <c r="AJ428" s="1">
        <v>0.62011611718356496</v>
      </c>
      <c r="AK428" t="s">
        <v>367</v>
      </c>
      <c r="AL428">
        <v>1237</v>
      </c>
      <c r="AM428">
        <v>121</v>
      </c>
      <c r="AN428">
        <f>MAX(Table1[[#This Row],[pxauc]], Table1[[#This Row],[px2auc]], Table1[[#This Row],[pxvitaauc]])</f>
        <v>0.836480642199117</v>
      </c>
      <c r="AO428" t="str">
        <f>IF(Table1[[#This Row],[Column1]]=Table1[[#This Row],[pxvitaauc]], "Vita", IF(Table1[[#This Row],[Column1]]=Table1[[#This Row],[px2auc]], "Chybny", "Spravny"))</f>
        <v>Chybny</v>
      </c>
    </row>
    <row r="429" spans="1:41" x14ac:dyDescent="0.25">
      <c r="A429">
        <v>32</v>
      </c>
      <c r="B429">
        <v>8</v>
      </c>
      <c r="C429">
        <v>3</v>
      </c>
      <c r="D429" t="s">
        <v>39</v>
      </c>
      <c r="E429" t="s">
        <v>40</v>
      </c>
      <c r="F429">
        <v>128</v>
      </c>
      <c r="G429">
        <v>16</v>
      </c>
      <c r="H429">
        <v>0.1</v>
      </c>
      <c r="I429">
        <v>3</v>
      </c>
      <c r="J429">
        <v>0.25352112676056299</v>
      </c>
      <c r="K429">
        <v>0.31387468474424601</v>
      </c>
      <c r="L429">
        <v>0.31767984234770502</v>
      </c>
      <c r="M429">
        <v>0.81721911194051899</v>
      </c>
      <c r="N429">
        <v>1</v>
      </c>
      <c r="O429">
        <v>0.27272727272727199</v>
      </c>
      <c r="P429">
        <v>0.01</v>
      </c>
      <c r="Q429">
        <v>2</v>
      </c>
      <c r="R429" t="s">
        <v>41</v>
      </c>
      <c r="S429">
        <v>0.84779614325068797</v>
      </c>
      <c r="T429" t="s">
        <v>333</v>
      </c>
      <c r="U429">
        <v>0.94945169034161903</v>
      </c>
      <c r="V429">
        <v>253.35421901074901</v>
      </c>
      <c r="W429">
        <v>0.86006694511093296</v>
      </c>
      <c r="X429">
        <v>0.88694126010841501</v>
      </c>
      <c r="Y429">
        <v>0.88072810213572605</v>
      </c>
      <c r="Z429">
        <v>0.77589679789093202</v>
      </c>
      <c r="AA429">
        <v>0.96504635800823402</v>
      </c>
      <c r="AB429">
        <v>0.96407624633430999</v>
      </c>
      <c r="AC429">
        <v>0.95270890725436097</v>
      </c>
      <c r="AD429">
        <v>0.81627121656447099</v>
      </c>
      <c r="AE429" s="3">
        <v>0.56693770550075495</v>
      </c>
      <c r="AF429" s="2">
        <v>0.836480642199117</v>
      </c>
      <c r="AG429">
        <v>0.41105334873663302</v>
      </c>
      <c r="AH429">
        <v>0.36706507894191098</v>
      </c>
      <c r="AI429">
        <v>0.41040907609822502</v>
      </c>
      <c r="AJ429" s="1">
        <v>0.62011611718356496</v>
      </c>
      <c r="AK429" t="s">
        <v>368</v>
      </c>
      <c r="AL429">
        <v>1237</v>
      </c>
      <c r="AM429">
        <v>121</v>
      </c>
      <c r="AN429">
        <f>MAX(Table1[[#This Row],[pxauc]], Table1[[#This Row],[px2auc]], Table1[[#This Row],[pxvitaauc]])</f>
        <v>0.836480642199117</v>
      </c>
      <c r="AO429" t="str">
        <f>IF(Table1[[#This Row],[Column1]]=Table1[[#This Row],[pxvitaauc]], "Vita", IF(Table1[[#This Row],[Column1]]=Table1[[#This Row],[px2auc]], "Chybny", "Spravny"))</f>
        <v>Chybny</v>
      </c>
    </row>
    <row r="430" spans="1:41" x14ac:dyDescent="0.25">
      <c r="A430">
        <v>32</v>
      </c>
      <c r="B430">
        <v>8</v>
      </c>
      <c r="C430">
        <v>3</v>
      </c>
      <c r="D430" t="s">
        <v>39</v>
      </c>
      <c r="E430" t="s">
        <v>40</v>
      </c>
      <c r="F430">
        <v>128</v>
      </c>
      <c r="G430">
        <v>16</v>
      </c>
      <c r="H430">
        <v>0.1</v>
      </c>
      <c r="I430">
        <v>4</v>
      </c>
      <c r="J430">
        <v>0.30188679245283001</v>
      </c>
      <c r="K430">
        <v>0.31387468474424601</v>
      </c>
      <c r="L430">
        <v>0.31767984234770502</v>
      </c>
      <c r="M430">
        <v>0.81721911194051899</v>
      </c>
      <c r="N430">
        <v>1</v>
      </c>
      <c r="O430">
        <v>0.27272727272727199</v>
      </c>
      <c r="P430">
        <v>0.01</v>
      </c>
      <c r="Q430">
        <v>2</v>
      </c>
      <c r="R430" t="s">
        <v>41</v>
      </c>
      <c r="S430">
        <v>0.84123863266092003</v>
      </c>
      <c r="T430" t="s">
        <v>333</v>
      </c>
      <c r="U430">
        <v>0.94945169034161903</v>
      </c>
      <c r="V430">
        <v>253.35421901074901</v>
      </c>
      <c r="W430">
        <v>0.86006694511093296</v>
      </c>
      <c r="X430">
        <v>0.88694126010841501</v>
      </c>
      <c r="Y430">
        <v>0.88072810213572605</v>
      </c>
      <c r="Z430">
        <v>0.77589679789093202</v>
      </c>
      <c r="AA430">
        <v>0.96504635800823402</v>
      </c>
      <c r="AB430">
        <v>0.96407624633430999</v>
      </c>
      <c r="AC430">
        <v>0.95270890725436097</v>
      </c>
      <c r="AD430">
        <v>0.81627121656447099</v>
      </c>
      <c r="AE430" s="3">
        <v>0.56693770550075495</v>
      </c>
      <c r="AF430" s="2">
        <v>0.836480642199117</v>
      </c>
      <c r="AG430">
        <v>0.41105334873663302</v>
      </c>
      <c r="AH430">
        <v>0.36706507894191098</v>
      </c>
      <c r="AI430">
        <v>0.41040907609822502</v>
      </c>
      <c r="AJ430" s="1">
        <v>0.62011611718356496</v>
      </c>
      <c r="AK430" t="s">
        <v>369</v>
      </c>
      <c r="AL430">
        <v>1237</v>
      </c>
      <c r="AM430">
        <v>121</v>
      </c>
      <c r="AN430">
        <f>MAX(Table1[[#This Row],[pxauc]], Table1[[#This Row],[px2auc]], Table1[[#This Row],[pxvitaauc]])</f>
        <v>0.836480642199117</v>
      </c>
      <c r="AO430" t="str">
        <f>IF(Table1[[#This Row],[Column1]]=Table1[[#This Row],[pxvitaauc]], "Vita", IF(Table1[[#This Row],[Column1]]=Table1[[#This Row],[px2auc]], "Chybny", "Spravny"))</f>
        <v>Chybny</v>
      </c>
    </row>
    <row r="431" spans="1:41" x14ac:dyDescent="0.25">
      <c r="A431">
        <v>32</v>
      </c>
      <c r="B431">
        <v>8</v>
      </c>
      <c r="C431">
        <v>3</v>
      </c>
      <c r="D431" t="s">
        <v>39</v>
      </c>
      <c r="E431" t="s">
        <v>40</v>
      </c>
      <c r="F431">
        <v>128</v>
      </c>
      <c r="G431">
        <v>16</v>
      </c>
      <c r="H431">
        <v>0.1</v>
      </c>
      <c r="I431">
        <v>5</v>
      </c>
      <c r="J431">
        <v>0.35869565217391303</v>
      </c>
      <c r="K431">
        <v>0.31387468474424601</v>
      </c>
      <c r="L431">
        <v>0.31767984234770502</v>
      </c>
      <c r="M431">
        <v>0.81721911194051899</v>
      </c>
      <c r="N431">
        <v>1</v>
      </c>
      <c r="O431">
        <v>0.27272727272727199</v>
      </c>
      <c r="P431">
        <v>0.01</v>
      </c>
      <c r="Q431">
        <v>2</v>
      </c>
      <c r="R431" t="s">
        <v>41</v>
      </c>
      <c r="S431">
        <v>0.83173375988625198</v>
      </c>
      <c r="T431" t="s">
        <v>333</v>
      </c>
      <c r="U431">
        <v>0.94945169034161903</v>
      </c>
      <c r="V431">
        <v>253.35421901074901</v>
      </c>
      <c r="W431">
        <v>0.86006694511093296</v>
      </c>
      <c r="X431">
        <v>0.88694126010841501</v>
      </c>
      <c r="Y431">
        <v>0.88072810213572605</v>
      </c>
      <c r="Z431">
        <v>0.77589679789093202</v>
      </c>
      <c r="AA431">
        <v>0.96504635800823402</v>
      </c>
      <c r="AB431">
        <v>0.96407624633430999</v>
      </c>
      <c r="AC431">
        <v>0.95270890725436097</v>
      </c>
      <c r="AD431">
        <v>0.81627121656447099</v>
      </c>
      <c r="AE431" s="3">
        <v>0.56693770550075495</v>
      </c>
      <c r="AF431" s="2">
        <v>0.836480642199117</v>
      </c>
      <c r="AG431">
        <v>0.41105334873663302</v>
      </c>
      <c r="AH431">
        <v>0.36706507894191098</v>
      </c>
      <c r="AI431">
        <v>0.41040907609822502</v>
      </c>
      <c r="AJ431" s="1">
        <v>0.62011611718356496</v>
      </c>
      <c r="AK431" t="s">
        <v>370</v>
      </c>
      <c r="AL431">
        <v>1237</v>
      </c>
      <c r="AM431">
        <v>121</v>
      </c>
      <c r="AN431">
        <f>MAX(Table1[[#This Row],[pxauc]], Table1[[#This Row],[px2auc]], Table1[[#This Row],[pxvitaauc]])</f>
        <v>0.836480642199117</v>
      </c>
      <c r="AO431" t="str">
        <f>IF(Table1[[#This Row],[Column1]]=Table1[[#This Row],[pxvitaauc]], "Vita", IF(Table1[[#This Row],[Column1]]=Table1[[#This Row],[px2auc]], "Chybny", "Spravny"))</f>
        <v>Chybny</v>
      </c>
    </row>
    <row r="432" spans="1:41" x14ac:dyDescent="0.25">
      <c r="A432">
        <v>32</v>
      </c>
      <c r="B432">
        <v>8</v>
      </c>
      <c r="C432">
        <v>3</v>
      </c>
      <c r="D432" t="s">
        <v>39</v>
      </c>
      <c r="E432" t="s">
        <v>40</v>
      </c>
      <c r="F432">
        <v>128</v>
      </c>
      <c r="G432">
        <v>16</v>
      </c>
      <c r="H432">
        <v>0.1</v>
      </c>
      <c r="I432">
        <v>1</v>
      </c>
      <c r="J432">
        <v>3.0769230769230702E-2</v>
      </c>
      <c r="K432">
        <v>0.34972384296717901</v>
      </c>
      <c r="L432">
        <v>0.35174158394683702</v>
      </c>
      <c r="M432">
        <v>0.73474480879172899</v>
      </c>
      <c r="N432">
        <v>1</v>
      </c>
      <c r="O432">
        <v>9.9173553719008198E-2</v>
      </c>
      <c r="P432">
        <v>5.0000000000000001E-3</v>
      </c>
      <c r="Q432">
        <v>2</v>
      </c>
      <c r="R432" t="s">
        <v>41</v>
      </c>
      <c r="S432">
        <v>0.72389584999555601</v>
      </c>
      <c r="T432" t="s">
        <v>333</v>
      </c>
      <c r="U432">
        <v>0.96567933624969704</v>
      </c>
      <c r="V432">
        <v>2857.0393466873202</v>
      </c>
      <c r="W432">
        <v>0.92599751177463696</v>
      </c>
      <c r="X432">
        <v>0.93068515062649904</v>
      </c>
      <c r="Y432">
        <v>0.91370449361651696</v>
      </c>
      <c r="Z432">
        <v>0.80246749015077401</v>
      </c>
      <c r="AA432">
        <v>0.96946740128558295</v>
      </c>
      <c r="AB432">
        <v>0.96542403507212804</v>
      </c>
      <c r="AC432">
        <v>0.95365680263040897</v>
      </c>
      <c r="AD432">
        <v>0.81924820047987201</v>
      </c>
      <c r="AE432" s="3">
        <v>0.55897686542847802</v>
      </c>
      <c r="AF432" s="2">
        <v>0.81304244793980796</v>
      </c>
      <c r="AG432">
        <v>0.39627951064901201</v>
      </c>
      <c r="AH432">
        <v>0.36676886163689598</v>
      </c>
      <c r="AI432">
        <v>0.397390325542818</v>
      </c>
      <c r="AJ432" s="1">
        <v>0.62471489084392295</v>
      </c>
      <c r="AK432" t="s">
        <v>371</v>
      </c>
      <c r="AL432">
        <v>1237</v>
      </c>
      <c r="AM432">
        <v>121</v>
      </c>
      <c r="AN432">
        <f>MAX(Table1[[#This Row],[pxauc]], Table1[[#This Row],[px2auc]], Table1[[#This Row],[pxvitaauc]])</f>
        <v>0.81304244793980796</v>
      </c>
      <c r="AO432" t="str">
        <f>IF(Table1[[#This Row],[Column1]]=Table1[[#This Row],[pxvitaauc]], "Vita", IF(Table1[[#This Row],[Column1]]=Table1[[#This Row],[px2auc]], "Chybny", "Spravny"))</f>
        <v>Chybny</v>
      </c>
    </row>
    <row r="433" spans="1:41" x14ac:dyDescent="0.25">
      <c r="A433">
        <v>32</v>
      </c>
      <c r="B433">
        <v>8</v>
      </c>
      <c r="C433">
        <v>3</v>
      </c>
      <c r="D433" t="s">
        <v>39</v>
      </c>
      <c r="E433" t="s">
        <v>40</v>
      </c>
      <c r="F433">
        <v>128</v>
      </c>
      <c r="G433">
        <v>16</v>
      </c>
      <c r="H433">
        <v>0.1</v>
      </c>
      <c r="I433">
        <v>2</v>
      </c>
      <c r="J433">
        <v>0.108843537414965</v>
      </c>
      <c r="K433">
        <v>0.34972384296717901</v>
      </c>
      <c r="L433">
        <v>0.35174158394683702</v>
      </c>
      <c r="M433">
        <v>0.73474480879172899</v>
      </c>
      <c r="N433">
        <v>1</v>
      </c>
      <c r="O433">
        <v>9.9173553719008198E-2</v>
      </c>
      <c r="P433">
        <v>5.0000000000000001E-3</v>
      </c>
      <c r="Q433">
        <v>2</v>
      </c>
      <c r="R433" t="s">
        <v>41</v>
      </c>
      <c r="S433">
        <v>0.82583163008382898</v>
      </c>
      <c r="T433" t="s">
        <v>333</v>
      </c>
      <c r="U433">
        <v>0.96567933624969704</v>
      </c>
      <c r="V433">
        <v>2857.0393466873202</v>
      </c>
      <c r="W433">
        <v>0.92599751177463696</v>
      </c>
      <c r="X433">
        <v>0.93068515062649904</v>
      </c>
      <c r="Y433">
        <v>0.91370449361651696</v>
      </c>
      <c r="Z433">
        <v>0.80246749015077401</v>
      </c>
      <c r="AA433">
        <v>0.96946740128558295</v>
      </c>
      <c r="AB433">
        <v>0.96542403507212804</v>
      </c>
      <c r="AC433">
        <v>0.95365680263040897</v>
      </c>
      <c r="AD433">
        <v>0.81924820047987201</v>
      </c>
      <c r="AE433" s="3">
        <v>0.55897686542847802</v>
      </c>
      <c r="AF433" s="2">
        <v>0.81304244793980796</v>
      </c>
      <c r="AG433">
        <v>0.39627951064901201</v>
      </c>
      <c r="AH433">
        <v>0.36676886163689598</v>
      </c>
      <c r="AI433">
        <v>0.397390325542818</v>
      </c>
      <c r="AJ433" s="1">
        <v>0.62471489084392295</v>
      </c>
      <c r="AK433" t="s">
        <v>372</v>
      </c>
      <c r="AL433">
        <v>1237</v>
      </c>
      <c r="AM433">
        <v>121</v>
      </c>
      <c r="AN433">
        <f>MAX(Table1[[#This Row],[pxauc]], Table1[[#This Row],[px2auc]], Table1[[#This Row],[pxvitaauc]])</f>
        <v>0.81304244793980796</v>
      </c>
      <c r="AO433" t="str">
        <f>IF(Table1[[#This Row],[Column1]]=Table1[[#This Row],[pxvitaauc]], "Vita", IF(Table1[[#This Row],[Column1]]=Table1[[#This Row],[px2auc]], "Chybny", "Spravny"))</f>
        <v>Chybny</v>
      </c>
    </row>
    <row r="434" spans="1:41" x14ac:dyDescent="0.25">
      <c r="A434">
        <v>32</v>
      </c>
      <c r="B434">
        <v>8</v>
      </c>
      <c r="C434">
        <v>3</v>
      </c>
      <c r="D434" t="s">
        <v>39</v>
      </c>
      <c r="E434" t="s">
        <v>40</v>
      </c>
      <c r="F434">
        <v>128</v>
      </c>
      <c r="G434">
        <v>16</v>
      </c>
      <c r="H434">
        <v>0.1</v>
      </c>
      <c r="I434">
        <v>3</v>
      </c>
      <c r="J434">
        <v>0.15</v>
      </c>
      <c r="K434">
        <v>0.34972384296717901</v>
      </c>
      <c r="L434">
        <v>0.35174158394683702</v>
      </c>
      <c r="M434">
        <v>0.73474480879172899</v>
      </c>
      <c r="N434">
        <v>1</v>
      </c>
      <c r="O434">
        <v>9.9173553719008198E-2</v>
      </c>
      <c r="P434">
        <v>5.0000000000000001E-3</v>
      </c>
      <c r="Q434">
        <v>2</v>
      </c>
      <c r="R434" t="s">
        <v>41</v>
      </c>
      <c r="S434">
        <v>0.83475147368109204</v>
      </c>
      <c r="T434" t="s">
        <v>333</v>
      </c>
      <c r="U434">
        <v>0.96567933624969704</v>
      </c>
      <c r="V434">
        <v>2857.0393466873202</v>
      </c>
      <c r="W434">
        <v>0.92599751177463696</v>
      </c>
      <c r="X434">
        <v>0.93068515062649904</v>
      </c>
      <c r="Y434">
        <v>0.91370449361651696</v>
      </c>
      <c r="Z434">
        <v>0.80246749015077401</v>
      </c>
      <c r="AA434">
        <v>0.96946740128558295</v>
      </c>
      <c r="AB434">
        <v>0.96542403507212804</v>
      </c>
      <c r="AC434">
        <v>0.95365680263040897</v>
      </c>
      <c r="AD434">
        <v>0.81924820047987201</v>
      </c>
      <c r="AE434" s="3">
        <v>0.55897686542847802</v>
      </c>
      <c r="AF434" s="2">
        <v>0.81304244793980796</v>
      </c>
      <c r="AG434">
        <v>0.39627951064901201</v>
      </c>
      <c r="AH434">
        <v>0.36676886163689598</v>
      </c>
      <c r="AI434">
        <v>0.397390325542818</v>
      </c>
      <c r="AJ434" s="1">
        <v>0.62471489084392295</v>
      </c>
      <c r="AK434" t="s">
        <v>373</v>
      </c>
      <c r="AL434">
        <v>1237</v>
      </c>
      <c r="AM434">
        <v>121</v>
      </c>
      <c r="AN434">
        <f>MAX(Table1[[#This Row],[pxauc]], Table1[[#This Row],[px2auc]], Table1[[#This Row],[pxvitaauc]])</f>
        <v>0.81304244793980796</v>
      </c>
      <c r="AO434" t="str">
        <f>IF(Table1[[#This Row],[Column1]]=Table1[[#This Row],[pxvitaauc]], "Vita", IF(Table1[[#This Row],[Column1]]=Table1[[#This Row],[px2auc]], "Chybny", "Spravny"))</f>
        <v>Chybny</v>
      </c>
    </row>
    <row r="435" spans="1:41" x14ac:dyDescent="0.25">
      <c r="A435">
        <v>32</v>
      </c>
      <c r="B435">
        <v>8</v>
      </c>
      <c r="C435">
        <v>3</v>
      </c>
      <c r="D435" t="s">
        <v>39</v>
      </c>
      <c r="E435" t="s">
        <v>40</v>
      </c>
      <c r="F435">
        <v>128</v>
      </c>
      <c r="G435">
        <v>16</v>
      </c>
      <c r="H435">
        <v>0.1</v>
      </c>
      <c r="I435">
        <v>4</v>
      </c>
      <c r="J435">
        <v>0.24137931034482701</v>
      </c>
      <c r="K435">
        <v>0.34972384296717901</v>
      </c>
      <c r="L435">
        <v>0.35174158394683702</v>
      </c>
      <c r="M435">
        <v>0.73474480879172899</v>
      </c>
      <c r="N435">
        <v>1</v>
      </c>
      <c r="O435">
        <v>9.9173553719008198E-2</v>
      </c>
      <c r="P435">
        <v>5.0000000000000001E-3</v>
      </c>
      <c r="Q435">
        <v>2</v>
      </c>
      <c r="R435" t="s">
        <v>41</v>
      </c>
      <c r="S435">
        <v>0.82983056370153097</v>
      </c>
      <c r="T435" t="s">
        <v>333</v>
      </c>
      <c r="U435">
        <v>0.96567933624969704</v>
      </c>
      <c r="V435">
        <v>2857.0393466873202</v>
      </c>
      <c r="W435">
        <v>0.92599751177463696</v>
      </c>
      <c r="X435">
        <v>0.93068515062649904</v>
      </c>
      <c r="Y435">
        <v>0.91370449361651696</v>
      </c>
      <c r="Z435">
        <v>0.80246749015077401</v>
      </c>
      <c r="AA435">
        <v>0.96946740128558295</v>
      </c>
      <c r="AB435">
        <v>0.96542403507212804</v>
      </c>
      <c r="AC435">
        <v>0.95365680263040897</v>
      </c>
      <c r="AD435">
        <v>0.81924820047987201</v>
      </c>
      <c r="AE435" s="3">
        <v>0.55897686542847802</v>
      </c>
      <c r="AF435" s="2">
        <v>0.81304244793980796</v>
      </c>
      <c r="AG435">
        <v>0.39627951064901201</v>
      </c>
      <c r="AH435">
        <v>0.36676886163689598</v>
      </c>
      <c r="AI435">
        <v>0.397390325542818</v>
      </c>
      <c r="AJ435" s="1">
        <v>0.62471489084392295</v>
      </c>
      <c r="AK435" t="s">
        <v>374</v>
      </c>
      <c r="AL435">
        <v>1237</v>
      </c>
      <c r="AM435">
        <v>121</v>
      </c>
      <c r="AN435">
        <f>MAX(Table1[[#This Row],[pxauc]], Table1[[#This Row],[px2auc]], Table1[[#This Row],[pxvitaauc]])</f>
        <v>0.81304244793980796</v>
      </c>
      <c r="AO435" t="str">
        <f>IF(Table1[[#This Row],[Column1]]=Table1[[#This Row],[pxvitaauc]], "Vita", IF(Table1[[#This Row],[Column1]]=Table1[[#This Row],[px2auc]], "Chybny", "Spravny"))</f>
        <v>Chybny</v>
      </c>
    </row>
    <row r="436" spans="1:41" x14ac:dyDescent="0.25">
      <c r="A436">
        <v>32</v>
      </c>
      <c r="B436">
        <v>8</v>
      </c>
      <c r="C436">
        <v>3</v>
      </c>
      <c r="D436" t="s">
        <v>39</v>
      </c>
      <c r="E436" t="s">
        <v>40</v>
      </c>
      <c r="F436">
        <v>128</v>
      </c>
      <c r="G436">
        <v>16</v>
      </c>
      <c r="H436">
        <v>0.1</v>
      </c>
      <c r="I436">
        <v>5</v>
      </c>
      <c r="J436">
        <v>0.232558139534883</v>
      </c>
      <c r="K436">
        <v>0.34972384296717901</v>
      </c>
      <c r="L436">
        <v>0.35174158394683702</v>
      </c>
      <c r="M436">
        <v>0.73474480879172899</v>
      </c>
      <c r="N436">
        <v>1</v>
      </c>
      <c r="O436">
        <v>9.9173553719008198E-2</v>
      </c>
      <c r="P436">
        <v>5.0000000000000001E-3</v>
      </c>
      <c r="Q436">
        <v>2</v>
      </c>
      <c r="R436" t="s">
        <v>41</v>
      </c>
      <c r="S436">
        <v>0.82249918540241096</v>
      </c>
      <c r="T436" t="s">
        <v>333</v>
      </c>
      <c r="U436">
        <v>0.96567933624969704</v>
      </c>
      <c r="V436">
        <v>2857.0393466873202</v>
      </c>
      <c r="W436">
        <v>0.92599751177463696</v>
      </c>
      <c r="X436">
        <v>0.93068515062649904</v>
      </c>
      <c r="Y436">
        <v>0.91370449361651696</v>
      </c>
      <c r="Z436">
        <v>0.80246749015077401</v>
      </c>
      <c r="AA436">
        <v>0.96946740128558295</v>
      </c>
      <c r="AB436">
        <v>0.96542403507212804</v>
      </c>
      <c r="AC436">
        <v>0.95365680263040897</v>
      </c>
      <c r="AD436">
        <v>0.81924820047987201</v>
      </c>
      <c r="AE436" s="3">
        <v>0.55897686542847802</v>
      </c>
      <c r="AF436" s="2">
        <v>0.81304244793980796</v>
      </c>
      <c r="AG436">
        <v>0.39627951064901201</v>
      </c>
      <c r="AH436">
        <v>0.36676886163689598</v>
      </c>
      <c r="AI436">
        <v>0.397390325542818</v>
      </c>
      <c r="AJ436" s="1">
        <v>0.62471489084392295</v>
      </c>
      <c r="AK436" t="s">
        <v>375</v>
      </c>
      <c r="AL436">
        <v>1237</v>
      </c>
      <c r="AM436">
        <v>121</v>
      </c>
      <c r="AN436">
        <f>MAX(Table1[[#This Row],[pxauc]], Table1[[#This Row],[px2auc]], Table1[[#This Row],[pxvitaauc]])</f>
        <v>0.81304244793980796</v>
      </c>
      <c r="AO436" t="str">
        <f>IF(Table1[[#This Row],[Column1]]=Table1[[#This Row],[pxvitaauc]], "Vita", IF(Table1[[#This Row],[Column1]]=Table1[[#This Row],[px2auc]], "Chybny", "Spravny"))</f>
        <v>Chybny</v>
      </c>
    </row>
    <row r="437" spans="1:41" x14ac:dyDescent="0.25">
      <c r="A437">
        <v>32</v>
      </c>
      <c r="B437">
        <v>8</v>
      </c>
      <c r="C437">
        <v>3</v>
      </c>
      <c r="D437" t="s">
        <v>39</v>
      </c>
      <c r="E437" t="s">
        <v>40</v>
      </c>
      <c r="F437">
        <v>1024</v>
      </c>
      <c r="G437">
        <v>16</v>
      </c>
      <c r="H437">
        <v>0.1</v>
      </c>
      <c r="I437">
        <v>1</v>
      </c>
      <c r="J437">
        <v>0</v>
      </c>
      <c r="K437">
        <v>0.33338185156317401</v>
      </c>
      <c r="L437">
        <v>0.33288206153534999</v>
      </c>
      <c r="M437">
        <v>0.91414881957403904</v>
      </c>
      <c r="N437">
        <v>0.94444444444444398</v>
      </c>
      <c r="O437">
        <v>0.28099173553718998</v>
      </c>
      <c r="P437">
        <v>0.05</v>
      </c>
      <c r="Q437">
        <v>2</v>
      </c>
      <c r="R437" t="s">
        <v>41</v>
      </c>
      <c r="S437">
        <v>0.56716727391214194</v>
      </c>
      <c r="T437" t="s">
        <v>333</v>
      </c>
      <c r="U437">
        <v>0.95836589832430996</v>
      </c>
      <c r="V437">
        <v>3086.1958881262199</v>
      </c>
      <c r="W437">
        <v>0.53901922450309503</v>
      </c>
      <c r="X437">
        <v>0.56536775378417603</v>
      </c>
      <c r="Y437">
        <v>0.59511537664030301</v>
      </c>
      <c r="Z437">
        <v>0.60252821469830198</v>
      </c>
      <c r="AA437">
        <v>0.97245179063360798</v>
      </c>
      <c r="AB437">
        <v>0.96711247371071396</v>
      </c>
      <c r="AC437">
        <v>0.95472318492846298</v>
      </c>
      <c r="AD437">
        <v>0.81901122663586001</v>
      </c>
      <c r="AE437" s="3">
        <v>0.47197043751295897</v>
      </c>
      <c r="AF437" s="2">
        <v>0.77745193874226104</v>
      </c>
      <c r="AG437">
        <v>0.50326579578778996</v>
      </c>
      <c r="AH437">
        <v>0.47129654314405001</v>
      </c>
      <c r="AI437">
        <v>0.50392487929144802</v>
      </c>
      <c r="AJ437" s="1">
        <v>0.52382327675582796</v>
      </c>
      <c r="AK437" t="s">
        <v>334</v>
      </c>
      <c r="AL437">
        <v>1237</v>
      </c>
      <c r="AM437">
        <v>121</v>
      </c>
      <c r="AN437">
        <f>MAX(Table1[[#This Row],[pxauc]], Table1[[#This Row],[px2auc]], Table1[[#This Row],[pxvitaauc]])</f>
        <v>0.77745193874226104</v>
      </c>
      <c r="AO437" t="str">
        <f>IF(Table1[[#This Row],[Column1]]=Table1[[#This Row],[pxvitaauc]], "Vita", IF(Table1[[#This Row],[Column1]]=Table1[[#This Row],[px2auc]], "Chybny", "Spravny"))</f>
        <v>Chybny</v>
      </c>
    </row>
    <row r="438" spans="1:41" x14ac:dyDescent="0.25">
      <c r="A438">
        <v>32</v>
      </c>
      <c r="B438">
        <v>8</v>
      </c>
      <c r="C438">
        <v>3</v>
      </c>
      <c r="D438" t="s">
        <v>39</v>
      </c>
      <c r="E438" t="s">
        <v>40</v>
      </c>
      <c r="F438">
        <v>1024</v>
      </c>
      <c r="G438">
        <v>16</v>
      </c>
      <c r="H438">
        <v>0.1</v>
      </c>
      <c r="I438">
        <v>2</v>
      </c>
      <c r="J438">
        <v>6.3492063492063405E-2</v>
      </c>
      <c r="K438">
        <v>0.33338185156317401</v>
      </c>
      <c r="L438">
        <v>0.33288206153534999</v>
      </c>
      <c r="M438">
        <v>0.91414881957403904</v>
      </c>
      <c r="N438">
        <v>0.94444444444444398</v>
      </c>
      <c r="O438">
        <v>0.28099173553718998</v>
      </c>
      <c r="P438">
        <v>0.05</v>
      </c>
      <c r="Q438">
        <v>2</v>
      </c>
      <c r="R438" t="s">
        <v>41</v>
      </c>
      <c r="S438">
        <v>0.63425308806540404</v>
      </c>
      <c r="T438" t="s">
        <v>333</v>
      </c>
      <c r="U438">
        <v>0.95836589832430996</v>
      </c>
      <c r="V438">
        <v>3086.1958881262199</v>
      </c>
      <c r="W438">
        <v>0.53901922450309503</v>
      </c>
      <c r="X438">
        <v>0.56536775378417603</v>
      </c>
      <c r="Y438">
        <v>0.59511537664030301</v>
      </c>
      <c r="Z438">
        <v>0.60252821469830198</v>
      </c>
      <c r="AA438">
        <v>0.97245179063360798</v>
      </c>
      <c r="AB438">
        <v>0.96711247371071396</v>
      </c>
      <c r="AC438">
        <v>0.95472318492846298</v>
      </c>
      <c r="AD438">
        <v>0.81901122663586001</v>
      </c>
      <c r="AE438" s="3">
        <v>0.47197043751295897</v>
      </c>
      <c r="AF438" s="2">
        <v>0.77745193874226104</v>
      </c>
      <c r="AG438">
        <v>0.50326579578778996</v>
      </c>
      <c r="AH438">
        <v>0.47129654314405001</v>
      </c>
      <c r="AI438">
        <v>0.50392487929144802</v>
      </c>
      <c r="AJ438" s="1">
        <v>0.52382327675582796</v>
      </c>
      <c r="AK438" t="s">
        <v>376</v>
      </c>
      <c r="AL438">
        <v>1237</v>
      </c>
      <c r="AM438">
        <v>121</v>
      </c>
      <c r="AN438">
        <f>MAX(Table1[[#This Row],[pxauc]], Table1[[#This Row],[px2auc]], Table1[[#This Row],[pxvitaauc]])</f>
        <v>0.77745193874226104</v>
      </c>
      <c r="AO438" t="str">
        <f>IF(Table1[[#This Row],[Column1]]=Table1[[#This Row],[pxvitaauc]], "Vita", IF(Table1[[#This Row],[Column1]]=Table1[[#This Row],[px2auc]], "Chybny", "Spravny"))</f>
        <v>Chybny</v>
      </c>
    </row>
    <row r="439" spans="1:41" x14ac:dyDescent="0.25">
      <c r="A439">
        <v>32</v>
      </c>
      <c r="B439">
        <v>8</v>
      </c>
      <c r="C439">
        <v>3</v>
      </c>
      <c r="D439" t="s">
        <v>39</v>
      </c>
      <c r="E439" t="s">
        <v>40</v>
      </c>
      <c r="F439">
        <v>1024</v>
      </c>
      <c r="G439">
        <v>16</v>
      </c>
      <c r="H439">
        <v>0.1</v>
      </c>
      <c r="I439">
        <v>3</v>
      </c>
      <c r="J439">
        <v>4.7619047619047603E-2</v>
      </c>
      <c r="K439">
        <v>0.33338185156317401</v>
      </c>
      <c r="L439">
        <v>0.33288206153534999</v>
      </c>
      <c r="M439">
        <v>0.91414881957403904</v>
      </c>
      <c r="N439">
        <v>0.94444444444444398</v>
      </c>
      <c r="O439">
        <v>0.28099173553718998</v>
      </c>
      <c r="P439">
        <v>0.05</v>
      </c>
      <c r="Q439">
        <v>2</v>
      </c>
      <c r="R439" t="s">
        <v>41</v>
      </c>
      <c r="S439">
        <v>0.64881587132320195</v>
      </c>
      <c r="T439" t="s">
        <v>333</v>
      </c>
      <c r="U439">
        <v>0.95836589832430996</v>
      </c>
      <c r="V439">
        <v>3086.1958881262199</v>
      </c>
      <c r="W439">
        <v>0.53901922450309503</v>
      </c>
      <c r="X439">
        <v>0.56536775378417603</v>
      </c>
      <c r="Y439">
        <v>0.59511537664030301</v>
      </c>
      <c r="Z439">
        <v>0.60252821469830198</v>
      </c>
      <c r="AA439">
        <v>0.97245179063360798</v>
      </c>
      <c r="AB439">
        <v>0.96711247371071396</v>
      </c>
      <c r="AC439">
        <v>0.95472318492846298</v>
      </c>
      <c r="AD439">
        <v>0.81901122663586001</v>
      </c>
      <c r="AE439" s="3">
        <v>0.47197043751295897</v>
      </c>
      <c r="AF439" s="2">
        <v>0.77745193874226104</v>
      </c>
      <c r="AG439">
        <v>0.50326579578778996</v>
      </c>
      <c r="AH439">
        <v>0.47129654314405001</v>
      </c>
      <c r="AI439">
        <v>0.50392487929144802</v>
      </c>
      <c r="AJ439" s="1">
        <v>0.52382327675582796</v>
      </c>
      <c r="AK439" t="s">
        <v>377</v>
      </c>
      <c r="AL439">
        <v>1237</v>
      </c>
      <c r="AM439">
        <v>121</v>
      </c>
      <c r="AN439">
        <f>MAX(Table1[[#This Row],[pxauc]], Table1[[#This Row],[px2auc]], Table1[[#This Row],[pxvitaauc]])</f>
        <v>0.77745193874226104</v>
      </c>
      <c r="AO439" t="str">
        <f>IF(Table1[[#This Row],[Column1]]=Table1[[#This Row],[pxvitaauc]], "Vita", IF(Table1[[#This Row],[Column1]]=Table1[[#This Row],[px2auc]], "Chybny", "Spravny"))</f>
        <v>Chybny</v>
      </c>
    </row>
    <row r="440" spans="1:41" x14ac:dyDescent="0.25">
      <c r="A440">
        <v>32</v>
      </c>
      <c r="B440">
        <v>8</v>
      </c>
      <c r="C440">
        <v>3</v>
      </c>
      <c r="D440" t="s">
        <v>39</v>
      </c>
      <c r="E440" t="s">
        <v>40</v>
      </c>
      <c r="F440">
        <v>1024</v>
      </c>
      <c r="G440">
        <v>16</v>
      </c>
      <c r="H440">
        <v>0.1</v>
      </c>
      <c r="I440">
        <v>4</v>
      </c>
      <c r="J440">
        <v>7.9365079365079305E-2</v>
      </c>
      <c r="K440">
        <v>0.33338185156317401</v>
      </c>
      <c r="L440">
        <v>0.33288206153534999</v>
      </c>
      <c r="M440">
        <v>0.91414881957403904</v>
      </c>
      <c r="N440">
        <v>0.94444444444444398</v>
      </c>
      <c r="O440">
        <v>0.28099173553718998</v>
      </c>
      <c r="P440">
        <v>0.05</v>
      </c>
      <c r="Q440">
        <v>2</v>
      </c>
      <c r="R440" t="s">
        <v>41</v>
      </c>
      <c r="S440">
        <v>0.64939719778429394</v>
      </c>
      <c r="T440" t="s">
        <v>333</v>
      </c>
      <c r="U440">
        <v>0.95836589832430996</v>
      </c>
      <c r="V440">
        <v>3086.1958881262199</v>
      </c>
      <c r="W440">
        <v>0.53901922450309503</v>
      </c>
      <c r="X440">
        <v>0.56536775378417603</v>
      </c>
      <c r="Y440">
        <v>0.59511537664030301</v>
      </c>
      <c r="Z440">
        <v>0.60252821469830198</v>
      </c>
      <c r="AA440">
        <v>0.97245179063360798</v>
      </c>
      <c r="AB440">
        <v>0.96711247371071396</v>
      </c>
      <c r="AC440">
        <v>0.95472318492846298</v>
      </c>
      <c r="AD440">
        <v>0.81901122663586001</v>
      </c>
      <c r="AE440" s="3">
        <v>0.47197043751295897</v>
      </c>
      <c r="AF440" s="2">
        <v>0.77745193874226104</v>
      </c>
      <c r="AG440">
        <v>0.50326579578778996</v>
      </c>
      <c r="AH440">
        <v>0.47129654314405001</v>
      </c>
      <c r="AI440">
        <v>0.50392487929144802</v>
      </c>
      <c r="AJ440" s="1">
        <v>0.52382327675582796</v>
      </c>
      <c r="AK440" t="s">
        <v>378</v>
      </c>
      <c r="AL440">
        <v>1237</v>
      </c>
      <c r="AM440">
        <v>121</v>
      </c>
      <c r="AN440">
        <f>MAX(Table1[[#This Row],[pxauc]], Table1[[#This Row],[px2auc]], Table1[[#This Row],[pxvitaauc]])</f>
        <v>0.77745193874226104</v>
      </c>
      <c r="AO440" t="str">
        <f>IF(Table1[[#This Row],[Column1]]=Table1[[#This Row],[pxvitaauc]], "Vita", IF(Table1[[#This Row],[Column1]]=Table1[[#This Row],[px2auc]], "Chybny", "Spravny"))</f>
        <v>Chybny</v>
      </c>
    </row>
    <row r="441" spans="1:41" x14ac:dyDescent="0.25">
      <c r="A441">
        <v>32</v>
      </c>
      <c r="B441">
        <v>8</v>
      </c>
      <c r="C441">
        <v>3</v>
      </c>
      <c r="D441" t="s">
        <v>39</v>
      </c>
      <c r="E441" t="s">
        <v>40</v>
      </c>
      <c r="F441">
        <v>1024</v>
      </c>
      <c r="G441">
        <v>16</v>
      </c>
      <c r="H441">
        <v>0.1</v>
      </c>
      <c r="I441">
        <v>5</v>
      </c>
      <c r="J441">
        <v>6.2015503875968901E-2</v>
      </c>
      <c r="K441">
        <v>0.33338185156317401</v>
      </c>
      <c r="L441">
        <v>0.33288206153534999</v>
      </c>
      <c r="M441">
        <v>0.91414881957403904</v>
      </c>
      <c r="N441">
        <v>0.94444444444444398</v>
      </c>
      <c r="O441">
        <v>0.28099173553718998</v>
      </c>
      <c r="P441">
        <v>0.05</v>
      </c>
      <c r="Q441">
        <v>2</v>
      </c>
      <c r="R441" t="s">
        <v>41</v>
      </c>
      <c r="S441">
        <v>0.65255191208270302</v>
      </c>
      <c r="T441" t="s">
        <v>333</v>
      </c>
      <c r="U441">
        <v>0.95836589832430996</v>
      </c>
      <c r="V441">
        <v>3086.1958881262199</v>
      </c>
      <c r="W441">
        <v>0.53901922450309503</v>
      </c>
      <c r="X441">
        <v>0.56536775378417603</v>
      </c>
      <c r="Y441">
        <v>0.59511537664030301</v>
      </c>
      <c r="Z441">
        <v>0.60252821469830198</v>
      </c>
      <c r="AA441">
        <v>0.97245179063360798</v>
      </c>
      <c r="AB441">
        <v>0.96711247371071396</v>
      </c>
      <c r="AC441">
        <v>0.95472318492846298</v>
      </c>
      <c r="AD441">
        <v>0.81901122663586001</v>
      </c>
      <c r="AE441" s="3">
        <v>0.47197043751295897</v>
      </c>
      <c r="AF441" s="2">
        <v>0.77745193874226104</v>
      </c>
      <c r="AG441">
        <v>0.50326579578778996</v>
      </c>
      <c r="AH441">
        <v>0.47129654314405001</v>
      </c>
      <c r="AI441">
        <v>0.50392487929144802</v>
      </c>
      <c r="AJ441" s="1">
        <v>0.52382327675582796</v>
      </c>
      <c r="AK441" t="s">
        <v>379</v>
      </c>
      <c r="AL441">
        <v>1237</v>
      </c>
      <c r="AM441">
        <v>121</v>
      </c>
      <c r="AN441">
        <f>MAX(Table1[[#This Row],[pxauc]], Table1[[#This Row],[px2auc]], Table1[[#This Row],[pxvitaauc]])</f>
        <v>0.77745193874226104</v>
      </c>
      <c r="AO441" t="str">
        <f>IF(Table1[[#This Row],[Column1]]=Table1[[#This Row],[pxvitaauc]], "Vita", IF(Table1[[#This Row],[Column1]]=Table1[[#This Row],[px2auc]], "Chybny", "Spravny"))</f>
        <v>Chybny</v>
      </c>
    </row>
    <row r="442" spans="1:41" x14ac:dyDescent="0.25">
      <c r="A442">
        <v>32</v>
      </c>
      <c r="B442">
        <v>8</v>
      </c>
      <c r="C442">
        <v>3</v>
      </c>
      <c r="D442" t="s">
        <v>39</v>
      </c>
      <c r="E442" t="s">
        <v>40</v>
      </c>
      <c r="F442">
        <v>1024</v>
      </c>
      <c r="G442">
        <v>16</v>
      </c>
      <c r="H442">
        <v>0.1</v>
      </c>
      <c r="I442">
        <v>1</v>
      </c>
      <c r="J442">
        <v>1.63934426229508E-2</v>
      </c>
      <c r="K442">
        <v>0.344736657414901</v>
      </c>
      <c r="L442">
        <v>0.34446719777188001</v>
      </c>
      <c r="M442">
        <v>0.782606119849521</v>
      </c>
      <c r="N442">
        <v>1</v>
      </c>
      <c r="O442">
        <v>0.165289256198347</v>
      </c>
      <c r="P442">
        <v>0.01</v>
      </c>
      <c r="Q442">
        <v>2</v>
      </c>
      <c r="R442" t="s">
        <v>41</v>
      </c>
      <c r="S442">
        <v>0.57812361148138203</v>
      </c>
      <c r="T442" t="s">
        <v>333</v>
      </c>
      <c r="U442">
        <v>0.99800303149333003</v>
      </c>
      <c r="V442">
        <v>233.94129291169901</v>
      </c>
      <c r="W442">
        <v>0.87133060813412699</v>
      </c>
      <c r="X442">
        <v>0.89385052874788895</v>
      </c>
      <c r="Y442">
        <v>0.88577120175360602</v>
      </c>
      <c r="Z442">
        <v>0.77771853431677396</v>
      </c>
      <c r="AA442">
        <v>0.96180277851832097</v>
      </c>
      <c r="AB442">
        <v>0.96352824432003303</v>
      </c>
      <c r="AC442">
        <v>0.95240528451672102</v>
      </c>
      <c r="AD442">
        <v>0.817700465061168</v>
      </c>
      <c r="AE442" s="3">
        <v>0.53673835125448</v>
      </c>
      <c r="AF442" s="2">
        <v>0.80116413400870801</v>
      </c>
      <c r="AG442">
        <v>0.434721111407328</v>
      </c>
      <c r="AH442">
        <v>0.40048579638022402</v>
      </c>
      <c r="AI442">
        <v>0.436024467549394</v>
      </c>
      <c r="AJ442" s="1">
        <v>0.59840338872596899</v>
      </c>
      <c r="AK442" t="s">
        <v>334</v>
      </c>
      <c r="AL442">
        <v>1237</v>
      </c>
      <c r="AM442">
        <v>121</v>
      </c>
      <c r="AN442">
        <f>MAX(Table1[[#This Row],[pxauc]], Table1[[#This Row],[px2auc]], Table1[[#This Row],[pxvitaauc]])</f>
        <v>0.80116413400870801</v>
      </c>
      <c r="AO442" t="str">
        <f>IF(Table1[[#This Row],[Column1]]=Table1[[#This Row],[pxvitaauc]], "Vita", IF(Table1[[#This Row],[Column1]]=Table1[[#This Row],[px2auc]], "Chybny", "Spravny"))</f>
        <v>Chybny</v>
      </c>
    </row>
    <row r="443" spans="1:41" x14ac:dyDescent="0.25">
      <c r="A443">
        <v>32</v>
      </c>
      <c r="B443">
        <v>8</v>
      </c>
      <c r="C443">
        <v>3</v>
      </c>
      <c r="D443" t="s">
        <v>39</v>
      </c>
      <c r="E443" t="s">
        <v>40</v>
      </c>
      <c r="F443">
        <v>1024</v>
      </c>
      <c r="G443">
        <v>16</v>
      </c>
      <c r="H443">
        <v>0.1</v>
      </c>
      <c r="I443">
        <v>2</v>
      </c>
      <c r="J443">
        <v>0.15267175572519001</v>
      </c>
      <c r="K443">
        <v>0.344736657414901</v>
      </c>
      <c r="L443">
        <v>0.34446719777188001</v>
      </c>
      <c r="M443">
        <v>0.782606119849521</v>
      </c>
      <c r="N443">
        <v>1</v>
      </c>
      <c r="O443">
        <v>0.165289256198347</v>
      </c>
      <c r="P443">
        <v>0.01</v>
      </c>
      <c r="Q443">
        <v>2</v>
      </c>
      <c r="R443" t="s">
        <v>41</v>
      </c>
      <c r="S443">
        <v>0.62794736218489799</v>
      </c>
      <c r="T443" t="s">
        <v>333</v>
      </c>
      <c r="U443">
        <v>0.99800303149333003</v>
      </c>
      <c r="V443">
        <v>233.94129291169901</v>
      </c>
      <c r="W443">
        <v>0.87133060813412699</v>
      </c>
      <c r="X443">
        <v>0.89385052874788895</v>
      </c>
      <c r="Y443">
        <v>0.88577120175360602</v>
      </c>
      <c r="Z443">
        <v>0.77771853431677396</v>
      </c>
      <c r="AA443">
        <v>0.96180277851832097</v>
      </c>
      <c r="AB443">
        <v>0.96352824432003303</v>
      </c>
      <c r="AC443">
        <v>0.95240528451672102</v>
      </c>
      <c r="AD443">
        <v>0.817700465061168</v>
      </c>
      <c r="AE443" s="3">
        <v>0.53673835125448</v>
      </c>
      <c r="AF443" s="2">
        <v>0.80116413400870801</v>
      </c>
      <c r="AG443">
        <v>0.434721111407328</v>
      </c>
      <c r="AH443">
        <v>0.40048579638022402</v>
      </c>
      <c r="AI443">
        <v>0.436024467549394</v>
      </c>
      <c r="AJ443" s="1">
        <v>0.59840338872596899</v>
      </c>
      <c r="AK443" t="s">
        <v>380</v>
      </c>
      <c r="AL443">
        <v>1237</v>
      </c>
      <c r="AM443">
        <v>121</v>
      </c>
      <c r="AN443">
        <f>MAX(Table1[[#This Row],[pxauc]], Table1[[#This Row],[px2auc]], Table1[[#This Row],[pxvitaauc]])</f>
        <v>0.80116413400870801</v>
      </c>
      <c r="AO443" t="str">
        <f>IF(Table1[[#This Row],[Column1]]=Table1[[#This Row],[pxvitaauc]], "Vita", IF(Table1[[#This Row],[Column1]]=Table1[[#This Row],[px2auc]], "Chybny", "Spravny"))</f>
        <v>Chybny</v>
      </c>
    </row>
    <row r="444" spans="1:41" x14ac:dyDescent="0.25">
      <c r="A444">
        <v>32</v>
      </c>
      <c r="B444">
        <v>8</v>
      </c>
      <c r="C444">
        <v>3</v>
      </c>
      <c r="D444" t="s">
        <v>39</v>
      </c>
      <c r="E444" t="s">
        <v>40</v>
      </c>
      <c r="F444">
        <v>1024</v>
      </c>
      <c r="G444">
        <v>16</v>
      </c>
      <c r="H444">
        <v>0.1</v>
      </c>
      <c r="I444">
        <v>3</v>
      </c>
      <c r="J444">
        <v>0.138461538461538</v>
      </c>
      <c r="K444">
        <v>0.344736657414901</v>
      </c>
      <c r="L444">
        <v>0.34446719777188001</v>
      </c>
      <c r="M444">
        <v>0.782606119849521</v>
      </c>
      <c r="N444">
        <v>1</v>
      </c>
      <c r="O444">
        <v>0.165289256198347</v>
      </c>
      <c r="P444">
        <v>0.01</v>
      </c>
      <c r="Q444">
        <v>2</v>
      </c>
      <c r="R444" t="s">
        <v>41</v>
      </c>
      <c r="S444">
        <v>0.63832237329304697</v>
      </c>
      <c r="T444" t="s">
        <v>333</v>
      </c>
      <c r="U444">
        <v>0.99800303149333003</v>
      </c>
      <c r="V444">
        <v>233.94129291169901</v>
      </c>
      <c r="W444">
        <v>0.87133060813412699</v>
      </c>
      <c r="X444">
        <v>0.89385052874788895</v>
      </c>
      <c r="Y444">
        <v>0.88577120175360602</v>
      </c>
      <c r="Z444">
        <v>0.77771853431677396</v>
      </c>
      <c r="AA444">
        <v>0.96180277851832097</v>
      </c>
      <c r="AB444">
        <v>0.96352824432003303</v>
      </c>
      <c r="AC444">
        <v>0.95240528451672102</v>
      </c>
      <c r="AD444">
        <v>0.817700465061168</v>
      </c>
      <c r="AE444" s="3">
        <v>0.53673835125448</v>
      </c>
      <c r="AF444" s="2">
        <v>0.80116413400870801</v>
      </c>
      <c r="AG444">
        <v>0.434721111407328</v>
      </c>
      <c r="AH444">
        <v>0.40048579638022402</v>
      </c>
      <c r="AI444">
        <v>0.436024467549394</v>
      </c>
      <c r="AJ444" s="1">
        <v>0.59840338872596899</v>
      </c>
      <c r="AK444" t="s">
        <v>381</v>
      </c>
      <c r="AL444">
        <v>1237</v>
      </c>
      <c r="AM444">
        <v>121</v>
      </c>
      <c r="AN444">
        <f>MAX(Table1[[#This Row],[pxauc]], Table1[[#This Row],[px2auc]], Table1[[#This Row],[pxvitaauc]])</f>
        <v>0.80116413400870801</v>
      </c>
      <c r="AO444" t="str">
        <f>IF(Table1[[#This Row],[Column1]]=Table1[[#This Row],[pxvitaauc]], "Vita", IF(Table1[[#This Row],[Column1]]=Table1[[#This Row],[px2auc]], "Chybny", "Spravny"))</f>
        <v>Chybny</v>
      </c>
    </row>
    <row r="445" spans="1:41" x14ac:dyDescent="0.25">
      <c r="A445">
        <v>32</v>
      </c>
      <c r="B445">
        <v>8</v>
      </c>
      <c r="C445">
        <v>3</v>
      </c>
      <c r="D445" t="s">
        <v>39</v>
      </c>
      <c r="E445" t="s">
        <v>40</v>
      </c>
      <c r="F445">
        <v>1024</v>
      </c>
      <c r="G445">
        <v>16</v>
      </c>
      <c r="H445">
        <v>0.1</v>
      </c>
      <c r="I445">
        <v>4</v>
      </c>
      <c r="J445">
        <v>0.16666666666666599</v>
      </c>
      <c r="K445">
        <v>0.344736657414901</v>
      </c>
      <c r="L445">
        <v>0.34446719777188001</v>
      </c>
      <c r="M445">
        <v>0.782606119849521</v>
      </c>
      <c r="N445">
        <v>1</v>
      </c>
      <c r="O445">
        <v>0.165289256198347</v>
      </c>
      <c r="P445">
        <v>0.01</v>
      </c>
      <c r="Q445">
        <v>2</v>
      </c>
      <c r="R445" t="s">
        <v>41</v>
      </c>
      <c r="S445">
        <v>0.67086184424894102</v>
      </c>
      <c r="T445" t="s">
        <v>333</v>
      </c>
      <c r="U445">
        <v>0.99800303149333003</v>
      </c>
      <c r="V445">
        <v>233.94129291169901</v>
      </c>
      <c r="W445">
        <v>0.87133060813412699</v>
      </c>
      <c r="X445">
        <v>0.89385052874788895</v>
      </c>
      <c r="Y445">
        <v>0.88577120175360602</v>
      </c>
      <c r="Z445">
        <v>0.77771853431677396</v>
      </c>
      <c r="AA445">
        <v>0.96180277851832097</v>
      </c>
      <c r="AB445">
        <v>0.96352824432003303</v>
      </c>
      <c r="AC445">
        <v>0.95240528451672102</v>
      </c>
      <c r="AD445">
        <v>0.817700465061168</v>
      </c>
      <c r="AE445" s="3">
        <v>0.53673835125448</v>
      </c>
      <c r="AF445" s="2">
        <v>0.80116413400870801</v>
      </c>
      <c r="AG445">
        <v>0.434721111407328</v>
      </c>
      <c r="AH445">
        <v>0.40048579638022402</v>
      </c>
      <c r="AI445">
        <v>0.436024467549394</v>
      </c>
      <c r="AJ445" s="1">
        <v>0.59840338872596899</v>
      </c>
      <c r="AK445" t="s">
        <v>382</v>
      </c>
      <c r="AL445">
        <v>1237</v>
      </c>
      <c r="AM445">
        <v>121</v>
      </c>
      <c r="AN445">
        <f>MAX(Table1[[#This Row],[pxauc]], Table1[[#This Row],[px2auc]], Table1[[#This Row],[pxvitaauc]])</f>
        <v>0.80116413400870801</v>
      </c>
      <c r="AO445" t="str">
        <f>IF(Table1[[#This Row],[Column1]]=Table1[[#This Row],[pxvitaauc]], "Vita", IF(Table1[[#This Row],[Column1]]=Table1[[#This Row],[px2auc]], "Chybny", "Spravny"))</f>
        <v>Chybny</v>
      </c>
    </row>
    <row r="446" spans="1:41" x14ac:dyDescent="0.25">
      <c r="A446">
        <v>32</v>
      </c>
      <c r="B446">
        <v>8</v>
      </c>
      <c r="C446">
        <v>3</v>
      </c>
      <c r="D446" t="s">
        <v>39</v>
      </c>
      <c r="E446" t="s">
        <v>40</v>
      </c>
      <c r="F446">
        <v>1024</v>
      </c>
      <c r="G446">
        <v>16</v>
      </c>
      <c r="H446">
        <v>0.1</v>
      </c>
      <c r="I446">
        <v>5</v>
      </c>
      <c r="J446">
        <v>0.215827338129496</v>
      </c>
      <c r="K446">
        <v>0.344736657414901</v>
      </c>
      <c r="L446">
        <v>0.34446719777188001</v>
      </c>
      <c r="M446">
        <v>0.782606119849521</v>
      </c>
      <c r="N446">
        <v>1</v>
      </c>
      <c r="O446">
        <v>0.165289256198347</v>
      </c>
      <c r="P446">
        <v>0.01</v>
      </c>
      <c r="Q446">
        <v>2</v>
      </c>
      <c r="R446" t="s">
        <v>41</v>
      </c>
      <c r="S446">
        <v>0.70835925234752195</v>
      </c>
      <c r="T446" t="s">
        <v>333</v>
      </c>
      <c r="U446">
        <v>0.99800303149333003</v>
      </c>
      <c r="V446">
        <v>233.94129291169901</v>
      </c>
      <c r="W446">
        <v>0.87133060813412699</v>
      </c>
      <c r="X446">
        <v>0.89385052874788895</v>
      </c>
      <c r="Y446">
        <v>0.88577120175360602</v>
      </c>
      <c r="Z446">
        <v>0.77771853431677396</v>
      </c>
      <c r="AA446">
        <v>0.96180277851832097</v>
      </c>
      <c r="AB446">
        <v>0.96352824432003303</v>
      </c>
      <c r="AC446">
        <v>0.95240528451672102</v>
      </c>
      <c r="AD446">
        <v>0.817700465061168</v>
      </c>
      <c r="AE446" s="3">
        <v>0.53673835125448</v>
      </c>
      <c r="AF446" s="2">
        <v>0.80116413400870801</v>
      </c>
      <c r="AG446">
        <v>0.434721111407328</v>
      </c>
      <c r="AH446">
        <v>0.40048579638022402</v>
      </c>
      <c r="AI446">
        <v>0.436024467549394</v>
      </c>
      <c r="AJ446" s="1">
        <v>0.59840338872596899</v>
      </c>
      <c r="AK446" t="s">
        <v>383</v>
      </c>
      <c r="AL446">
        <v>1237</v>
      </c>
      <c r="AM446">
        <v>121</v>
      </c>
      <c r="AN446">
        <f>MAX(Table1[[#This Row],[pxauc]], Table1[[#This Row],[px2auc]], Table1[[#This Row],[pxvitaauc]])</f>
        <v>0.80116413400870801</v>
      </c>
      <c r="AO446" t="str">
        <f>IF(Table1[[#This Row],[Column1]]=Table1[[#This Row],[pxvitaauc]], "Vita", IF(Table1[[#This Row],[Column1]]=Table1[[#This Row],[px2auc]], "Chybny", "Spravny"))</f>
        <v>Chybny</v>
      </c>
    </row>
    <row r="447" spans="1:41" x14ac:dyDescent="0.25">
      <c r="A447">
        <v>32</v>
      </c>
      <c r="B447">
        <v>8</v>
      </c>
      <c r="C447">
        <v>3</v>
      </c>
      <c r="D447" t="s">
        <v>39</v>
      </c>
      <c r="E447" t="s">
        <v>40</v>
      </c>
      <c r="F447">
        <v>1024</v>
      </c>
      <c r="G447">
        <v>16</v>
      </c>
      <c r="H447">
        <v>0.1</v>
      </c>
      <c r="I447">
        <v>1</v>
      </c>
      <c r="J447">
        <v>0</v>
      </c>
      <c r="K447">
        <v>0.34536475959129898</v>
      </c>
      <c r="L447">
        <v>0.34863219130585998</v>
      </c>
      <c r="M447">
        <v>0.65639533161527297</v>
      </c>
      <c r="N447">
        <v>1</v>
      </c>
      <c r="O447">
        <v>8.2644628099173501E-2</v>
      </c>
      <c r="P447">
        <v>5.0000000000000001E-3</v>
      </c>
      <c r="Q447">
        <v>2</v>
      </c>
      <c r="R447" t="s">
        <v>41</v>
      </c>
      <c r="S447">
        <v>0.51449243164785596</v>
      </c>
      <c r="T447" t="s">
        <v>333</v>
      </c>
      <c r="U447">
        <v>0.96718634448313401</v>
      </c>
      <c r="V447">
        <v>2737.0142876463001</v>
      </c>
      <c r="W447">
        <v>0.95019106016173405</v>
      </c>
      <c r="X447">
        <v>0.94254865369234797</v>
      </c>
      <c r="Y447">
        <v>0.92330193429900098</v>
      </c>
      <c r="Z447">
        <v>0.80731064308776901</v>
      </c>
      <c r="AA447">
        <v>0.97441423027933205</v>
      </c>
      <c r="AB447">
        <v>0.96813442341301503</v>
      </c>
      <c r="AC447">
        <v>0.95581918895701801</v>
      </c>
      <c r="AD447">
        <v>0.822069670310139</v>
      </c>
      <c r="AE447" s="3">
        <v>0.60221718652803702</v>
      </c>
      <c r="AF447" s="2">
        <v>0.83562161201457297</v>
      </c>
      <c r="AG447">
        <v>0.35953375396190601</v>
      </c>
      <c r="AH447">
        <v>0.32229923872152599</v>
      </c>
      <c r="AI447">
        <v>0.35937083444414802</v>
      </c>
      <c r="AJ447" s="1">
        <v>0.681470126484789</v>
      </c>
      <c r="AK447" t="s">
        <v>334</v>
      </c>
      <c r="AL447">
        <v>1237</v>
      </c>
      <c r="AM447">
        <v>121</v>
      </c>
      <c r="AN447">
        <f>MAX(Table1[[#This Row],[pxauc]], Table1[[#This Row],[px2auc]], Table1[[#This Row],[pxvitaauc]])</f>
        <v>0.83562161201457297</v>
      </c>
      <c r="AO447" t="str">
        <f>IF(Table1[[#This Row],[Column1]]=Table1[[#This Row],[pxvitaauc]], "Vita", IF(Table1[[#This Row],[Column1]]=Table1[[#This Row],[px2auc]], "Chybny", "Spravny"))</f>
        <v>Chybny</v>
      </c>
    </row>
    <row r="448" spans="1:41" x14ac:dyDescent="0.25">
      <c r="A448">
        <v>32</v>
      </c>
      <c r="B448">
        <v>8</v>
      </c>
      <c r="C448">
        <v>3</v>
      </c>
      <c r="D448" t="s">
        <v>39</v>
      </c>
      <c r="E448" t="s">
        <v>40</v>
      </c>
      <c r="F448">
        <v>1024</v>
      </c>
      <c r="G448">
        <v>16</v>
      </c>
      <c r="H448">
        <v>0.1</v>
      </c>
      <c r="I448">
        <v>2</v>
      </c>
      <c r="J448">
        <v>1.63934426229508E-2</v>
      </c>
      <c r="K448">
        <v>0.34536475959129898</v>
      </c>
      <c r="L448">
        <v>0.34863219130585998</v>
      </c>
      <c r="M448">
        <v>0.65639533161527297</v>
      </c>
      <c r="N448">
        <v>1</v>
      </c>
      <c r="O448">
        <v>8.2644628099173501E-2</v>
      </c>
      <c r="P448">
        <v>5.0000000000000001E-3</v>
      </c>
      <c r="Q448">
        <v>2</v>
      </c>
      <c r="R448" t="s">
        <v>41</v>
      </c>
      <c r="S448">
        <v>0.61231819662904696</v>
      </c>
      <c r="T448" t="s">
        <v>333</v>
      </c>
      <c r="U448">
        <v>0.96718634448313401</v>
      </c>
      <c r="V448">
        <v>2737.0142876463001</v>
      </c>
      <c r="W448">
        <v>0.95019106016173405</v>
      </c>
      <c r="X448">
        <v>0.94254865369234797</v>
      </c>
      <c r="Y448">
        <v>0.92330193429900098</v>
      </c>
      <c r="Z448">
        <v>0.80731064308776901</v>
      </c>
      <c r="AA448">
        <v>0.97441423027933205</v>
      </c>
      <c r="AB448">
        <v>0.96813442341301503</v>
      </c>
      <c r="AC448">
        <v>0.95581918895701801</v>
      </c>
      <c r="AD448">
        <v>0.822069670310139</v>
      </c>
      <c r="AE448" s="3">
        <v>0.60221718652803702</v>
      </c>
      <c r="AF448" s="2">
        <v>0.83562161201457297</v>
      </c>
      <c r="AG448">
        <v>0.35953375396190601</v>
      </c>
      <c r="AH448">
        <v>0.32229923872152599</v>
      </c>
      <c r="AI448">
        <v>0.35937083444414802</v>
      </c>
      <c r="AJ448" s="1">
        <v>0.681470126484789</v>
      </c>
      <c r="AK448" t="s">
        <v>384</v>
      </c>
      <c r="AL448">
        <v>1237</v>
      </c>
      <c r="AM448">
        <v>121</v>
      </c>
      <c r="AN448">
        <f>MAX(Table1[[#This Row],[pxauc]], Table1[[#This Row],[px2auc]], Table1[[#This Row],[pxvitaauc]])</f>
        <v>0.83562161201457297</v>
      </c>
      <c r="AO448" t="str">
        <f>IF(Table1[[#This Row],[Column1]]=Table1[[#This Row],[pxvitaauc]], "Vita", IF(Table1[[#This Row],[Column1]]=Table1[[#This Row],[px2auc]], "Chybny", "Spravny"))</f>
        <v>Chybny</v>
      </c>
    </row>
    <row r="449" spans="1:41" x14ac:dyDescent="0.25">
      <c r="A449">
        <v>32</v>
      </c>
      <c r="B449">
        <v>8</v>
      </c>
      <c r="C449">
        <v>3</v>
      </c>
      <c r="D449" t="s">
        <v>39</v>
      </c>
      <c r="E449" t="s">
        <v>40</v>
      </c>
      <c r="F449">
        <v>1024</v>
      </c>
      <c r="G449">
        <v>16</v>
      </c>
      <c r="H449">
        <v>0.1</v>
      </c>
      <c r="I449">
        <v>3</v>
      </c>
      <c r="J449">
        <v>6.15384615384615E-2</v>
      </c>
      <c r="K449">
        <v>0.34536475959129898</v>
      </c>
      <c r="L449">
        <v>0.34863219130585998</v>
      </c>
      <c r="M449">
        <v>0.65639533161527297</v>
      </c>
      <c r="N449">
        <v>1</v>
      </c>
      <c r="O449">
        <v>8.2644628099173501E-2</v>
      </c>
      <c r="P449">
        <v>5.0000000000000001E-3</v>
      </c>
      <c r="Q449">
        <v>2</v>
      </c>
      <c r="R449" t="s">
        <v>41</v>
      </c>
      <c r="S449">
        <v>0.57827542285020295</v>
      </c>
      <c r="T449" t="s">
        <v>333</v>
      </c>
      <c r="U449">
        <v>0.96718634448313401</v>
      </c>
      <c r="V449">
        <v>2737.0142876463001</v>
      </c>
      <c r="W449">
        <v>0.95019106016173405</v>
      </c>
      <c r="X449">
        <v>0.94254865369234797</v>
      </c>
      <c r="Y449">
        <v>0.92330193429900098</v>
      </c>
      <c r="Z449">
        <v>0.80731064308776901</v>
      </c>
      <c r="AA449">
        <v>0.97441423027933205</v>
      </c>
      <c r="AB449">
        <v>0.96813442341301503</v>
      </c>
      <c r="AC449">
        <v>0.95581918895701801</v>
      </c>
      <c r="AD449">
        <v>0.822069670310139</v>
      </c>
      <c r="AE449" s="3">
        <v>0.60221718652803702</v>
      </c>
      <c r="AF449" s="2">
        <v>0.83562161201457297</v>
      </c>
      <c r="AG449">
        <v>0.35953375396190601</v>
      </c>
      <c r="AH449">
        <v>0.32229923872152599</v>
      </c>
      <c r="AI449">
        <v>0.35937083444414802</v>
      </c>
      <c r="AJ449" s="1">
        <v>0.681470126484789</v>
      </c>
      <c r="AK449" t="s">
        <v>385</v>
      </c>
      <c r="AL449">
        <v>1237</v>
      </c>
      <c r="AM449">
        <v>121</v>
      </c>
      <c r="AN449">
        <f>MAX(Table1[[#This Row],[pxauc]], Table1[[#This Row],[px2auc]], Table1[[#This Row],[pxvitaauc]])</f>
        <v>0.83562161201457297</v>
      </c>
      <c r="AO449" t="str">
        <f>IF(Table1[[#This Row],[Column1]]=Table1[[#This Row],[pxvitaauc]], "Vita", IF(Table1[[#This Row],[Column1]]=Table1[[#This Row],[px2auc]], "Chybny", "Spravny"))</f>
        <v>Chybny</v>
      </c>
    </row>
    <row r="450" spans="1:41" x14ac:dyDescent="0.25">
      <c r="A450">
        <v>32</v>
      </c>
      <c r="B450">
        <v>8</v>
      </c>
      <c r="C450">
        <v>3</v>
      </c>
      <c r="D450" t="s">
        <v>39</v>
      </c>
      <c r="E450" t="s">
        <v>40</v>
      </c>
      <c r="F450">
        <v>1024</v>
      </c>
      <c r="G450">
        <v>16</v>
      </c>
      <c r="H450">
        <v>0.1</v>
      </c>
      <c r="I450">
        <v>4</v>
      </c>
      <c r="J450">
        <v>6.0606060606060601E-2</v>
      </c>
      <c r="K450">
        <v>0.34536475959129898</v>
      </c>
      <c r="L450">
        <v>0.34863219130585998</v>
      </c>
      <c r="M450">
        <v>0.65639533161527297</v>
      </c>
      <c r="N450">
        <v>1</v>
      </c>
      <c r="O450">
        <v>8.2644628099173501E-2</v>
      </c>
      <c r="P450">
        <v>5.0000000000000001E-3</v>
      </c>
      <c r="Q450">
        <v>2</v>
      </c>
      <c r="R450" t="s">
        <v>41</v>
      </c>
      <c r="S450">
        <v>0.57111436950146599</v>
      </c>
      <c r="T450" t="s">
        <v>333</v>
      </c>
      <c r="U450">
        <v>0.96718634448313401</v>
      </c>
      <c r="V450">
        <v>2737.0142876463001</v>
      </c>
      <c r="W450">
        <v>0.95019106016173405</v>
      </c>
      <c r="X450">
        <v>0.94254865369234797</v>
      </c>
      <c r="Y450">
        <v>0.92330193429900098</v>
      </c>
      <c r="Z450">
        <v>0.80731064308776901</v>
      </c>
      <c r="AA450">
        <v>0.97441423027933205</v>
      </c>
      <c r="AB450">
        <v>0.96813442341301503</v>
      </c>
      <c r="AC450">
        <v>0.95581918895701801</v>
      </c>
      <c r="AD450">
        <v>0.822069670310139</v>
      </c>
      <c r="AE450" s="3">
        <v>0.60221718652803702</v>
      </c>
      <c r="AF450" s="2">
        <v>0.83562161201457297</v>
      </c>
      <c r="AG450">
        <v>0.35953375396190601</v>
      </c>
      <c r="AH450">
        <v>0.32229923872152599</v>
      </c>
      <c r="AI450">
        <v>0.35937083444414802</v>
      </c>
      <c r="AJ450" s="1">
        <v>0.681470126484789</v>
      </c>
      <c r="AK450" t="s">
        <v>386</v>
      </c>
      <c r="AL450">
        <v>1237</v>
      </c>
      <c r="AM450">
        <v>121</v>
      </c>
      <c r="AN450">
        <f>MAX(Table1[[#This Row],[pxauc]], Table1[[#This Row],[px2auc]], Table1[[#This Row],[pxvitaauc]])</f>
        <v>0.83562161201457297</v>
      </c>
      <c r="AO450" t="str">
        <f>IF(Table1[[#This Row],[Column1]]=Table1[[#This Row],[pxvitaauc]], "Vita", IF(Table1[[#This Row],[Column1]]=Table1[[#This Row],[px2auc]], "Chybny", "Spravny"))</f>
        <v>Chybny</v>
      </c>
    </row>
    <row r="451" spans="1:41" x14ac:dyDescent="0.25">
      <c r="A451">
        <v>32</v>
      </c>
      <c r="B451">
        <v>8</v>
      </c>
      <c r="C451">
        <v>3</v>
      </c>
      <c r="D451" t="s">
        <v>39</v>
      </c>
      <c r="E451" t="s">
        <v>40</v>
      </c>
      <c r="F451">
        <v>1024</v>
      </c>
      <c r="G451">
        <v>16</v>
      </c>
      <c r="H451">
        <v>0.1</v>
      </c>
      <c r="I451">
        <v>5</v>
      </c>
      <c r="J451">
        <v>3.125E-2</v>
      </c>
      <c r="K451">
        <v>0.34536475959129898</v>
      </c>
      <c r="L451">
        <v>0.34863219130585998</v>
      </c>
      <c r="M451">
        <v>0.65639533161527297</v>
      </c>
      <c r="N451">
        <v>1</v>
      </c>
      <c r="O451">
        <v>8.2644628099173501E-2</v>
      </c>
      <c r="P451">
        <v>5.0000000000000001E-3</v>
      </c>
      <c r="Q451">
        <v>2</v>
      </c>
      <c r="R451" t="s">
        <v>41</v>
      </c>
      <c r="S451">
        <v>0.56797816878462004</v>
      </c>
      <c r="T451" t="s">
        <v>333</v>
      </c>
      <c r="U451">
        <v>0.96718634448313401</v>
      </c>
      <c r="V451">
        <v>2737.0142876463001</v>
      </c>
      <c r="W451">
        <v>0.95019106016173405</v>
      </c>
      <c r="X451">
        <v>0.94254865369234797</v>
      </c>
      <c r="Y451">
        <v>0.92330193429900098</v>
      </c>
      <c r="Z451">
        <v>0.80731064308776901</v>
      </c>
      <c r="AA451">
        <v>0.97441423027933205</v>
      </c>
      <c r="AB451">
        <v>0.96813442341301503</v>
      </c>
      <c r="AC451">
        <v>0.95581918895701801</v>
      </c>
      <c r="AD451">
        <v>0.822069670310139</v>
      </c>
      <c r="AE451" s="3">
        <v>0.60221718652803702</v>
      </c>
      <c r="AF451" s="2">
        <v>0.83562161201457297</v>
      </c>
      <c r="AG451">
        <v>0.35953375396190601</v>
      </c>
      <c r="AH451">
        <v>0.32229923872152599</v>
      </c>
      <c r="AI451">
        <v>0.35937083444414802</v>
      </c>
      <c r="AJ451" s="1">
        <v>0.681470126484789</v>
      </c>
      <c r="AK451" t="s">
        <v>387</v>
      </c>
      <c r="AL451">
        <v>1237</v>
      </c>
      <c r="AM451">
        <v>121</v>
      </c>
      <c r="AN451">
        <f>MAX(Table1[[#This Row],[pxauc]], Table1[[#This Row],[px2auc]], Table1[[#This Row],[pxvitaauc]])</f>
        <v>0.83562161201457297</v>
      </c>
      <c r="AO451" t="str">
        <f>IF(Table1[[#This Row],[Column1]]=Table1[[#This Row],[pxvitaauc]], "Vita", IF(Table1[[#This Row],[Column1]]=Table1[[#This Row],[px2auc]], "Chybny", "Spravny"))</f>
        <v>Chybny</v>
      </c>
    </row>
    <row r="452" spans="1:41" x14ac:dyDescent="0.25">
      <c r="A452">
        <v>32</v>
      </c>
      <c r="B452">
        <v>8</v>
      </c>
      <c r="C452">
        <v>3</v>
      </c>
      <c r="D452" t="s">
        <v>39</v>
      </c>
      <c r="E452" t="s">
        <v>40</v>
      </c>
      <c r="F452">
        <v>128</v>
      </c>
      <c r="G452">
        <v>16</v>
      </c>
      <c r="H452">
        <v>0.1</v>
      </c>
      <c r="I452">
        <v>1</v>
      </c>
      <c r="J452">
        <v>6.4000000000000001E-2</v>
      </c>
      <c r="K452">
        <v>0.33570991042109999</v>
      </c>
      <c r="L452">
        <v>0.33562232987909502</v>
      </c>
      <c r="M452">
        <v>0.93306599721555705</v>
      </c>
      <c r="N452">
        <v>0.80645161290322498</v>
      </c>
      <c r="O452">
        <v>0.206611570247933</v>
      </c>
      <c r="P452">
        <v>0.05</v>
      </c>
      <c r="Q452">
        <v>3</v>
      </c>
      <c r="R452" t="s">
        <v>41</v>
      </c>
      <c r="S452">
        <v>0.74460143961610203</v>
      </c>
      <c r="T452" t="s">
        <v>333</v>
      </c>
      <c r="U452">
        <v>0.96141259020578895</v>
      </c>
      <c r="V452">
        <v>2002.9079265523201</v>
      </c>
      <c r="W452">
        <v>0.58268906069492499</v>
      </c>
      <c r="X452">
        <v>0.60450546520927695</v>
      </c>
      <c r="Y452">
        <v>0.62221185461654605</v>
      </c>
      <c r="Z452">
        <v>0.61940519565152996</v>
      </c>
      <c r="AA452">
        <v>0.98115317396842305</v>
      </c>
      <c r="AB452">
        <v>0.97469563671909698</v>
      </c>
      <c r="AC452">
        <v>0.96050682780887997</v>
      </c>
      <c r="AD452">
        <v>0.82749044699191299</v>
      </c>
      <c r="AE452" s="3">
        <v>0.48661838324594903</v>
      </c>
      <c r="AF452" s="2">
        <v>0.776467016203086</v>
      </c>
      <c r="AG452">
        <v>0.499229835006961</v>
      </c>
      <c r="AH452">
        <v>0.46740128558310301</v>
      </c>
      <c r="AI452">
        <v>0.49922242957433499</v>
      </c>
      <c r="AJ452" s="1">
        <v>0.52181640451435096</v>
      </c>
      <c r="AK452" t="s">
        <v>334</v>
      </c>
      <c r="AL452">
        <v>1237</v>
      </c>
      <c r="AM452">
        <v>121</v>
      </c>
      <c r="AN452">
        <f>MAX(Table1[[#This Row],[pxauc]], Table1[[#This Row],[px2auc]], Table1[[#This Row],[pxvitaauc]])</f>
        <v>0.776467016203086</v>
      </c>
      <c r="AO452" t="str">
        <f>IF(Table1[[#This Row],[Column1]]=Table1[[#This Row],[pxvitaauc]], "Vita", IF(Table1[[#This Row],[Column1]]=Table1[[#This Row],[px2auc]], "Chybny", "Spravny"))</f>
        <v>Chybny</v>
      </c>
    </row>
    <row r="453" spans="1:41" x14ac:dyDescent="0.25">
      <c r="A453">
        <v>32</v>
      </c>
      <c r="B453">
        <v>8</v>
      </c>
      <c r="C453">
        <v>3</v>
      </c>
      <c r="D453" t="s">
        <v>39</v>
      </c>
      <c r="E453" t="s">
        <v>40</v>
      </c>
      <c r="F453">
        <v>128</v>
      </c>
      <c r="G453">
        <v>16</v>
      </c>
      <c r="H453">
        <v>0.1</v>
      </c>
      <c r="I453">
        <v>2</v>
      </c>
      <c r="J453">
        <v>0.10218978102189701</v>
      </c>
      <c r="K453">
        <v>0.33570991042109999</v>
      </c>
      <c r="L453">
        <v>0.33562232987909502</v>
      </c>
      <c r="M453">
        <v>0.93306599721555705</v>
      </c>
      <c r="N453">
        <v>0.80645161290322498</v>
      </c>
      <c r="O453">
        <v>0.206611570247933</v>
      </c>
      <c r="P453">
        <v>0.05</v>
      </c>
      <c r="Q453">
        <v>3</v>
      </c>
      <c r="R453" t="s">
        <v>41</v>
      </c>
      <c r="S453">
        <v>0.85451657335821496</v>
      </c>
      <c r="T453" t="s">
        <v>333</v>
      </c>
      <c r="U453">
        <v>0.96141259020578895</v>
      </c>
      <c r="V453">
        <v>2002.9079265523201</v>
      </c>
      <c r="W453">
        <v>0.58268906069492499</v>
      </c>
      <c r="X453">
        <v>0.60450546520927695</v>
      </c>
      <c r="Y453">
        <v>0.62221185461654605</v>
      </c>
      <c r="Z453">
        <v>0.61940519565152996</v>
      </c>
      <c r="AA453">
        <v>0.98115317396842305</v>
      </c>
      <c r="AB453">
        <v>0.97469563671909698</v>
      </c>
      <c r="AC453">
        <v>0.96050682780887997</v>
      </c>
      <c r="AD453">
        <v>0.82749044699191299</v>
      </c>
      <c r="AE453" s="3">
        <v>0.48661838324594903</v>
      </c>
      <c r="AF453" s="2">
        <v>0.776467016203086</v>
      </c>
      <c r="AG453">
        <v>0.499229835006961</v>
      </c>
      <c r="AH453">
        <v>0.46740128558310301</v>
      </c>
      <c r="AI453">
        <v>0.49922242957433499</v>
      </c>
      <c r="AJ453" s="1">
        <v>0.52181640451435096</v>
      </c>
      <c r="AK453" t="s">
        <v>388</v>
      </c>
      <c r="AL453">
        <v>1237</v>
      </c>
      <c r="AM453">
        <v>121</v>
      </c>
      <c r="AN453">
        <f>MAX(Table1[[#This Row],[pxauc]], Table1[[#This Row],[px2auc]], Table1[[#This Row],[pxvitaauc]])</f>
        <v>0.776467016203086</v>
      </c>
      <c r="AO453" t="str">
        <f>IF(Table1[[#This Row],[Column1]]=Table1[[#This Row],[pxvitaauc]], "Vita", IF(Table1[[#This Row],[Column1]]=Table1[[#This Row],[px2auc]], "Chybny", "Spravny"))</f>
        <v>Chybny</v>
      </c>
    </row>
    <row r="454" spans="1:41" x14ac:dyDescent="0.25">
      <c r="A454">
        <v>32</v>
      </c>
      <c r="B454">
        <v>8</v>
      </c>
      <c r="C454">
        <v>3</v>
      </c>
      <c r="D454" t="s">
        <v>39</v>
      </c>
      <c r="E454" t="s">
        <v>40</v>
      </c>
      <c r="F454">
        <v>128</v>
      </c>
      <c r="G454">
        <v>16</v>
      </c>
      <c r="H454">
        <v>0.1</v>
      </c>
      <c r="I454">
        <v>3</v>
      </c>
      <c r="J454">
        <v>0.121621621621621</v>
      </c>
      <c r="K454">
        <v>0.33570991042109999</v>
      </c>
      <c r="L454">
        <v>0.33562232987909502</v>
      </c>
      <c r="M454">
        <v>0.93306599721555705</v>
      </c>
      <c r="N454">
        <v>0.80645161290322498</v>
      </c>
      <c r="O454">
        <v>0.206611570247933</v>
      </c>
      <c r="P454">
        <v>0.05</v>
      </c>
      <c r="Q454">
        <v>3</v>
      </c>
      <c r="R454" t="s">
        <v>41</v>
      </c>
      <c r="S454">
        <v>0.84499688971829701</v>
      </c>
      <c r="T454" t="s">
        <v>333</v>
      </c>
      <c r="U454">
        <v>0.96141259020578895</v>
      </c>
      <c r="V454">
        <v>2002.9079265523201</v>
      </c>
      <c r="W454">
        <v>0.58268906069492499</v>
      </c>
      <c r="X454">
        <v>0.60450546520927695</v>
      </c>
      <c r="Y454">
        <v>0.62221185461654605</v>
      </c>
      <c r="Z454">
        <v>0.61940519565152996</v>
      </c>
      <c r="AA454">
        <v>0.98115317396842305</v>
      </c>
      <c r="AB454">
        <v>0.97469563671909698</v>
      </c>
      <c r="AC454">
        <v>0.96050682780887997</v>
      </c>
      <c r="AD454">
        <v>0.82749044699191299</v>
      </c>
      <c r="AE454" s="3">
        <v>0.48661838324594903</v>
      </c>
      <c r="AF454" s="2">
        <v>0.776467016203086</v>
      </c>
      <c r="AG454">
        <v>0.499229835006961</v>
      </c>
      <c r="AH454">
        <v>0.46740128558310301</v>
      </c>
      <c r="AI454">
        <v>0.49922242957433499</v>
      </c>
      <c r="AJ454" s="1">
        <v>0.52181640451435096</v>
      </c>
      <c r="AK454" t="s">
        <v>389</v>
      </c>
      <c r="AL454">
        <v>1237</v>
      </c>
      <c r="AM454">
        <v>121</v>
      </c>
      <c r="AN454">
        <f>MAX(Table1[[#This Row],[pxauc]], Table1[[#This Row],[px2auc]], Table1[[#This Row],[pxvitaauc]])</f>
        <v>0.776467016203086</v>
      </c>
      <c r="AO454" t="str">
        <f>IF(Table1[[#This Row],[Column1]]=Table1[[#This Row],[pxvitaauc]], "Vita", IF(Table1[[#This Row],[Column1]]=Table1[[#This Row],[px2auc]], "Chybny", "Spravny"))</f>
        <v>Chybny</v>
      </c>
    </row>
    <row r="455" spans="1:41" x14ac:dyDescent="0.25">
      <c r="A455">
        <v>32</v>
      </c>
      <c r="B455">
        <v>8</v>
      </c>
      <c r="C455">
        <v>3</v>
      </c>
      <c r="D455" t="s">
        <v>39</v>
      </c>
      <c r="E455" t="s">
        <v>40</v>
      </c>
      <c r="F455">
        <v>128</v>
      </c>
      <c r="G455">
        <v>16</v>
      </c>
      <c r="H455">
        <v>0.1</v>
      </c>
      <c r="I455">
        <v>4</v>
      </c>
      <c r="J455">
        <v>0.128571428571428</v>
      </c>
      <c r="K455">
        <v>0.33570991042109999</v>
      </c>
      <c r="L455">
        <v>0.33562232987909502</v>
      </c>
      <c r="M455">
        <v>0.93306599721555705</v>
      </c>
      <c r="N455">
        <v>0.80645161290322498</v>
      </c>
      <c r="O455">
        <v>0.206611570247933</v>
      </c>
      <c r="P455">
        <v>0.05</v>
      </c>
      <c r="Q455">
        <v>3</v>
      </c>
      <c r="R455" t="s">
        <v>41</v>
      </c>
      <c r="S455">
        <v>0.87722533250392498</v>
      </c>
      <c r="T455" t="s">
        <v>333</v>
      </c>
      <c r="U455">
        <v>0.96141259020578895</v>
      </c>
      <c r="V455">
        <v>2002.9079265523201</v>
      </c>
      <c r="W455">
        <v>0.58268906069492499</v>
      </c>
      <c r="X455">
        <v>0.60450546520927695</v>
      </c>
      <c r="Y455">
        <v>0.62221185461654605</v>
      </c>
      <c r="Z455">
        <v>0.61940519565152996</v>
      </c>
      <c r="AA455">
        <v>0.98115317396842305</v>
      </c>
      <c r="AB455">
        <v>0.97469563671909698</v>
      </c>
      <c r="AC455">
        <v>0.96050682780887997</v>
      </c>
      <c r="AD455">
        <v>0.82749044699191299</v>
      </c>
      <c r="AE455" s="3">
        <v>0.48661838324594903</v>
      </c>
      <c r="AF455" s="2">
        <v>0.776467016203086</v>
      </c>
      <c r="AG455">
        <v>0.499229835006961</v>
      </c>
      <c r="AH455">
        <v>0.46740128558310301</v>
      </c>
      <c r="AI455">
        <v>0.49922242957433499</v>
      </c>
      <c r="AJ455" s="1">
        <v>0.52181640451435096</v>
      </c>
      <c r="AK455" t="s">
        <v>390</v>
      </c>
      <c r="AL455">
        <v>1237</v>
      </c>
      <c r="AM455">
        <v>121</v>
      </c>
      <c r="AN455">
        <f>MAX(Table1[[#This Row],[pxauc]], Table1[[#This Row],[px2auc]], Table1[[#This Row],[pxvitaauc]])</f>
        <v>0.776467016203086</v>
      </c>
      <c r="AO455" t="str">
        <f>IF(Table1[[#This Row],[Column1]]=Table1[[#This Row],[pxvitaauc]], "Vita", IF(Table1[[#This Row],[Column1]]=Table1[[#This Row],[px2auc]], "Chybny", "Spravny"))</f>
        <v>Chybny</v>
      </c>
    </row>
    <row r="456" spans="1:41" x14ac:dyDescent="0.25">
      <c r="A456">
        <v>32</v>
      </c>
      <c r="B456">
        <v>8</v>
      </c>
      <c r="C456">
        <v>3</v>
      </c>
      <c r="D456" t="s">
        <v>39</v>
      </c>
      <c r="E456" t="s">
        <v>40</v>
      </c>
      <c r="F456">
        <v>128</v>
      </c>
      <c r="G456">
        <v>16</v>
      </c>
      <c r="H456">
        <v>0.1</v>
      </c>
      <c r="I456">
        <v>5</v>
      </c>
      <c r="J456">
        <v>0.138364779874213</v>
      </c>
      <c r="K456">
        <v>0.33570991042109999</v>
      </c>
      <c r="L456">
        <v>0.33562232987909502</v>
      </c>
      <c r="M456">
        <v>0.93306599721555705</v>
      </c>
      <c r="N456">
        <v>0.80645161290322498</v>
      </c>
      <c r="O456">
        <v>0.206611570247933</v>
      </c>
      <c r="P456">
        <v>0.05</v>
      </c>
      <c r="Q456">
        <v>3</v>
      </c>
      <c r="R456" t="s">
        <v>41</v>
      </c>
      <c r="S456">
        <v>0.887281910009182</v>
      </c>
      <c r="T456" t="s">
        <v>333</v>
      </c>
      <c r="U456">
        <v>0.96141259020578895</v>
      </c>
      <c r="V456">
        <v>2002.9079265523201</v>
      </c>
      <c r="W456">
        <v>0.58268906069492499</v>
      </c>
      <c r="X456">
        <v>0.60450546520927695</v>
      </c>
      <c r="Y456">
        <v>0.62221185461654605</v>
      </c>
      <c r="Z456">
        <v>0.61940519565152996</v>
      </c>
      <c r="AA456">
        <v>0.98115317396842305</v>
      </c>
      <c r="AB456">
        <v>0.97469563671909698</v>
      </c>
      <c r="AC456">
        <v>0.96050682780887997</v>
      </c>
      <c r="AD456">
        <v>0.82749044699191299</v>
      </c>
      <c r="AE456" s="3">
        <v>0.48661838324594903</v>
      </c>
      <c r="AF456" s="2">
        <v>0.776467016203086</v>
      </c>
      <c r="AG456">
        <v>0.499229835006961</v>
      </c>
      <c r="AH456">
        <v>0.46740128558310301</v>
      </c>
      <c r="AI456">
        <v>0.49922242957433499</v>
      </c>
      <c r="AJ456" s="1">
        <v>0.52181640451435096</v>
      </c>
      <c r="AK456" t="s">
        <v>391</v>
      </c>
      <c r="AL456">
        <v>1237</v>
      </c>
      <c r="AM456">
        <v>121</v>
      </c>
      <c r="AN456">
        <f>MAX(Table1[[#This Row],[pxauc]], Table1[[#This Row],[px2auc]], Table1[[#This Row],[pxvitaauc]])</f>
        <v>0.776467016203086</v>
      </c>
      <c r="AO456" t="str">
        <f>IF(Table1[[#This Row],[Column1]]=Table1[[#This Row],[pxvitaauc]], "Vita", IF(Table1[[#This Row],[Column1]]=Table1[[#This Row],[px2auc]], "Chybny", "Spravny"))</f>
        <v>Chybny</v>
      </c>
    </row>
    <row r="457" spans="1:41" x14ac:dyDescent="0.25">
      <c r="A457">
        <v>32</v>
      </c>
      <c r="B457">
        <v>8</v>
      </c>
      <c r="C457">
        <v>3</v>
      </c>
      <c r="D457" t="s">
        <v>39</v>
      </c>
      <c r="E457" t="s">
        <v>40</v>
      </c>
      <c r="F457">
        <v>128</v>
      </c>
      <c r="G457">
        <v>16</v>
      </c>
      <c r="H457">
        <v>0.1</v>
      </c>
      <c r="I457">
        <v>1</v>
      </c>
      <c r="J457">
        <v>0</v>
      </c>
      <c r="K457">
        <v>0.34296795055034202</v>
      </c>
      <c r="L457">
        <v>0.34747904151344799</v>
      </c>
      <c r="M457">
        <v>0.83351106371634198</v>
      </c>
      <c r="N457">
        <v>1</v>
      </c>
      <c r="O457">
        <v>0.19008264462809901</v>
      </c>
      <c r="P457">
        <v>0.01</v>
      </c>
      <c r="Q457">
        <v>3</v>
      </c>
      <c r="R457" t="s">
        <v>41</v>
      </c>
      <c r="S457">
        <v>0.439867887081963</v>
      </c>
      <c r="T457" t="s">
        <v>333</v>
      </c>
      <c r="U457">
        <v>0.99441925212882698</v>
      </c>
      <c r="V457">
        <v>2194.2158834168799</v>
      </c>
      <c r="W457">
        <v>0.92822654699487495</v>
      </c>
      <c r="X457">
        <v>0.92966320092419796</v>
      </c>
      <c r="Y457">
        <v>0.91078675316211899</v>
      </c>
      <c r="Z457">
        <v>0.80157143280310394</v>
      </c>
      <c r="AA457">
        <v>0.97911667999644503</v>
      </c>
      <c r="AB457">
        <v>0.97302941437838797</v>
      </c>
      <c r="AC457">
        <v>0.95916644450368704</v>
      </c>
      <c r="AD457">
        <v>0.82834947717645602</v>
      </c>
      <c r="AE457" s="3">
        <v>0.58004532124766695</v>
      </c>
      <c r="AF457" s="2">
        <v>0.84479694303741204</v>
      </c>
      <c r="AG457">
        <v>0.39499096537219702</v>
      </c>
      <c r="AH457">
        <v>0.36202197932403202</v>
      </c>
      <c r="AI457">
        <v>0.39422820581178297</v>
      </c>
      <c r="AJ457" s="1">
        <v>0.63375692407950401</v>
      </c>
      <c r="AK457" t="s">
        <v>392</v>
      </c>
      <c r="AL457">
        <v>1237</v>
      </c>
      <c r="AM457">
        <v>121</v>
      </c>
      <c r="AN457">
        <f>MAX(Table1[[#This Row],[pxauc]], Table1[[#This Row],[px2auc]], Table1[[#This Row],[pxvitaauc]])</f>
        <v>0.84479694303741204</v>
      </c>
      <c r="AO457" t="str">
        <f>IF(Table1[[#This Row],[Column1]]=Table1[[#This Row],[pxvitaauc]], "Vita", IF(Table1[[#This Row],[Column1]]=Table1[[#This Row],[px2auc]], "Chybny", "Spravny"))</f>
        <v>Chybny</v>
      </c>
    </row>
    <row r="458" spans="1:41" x14ac:dyDescent="0.25">
      <c r="A458">
        <v>32</v>
      </c>
      <c r="B458">
        <v>8</v>
      </c>
      <c r="C458">
        <v>3</v>
      </c>
      <c r="D458" t="s">
        <v>39</v>
      </c>
      <c r="E458" t="s">
        <v>40</v>
      </c>
      <c r="F458">
        <v>128</v>
      </c>
      <c r="G458">
        <v>16</v>
      </c>
      <c r="H458">
        <v>0.1</v>
      </c>
      <c r="I458">
        <v>2</v>
      </c>
      <c r="J458">
        <v>3.2000000000000001E-2</v>
      </c>
      <c r="K458">
        <v>0.34296795055034202</v>
      </c>
      <c r="L458">
        <v>0.34747904151344799</v>
      </c>
      <c r="M458">
        <v>0.83351106371634198</v>
      </c>
      <c r="N458">
        <v>1</v>
      </c>
      <c r="O458">
        <v>0.19008264462809901</v>
      </c>
      <c r="P458">
        <v>0.01</v>
      </c>
      <c r="Q458">
        <v>3</v>
      </c>
      <c r="R458" t="s">
        <v>41</v>
      </c>
      <c r="S458">
        <v>0.55082348410794102</v>
      </c>
      <c r="T458" t="s">
        <v>333</v>
      </c>
      <c r="U458">
        <v>0.99441925212882698</v>
      </c>
      <c r="V458">
        <v>2194.2158834168799</v>
      </c>
      <c r="W458">
        <v>0.92822654699487495</v>
      </c>
      <c r="X458">
        <v>0.92966320092419796</v>
      </c>
      <c r="Y458">
        <v>0.91078675316211899</v>
      </c>
      <c r="Z458">
        <v>0.80157143280310394</v>
      </c>
      <c r="AA458">
        <v>0.97911667999644503</v>
      </c>
      <c r="AB458">
        <v>0.97302941437838797</v>
      </c>
      <c r="AC458">
        <v>0.95916644450368704</v>
      </c>
      <c r="AD458">
        <v>0.82834947717645602</v>
      </c>
      <c r="AE458" s="3">
        <v>0.58004532124766695</v>
      </c>
      <c r="AF458" s="2">
        <v>0.84479694303741204</v>
      </c>
      <c r="AG458">
        <v>0.39499096537219702</v>
      </c>
      <c r="AH458">
        <v>0.36202197932403202</v>
      </c>
      <c r="AI458">
        <v>0.39422820581178297</v>
      </c>
      <c r="AJ458" s="1">
        <v>0.63375692407950401</v>
      </c>
      <c r="AK458" t="s">
        <v>393</v>
      </c>
      <c r="AL458">
        <v>1237</v>
      </c>
      <c r="AM458">
        <v>121</v>
      </c>
      <c r="AN458">
        <f>MAX(Table1[[#This Row],[pxauc]], Table1[[#This Row],[px2auc]], Table1[[#This Row],[pxvitaauc]])</f>
        <v>0.84479694303741204</v>
      </c>
      <c r="AO458" t="str">
        <f>IF(Table1[[#This Row],[Column1]]=Table1[[#This Row],[pxvitaauc]], "Vita", IF(Table1[[#This Row],[Column1]]=Table1[[#This Row],[px2auc]], "Chybny", "Spravny"))</f>
        <v>Chybny</v>
      </c>
    </row>
    <row r="459" spans="1:41" x14ac:dyDescent="0.25">
      <c r="A459">
        <v>32</v>
      </c>
      <c r="B459">
        <v>8</v>
      </c>
      <c r="C459">
        <v>3</v>
      </c>
      <c r="D459" t="s">
        <v>39</v>
      </c>
      <c r="E459" t="s">
        <v>40</v>
      </c>
      <c r="F459">
        <v>128</v>
      </c>
      <c r="G459">
        <v>16</v>
      </c>
      <c r="H459">
        <v>0.1</v>
      </c>
      <c r="I459">
        <v>3</v>
      </c>
      <c r="J459">
        <v>0.30555555555555503</v>
      </c>
      <c r="K459">
        <v>0.34296795055034202</v>
      </c>
      <c r="L459">
        <v>0.34747904151344799</v>
      </c>
      <c r="M459">
        <v>0.83351106371634198</v>
      </c>
      <c r="N459">
        <v>1</v>
      </c>
      <c r="O459">
        <v>0.19008264462809901</v>
      </c>
      <c r="P459">
        <v>0.01</v>
      </c>
      <c r="Q459">
        <v>3</v>
      </c>
      <c r="R459" t="s">
        <v>41</v>
      </c>
      <c r="S459">
        <v>0.82823839568707602</v>
      </c>
      <c r="T459" t="s">
        <v>333</v>
      </c>
      <c r="U459">
        <v>0.99441925212882698</v>
      </c>
      <c r="V459">
        <v>2194.2158834168799</v>
      </c>
      <c r="W459">
        <v>0.92822654699487495</v>
      </c>
      <c r="X459">
        <v>0.92966320092419796</v>
      </c>
      <c r="Y459">
        <v>0.91078675316211899</v>
      </c>
      <c r="Z459">
        <v>0.80157143280310394</v>
      </c>
      <c r="AA459">
        <v>0.97911667999644503</v>
      </c>
      <c r="AB459">
        <v>0.97302941437838797</v>
      </c>
      <c r="AC459">
        <v>0.95916644450368704</v>
      </c>
      <c r="AD459">
        <v>0.82834947717645602</v>
      </c>
      <c r="AE459" s="3">
        <v>0.58004532124766695</v>
      </c>
      <c r="AF459" s="2">
        <v>0.84479694303741204</v>
      </c>
      <c r="AG459">
        <v>0.39499096537219702</v>
      </c>
      <c r="AH459">
        <v>0.36202197932403202</v>
      </c>
      <c r="AI459">
        <v>0.39422820581178297</v>
      </c>
      <c r="AJ459" s="1">
        <v>0.63375692407950401</v>
      </c>
      <c r="AK459" t="s">
        <v>394</v>
      </c>
      <c r="AL459">
        <v>1237</v>
      </c>
      <c r="AM459">
        <v>121</v>
      </c>
      <c r="AN459">
        <f>MAX(Table1[[#This Row],[pxauc]], Table1[[#This Row],[px2auc]], Table1[[#This Row],[pxvitaauc]])</f>
        <v>0.84479694303741204</v>
      </c>
      <c r="AO459" t="str">
        <f>IF(Table1[[#This Row],[Column1]]=Table1[[#This Row],[pxvitaauc]], "Vita", IF(Table1[[#This Row],[Column1]]=Table1[[#This Row],[px2auc]], "Chybny", "Spravny"))</f>
        <v>Chybny</v>
      </c>
    </row>
    <row r="460" spans="1:41" x14ac:dyDescent="0.25">
      <c r="A460">
        <v>32</v>
      </c>
      <c r="B460">
        <v>8</v>
      </c>
      <c r="C460">
        <v>3</v>
      </c>
      <c r="D460" t="s">
        <v>39</v>
      </c>
      <c r="E460" t="s">
        <v>40</v>
      </c>
      <c r="F460">
        <v>128</v>
      </c>
      <c r="G460">
        <v>16</v>
      </c>
      <c r="H460">
        <v>0.1</v>
      </c>
      <c r="I460">
        <v>4</v>
      </c>
      <c r="J460">
        <v>0.49101796407185599</v>
      </c>
      <c r="K460">
        <v>0.34296795055034202</v>
      </c>
      <c r="L460">
        <v>0.34747904151344799</v>
      </c>
      <c r="M460">
        <v>0.83351106371634198</v>
      </c>
      <c r="N460">
        <v>1</v>
      </c>
      <c r="O460">
        <v>0.19008264462809901</v>
      </c>
      <c r="P460">
        <v>0.01</v>
      </c>
      <c r="Q460">
        <v>3</v>
      </c>
      <c r="R460" t="s">
        <v>41</v>
      </c>
      <c r="S460">
        <v>0.859881809295299</v>
      </c>
      <c r="T460" t="s">
        <v>333</v>
      </c>
      <c r="U460">
        <v>0.99441925212882698</v>
      </c>
      <c r="V460">
        <v>2194.2158834168799</v>
      </c>
      <c r="W460">
        <v>0.92822654699487495</v>
      </c>
      <c r="X460">
        <v>0.92966320092419796</v>
      </c>
      <c r="Y460">
        <v>0.91078675316211899</v>
      </c>
      <c r="Z460">
        <v>0.80157143280310394</v>
      </c>
      <c r="AA460">
        <v>0.97911667999644503</v>
      </c>
      <c r="AB460">
        <v>0.97302941437838797</v>
      </c>
      <c r="AC460">
        <v>0.95916644450368704</v>
      </c>
      <c r="AD460">
        <v>0.82834947717645602</v>
      </c>
      <c r="AE460" s="3">
        <v>0.58004532124766695</v>
      </c>
      <c r="AF460" s="2">
        <v>0.84479694303741204</v>
      </c>
      <c r="AG460">
        <v>0.39499096537219702</v>
      </c>
      <c r="AH460">
        <v>0.36202197932403202</v>
      </c>
      <c r="AI460">
        <v>0.39422820581178297</v>
      </c>
      <c r="AJ460" s="1">
        <v>0.63375692407950401</v>
      </c>
      <c r="AK460" t="s">
        <v>395</v>
      </c>
      <c r="AL460">
        <v>1237</v>
      </c>
      <c r="AM460">
        <v>121</v>
      </c>
      <c r="AN460">
        <f>MAX(Table1[[#This Row],[pxauc]], Table1[[#This Row],[px2auc]], Table1[[#This Row],[pxvitaauc]])</f>
        <v>0.84479694303741204</v>
      </c>
      <c r="AO460" t="str">
        <f>IF(Table1[[#This Row],[Column1]]=Table1[[#This Row],[pxvitaauc]], "Vita", IF(Table1[[#This Row],[Column1]]=Table1[[#This Row],[px2auc]], "Chybny", "Spravny"))</f>
        <v>Chybny</v>
      </c>
    </row>
    <row r="461" spans="1:41" x14ac:dyDescent="0.25">
      <c r="A461">
        <v>32</v>
      </c>
      <c r="B461">
        <v>8</v>
      </c>
      <c r="C461">
        <v>3</v>
      </c>
      <c r="D461" t="s">
        <v>39</v>
      </c>
      <c r="E461" t="s">
        <v>40</v>
      </c>
      <c r="F461">
        <v>128</v>
      </c>
      <c r="G461">
        <v>16</v>
      </c>
      <c r="H461">
        <v>0.1</v>
      </c>
      <c r="I461">
        <v>5</v>
      </c>
      <c r="J461">
        <v>0.49438202247190999</v>
      </c>
      <c r="K461">
        <v>0.34296795055034202</v>
      </c>
      <c r="L461">
        <v>0.34747904151344799</v>
      </c>
      <c r="M461">
        <v>0.83351106371634198</v>
      </c>
      <c r="N461">
        <v>1</v>
      </c>
      <c r="O461">
        <v>0.19008264462809901</v>
      </c>
      <c r="P461">
        <v>0.01</v>
      </c>
      <c r="Q461">
        <v>3</v>
      </c>
      <c r="R461" t="s">
        <v>41</v>
      </c>
      <c r="S461">
        <v>0.84797017091738502</v>
      </c>
      <c r="T461" t="s">
        <v>333</v>
      </c>
      <c r="U461">
        <v>0.99441925212882698</v>
      </c>
      <c r="V461">
        <v>2194.2158834168799</v>
      </c>
      <c r="W461">
        <v>0.92822654699487495</v>
      </c>
      <c r="X461">
        <v>0.92966320092419796</v>
      </c>
      <c r="Y461">
        <v>0.91078675316211899</v>
      </c>
      <c r="Z461">
        <v>0.80157143280310394</v>
      </c>
      <c r="AA461">
        <v>0.97911667999644503</v>
      </c>
      <c r="AB461">
        <v>0.97302941437838797</v>
      </c>
      <c r="AC461">
        <v>0.95916644450368704</v>
      </c>
      <c r="AD461">
        <v>0.82834947717645602</v>
      </c>
      <c r="AE461" s="3">
        <v>0.58004532124766695</v>
      </c>
      <c r="AF461" s="2">
        <v>0.84479694303741204</v>
      </c>
      <c r="AG461">
        <v>0.39499096537219702</v>
      </c>
      <c r="AH461">
        <v>0.36202197932403202</v>
      </c>
      <c r="AI461">
        <v>0.39422820581178297</v>
      </c>
      <c r="AJ461" s="1">
        <v>0.63375692407950401</v>
      </c>
      <c r="AK461" t="s">
        <v>396</v>
      </c>
      <c r="AL461">
        <v>1237</v>
      </c>
      <c r="AM461">
        <v>121</v>
      </c>
      <c r="AN461">
        <f>MAX(Table1[[#This Row],[pxauc]], Table1[[#This Row],[px2auc]], Table1[[#This Row],[pxvitaauc]])</f>
        <v>0.84479694303741204</v>
      </c>
      <c r="AO461" t="str">
        <f>IF(Table1[[#This Row],[Column1]]=Table1[[#This Row],[pxvitaauc]], "Vita", IF(Table1[[#This Row],[Column1]]=Table1[[#This Row],[px2auc]], "Chybny", "Spravny"))</f>
        <v>Chybny</v>
      </c>
    </row>
    <row r="462" spans="1:41" x14ac:dyDescent="0.25">
      <c r="A462">
        <v>32</v>
      </c>
      <c r="B462">
        <v>8</v>
      </c>
      <c r="C462">
        <v>3</v>
      </c>
      <c r="D462" t="s">
        <v>39</v>
      </c>
      <c r="E462" t="s">
        <v>40</v>
      </c>
      <c r="F462">
        <v>128</v>
      </c>
      <c r="G462">
        <v>16</v>
      </c>
      <c r="H462">
        <v>0.1</v>
      </c>
      <c r="I462">
        <v>1</v>
      </c>
      <c r="J462">
        <v>9.3023255813953404E-2</v>
      </c>
      <c r="K462">
        <v>0.35940094468703399</v>
      </c>
      <c r="L462">
        <v>0.36206198076152302</v>
      </c>
      <c r="M462">
        <v>0.62809917355371903</v>
      </c>
      <c r="N462">
        <v>1</v>
      </c>
      <c r="O462">
        <v>4.1322314049586702E-2</v>
      </c>
      <c r="P462">
        <v>5.0000000000000001E-3</v>
      </c>
      <c r="Q462">
        <v>3</v>
      </c>
      <c r="R462" t="s">
        <v>41</v>
      </c>
      <c r="S462">
        <v>0.719637726235966</v>
      </c>
      <c r="T462" t="s">
        <v>333</v>
      </c>
      <c r="U462">
        <v>0.97135161363088596</v>
      </c>
      <c r="V462">
        <v>3685.71465903223</v>
      </c>
      <c r="W462">
        <v>0.949080245267928</v>
      </c>
      <c r="X462">
        <v>0.94634764062916499</v>
      </c>
      <c r="Y462">
        <v>0.92694540715068496</v>
      </c>
      <c r="Z462">
        <v>0.81699694896175801</v>
      </c>
      <c r="AA462">
        <v>0.96469830267484202</v>
      </c>
      <c r="AB462">
        <v>0.97129654314405001</v>
      </c>
      <c r="AC462">
        <v>0.95889244349654901</v>
      </c>
      <c r="AD462">
        <v>0.82798661097781301</v>
      </c>
      <c r="AE462" s="3">
        <v>0.52804437335229104</v>
      </c>
      <c r="AF462" s="2">
        <v>0.84968452857015897</v>
      </c>
      <c r="AG462">
        <v>0.426693622441423</v>
      </c>
      <c r="AH462">
        <v>0.38511952368257302</v>
      </c>
      <c r="AI462">
        <v>0.42478302082407599</v>
      </c>
      <c r="AJ462" s="1">
        <v>0.60806747830208197</v>
      </c>
      <c r="AK462" t="s">
        <v>371</v>
      </c>
      <c r="AL462">
        <v>1237</v>
      </c>
      <c r="AM462">
        <v>121</v>
      </c>
      <c r="AN462">
        <f>MAX(Table1[[#This Row],[pxauc]], Table1[[#This Row],[px2auc]], Table1[[#This Row],[pxvitaauc]])</f>
        <v>0.84968452857015897</v>
      </c>
      <c r="AO462" t="str">
        <f>IF(Table1[[#This Row],[Column1]]=Table1[[#This Row],[pxvitaauc]], "Vita", IF(Table1[[#This Row],[Column1]]=Table1[[#This Row],[px2auc]], "Chybny", "Spravny"))</f>
        <v>Chybny</v>
      </c>
    </row>
    <row r="463" spans="1:41" x14ac:dyDescent="0.25">
      <c r="A463">
        <v>32</v>
      </c>
      <c r="B463">
        <v>8</v>
      </c>
      <c r="C463">
        <v>3</v>
      </c>
      <c r="D463" t="s">
        <v>39</v>
      </c>
      <c r="E463" t="s">
        <v>40</v>
      </c>
      <c r="F463">
        <v>128</v>
      </c>
      <c r="G463">
        <v>16</v>
      </c>
      <c r="H463">
        <v>0.1</v>
      </c>
      <c r="I463">
        <v>2</v>
      </c>
      <c r="J463">
        <v>7.8125E-2</v>
      </c>
      <c r="K463">
        <v>0.35940094468703399</v>
      </c>
      <c r="L463">
        <v>0.36206198076152302</v>
      </c>
      <c r="M463">
        <v>0.62809917355371903</v>
      </c>
      <c r="N463">
        <v>1</v>
      </c>
      <c r="O463">
        <v>4.1322314049586702E-2</v>
      </c>
      <c r="P463">
        <v>5.0000000000000001E-3</v>
      </c>
      <c r="Q463">
        <v>3</v>
      </c>
      <c r="R463" t="s">
        <v>41</v>
      </c>
      <c r="S463">
        <v>0.73544091945851398</v>
      </c>
      <c r="T463" t="s">
        <v>333</v>
      </c>
      <c r="U463">
        <v>0.97135161363088596</v>
      </c>
      <c r="V463">
        <v>3685.71465903223</v>
      </c>
      <c r="W463">
        <v>0.949080245267928</v>
      </c>
      <c r="X463">
        <v>0.94634764062916499</v>
      </c>
      <c r="Y463">
        <v>0.92694540715068496</v>
      </c>
      <c r="Z463">
        <v>0.81699694896175801</v>
      </c>
      <c r="AA463">
        <v>0.96469830267484202</v>
      </c>
      <c r="AB463">
        <v>0.97129654314405001</v>
      </c>
      <c r="AC463">
        <v>0.95889244349654901</v>
      </c>
      <c r="AD463">
        <v>0.82798661097781301</v>
      </c>
      <c r="AE463" s="3">
        <v>0.52804437335229104</v>
      </c>
      <c r="AF463" s="2">
        <v>0.84968452857015897</v>
      </c>
      <c r="AG463">
        <v>0.426693622441423</v>
      </c>
      <c r="AH463">
        <v>0.38511952368257302</v>
      </c>
      <c r="AI463">
        <v>0.42478302082407599</v>
      </c>
      <c r="AJ463" s="1">
        <v>0.60806747830208197</v>
      </c>
      <c r="AK463" t="s">
        <v>349</v>
      </c>
      <c r="AL463">
        <v>1237</v>
      </c>
      <c r="AM463">
        <v>121</v>
      </c>
      <c r="AN463">
        <f>MAX(Table1[[#This Row],[pxauc]], Table1[[#This Row],[px2auc]], Table1[[#This Row],[pxvitaauc]])</f>
        <v>0.84968452857015897</v>
      </c>
      <c r="AO463" t="str">
        <f>IF(Table1[[#This Row],[Column1]]=Table1[[#This Row],[pxvitaauc]], "Vita", IF(Table1[[#This Row],[Column1]]=Table1[[#This Row],[px2auc]], "Chybny", "Spravny"))</f>
        <v>Chybny</v>
      </c>
    </row>
    <row r="464" spans="1:41" x14ac:dyDescent="0.25">
      <c r="A464">
        <v>32</v>
      </c>
      <c r="B464">
        <v>8</v>
      </c>
      <c r="C464">
        <v>3</v>
      </c>
      <c r="D464" t="s">
        <v>39</v>
      </c>
      <c r="E464" t="s">
        <v>40</v>
      </c>
      <c r="F464">
        <v>128</v>
      </c>
      <c r="G464">
        <v>16</v>
      </c>
      <c r="H464">
        <v>0.1</v>
      </c>
      <c r="I464">
        <v>3</v>
      </c>
      <c r="J464">
        <v>0.1</v>
      </c>
      <c r="K464">
        <v>0.35940094468703399</v>
      </c>
      <c r="L464">
        <v>0.36206198076152302</v>
      </c>
      <c r="M464">
        <v>0.62809917355371903</v>
      </c>
      <c r="N464">
        <v>1</v>
      </c>
      <c r="O464">
        <v>4.1322314049586702E-2</v>
      </c>
      <c r="P464">
        <v>5.0000000000000001E-3</v>
      </c>
      <c r="Q464">
        <v>3</v>
      </c>
      <c r="R464" t="s">
        <v>41</v>
      </c>
      <c r="S464">
        <v>0.70553037708462896</v>
      </c>
      <c r="T464" t="s">
        <v>333</v>
      </c>
      <c r="U464">
        <v>0.97135161363088596</v>
      </c>
      <c r="V464">
        <v>3685.71465903223</v>
      </c>
      <c r="W464">
        <v>0.949080245267928</v>
      </c>
      <c r="X464">
        <v>0.94634764062916499</v>
      </c>
      <c r="Y464">
        <v>0.92694540715068496</v>
      </c>
      <c r="Z464">
        <v>0.81699694896175801</v>
      </c>
      <c r="AA464">
        <v>0.96469830267484202</v>
      </c>
      <c r="AB464">
        <v>0.97129654314405001</v>
      </c>
      <c r="AC464">
        <v>0.95889244349654901</v>
      </c>
      <c r="AD464">
        <v>0.82798661097781301</v>
      </c>
      <c r="AE464" s="3">
        <v>0.52804437335229104</v>
      </c>
      <c r="AF464" s="2">
        <v>0.84968452857015897</v>
      </c>
      <c r="AG464">
        <v>0.426693622441423</v>
      </c>
      <c r="AH464">
        <v>0.38511952368257302</v>
      </c>
      <c r="AI464">
        <v>0.42478302082407599</v>
      </c>
      <c r="AJ464" s="1">
        <v>0.60806747830208197</v>
      </c>
      <c r="AK464" t="s">
        <v>397</v>
      </c>
      <c r="AL464">
        <v>1237</v>
      </c>
      <c r="AM464">
        <v>121</v>
      </c>
      <c r="AN464">
        <f>MAX(Table1[[#This Row],[pxauc]], Table1[[#This Row],[px2auc]], Table1[[#This Row],[pxvitaauc]])</f>
        <v>0.84968452857015897</v>
      </c>
      <c r="AO464" t="str">
        <f>IF(Table1[[#This Row],[Column1]]=Table1[[#This Row],[pxvitaauc]], "Vita", IF(Table1[[#This Row],[Column1]]=Table1[[#This Row],[px2auc]], "Chybny", "Spravny"))</f>
        <v>Chybny</v>
      </c>
    </row>
    <row r="465" spans="1:41" x14ac:dyDescent="0.25">
      <c r="A465">
        <v>32</v>
      </c>
      <c r="B465">
        <v>8</v>
      </c>
      <c r="C465">
        <v>3</v>
      </c>
      <c r="D465" t="s">
        <v>39</v>
      </c>
      <c r="E465" t="s">
        <v>40</v>
      </c>
      <c r="F465">
        <v>128</v>
      </c>
      <c r="G465">
        <v>16</v>
      </c>
      <c r="H465">
        <v>0.1</v>
      </c>
      <c r="I465">
        <v>4</v>
      </c>
      <c r="J465">
        <v>0.15172413793103401</v>
      </c>
      <c r="K465">
        <v>0.35940094468703399</v>
      </c>
      <c r="L465">
        <v>0.36206198076152302</v>
      </c>
      <c r="M465">
        <v>0.62809917355371903</v>
      </c>
      <c r="N465">
        <v>1</v>
      </c>
      <c r="O465">
        <v>4.1322314049586702E-2</v>
      </c>
      <c r="P465">
        <v>5.0000000000000001E-3</v>
      </c>
      <c r="Q465">
        <v>3</v>
      </c>
      <c r="R465" t="s">
        <v>41</v>
      </c>
      <c r="S465">
        <v>0.766773304896472</v>
      </c>
      <c r="T465" t="s">
        <v>333</v>
      </c>
      <c r="U465">
        <v>0.97135161363088596</v>
      </c>
      <c r="V465">
        <v>3685.71465903223</v>
      </c>
      <c r="W465">
        <v>0.949080245267928</v>
      </c>
      <c r="X465">
        <v>0.94634764062916499</v>
      </c>
      <c r="Y465">
        <v>0.92694540715068496</v>
      </c>
      <c r="Z465">
        <v>0.81699694896175801</v>
      </c>
      <c r="AA465">
        <v>0.96469830267484202</v>
      </c>
      <c r="AB465">
        <v>0.97129654314405001</v>
      </c>
      <c r="AC465">
        <v>0.95889244349654901</v>
      </c>
      <c r="AD465">
        <v>0.82798661097781301</v>
      </c>
      <c r="AE465" s="3">
        <v>0.52804437335229104</v>
      </c>
      <c r="AF465" s="2">
        <v>0.84968452857015897</v>
      </c>
      <c r="AG465">
        <v>0.426693622441423</v>
      </c>
      <c r="AH465">
        <v>0.38511952368257302</v>
      </c>
      <c r="AI465">
        <v>0.42478302082407599</v>
      </c>
      <c r="AJ465" s="1">
        <v>0.60806747830208197</v>
      </c>
      <c r="AK465" t="s">
        <v>398</v>
      </c>
      <c r="AL465">
        <v>1237</v>
      </c>
      <c r="AM465">
        <v>121</v>
      </c>
      <c r="AN465">
        <f>MAX(Table1[[#This Row],[pxauc]], Table1[[#This Row],[px2auc]], Table1[[#This Row],[pxvitaauc]])</f>
        <v>0.84968452857015897</v>
      </c>
      <c r="AO465" t="str">
        <f>IF(Table1[[#This Row],[Column1]]=Table1[[#This Row],[pxvitaauc]], "Vita", IF(Table1[[#This Row],[Column1]]=Table1[[#This Row],[px2auc]], "Chybny", "Spravny"))</f>
        <v>Chybny</v>
      </c>
    </row>
    <row r="466" spans="1:41" x14ac:dyDescent="0.25">
      <c r="A466">
        <v>32</v>
      </c>
      <c r="B466">
        <v>8</v>
      </c>
      <c r="C466">
        <v>3</v>
      </c>
      <c r="D466" t="s">
        <v>39</v>
      </c>
      <c r="E466" t="s">
        <v>40</v>
      </c>
      <c r="F466">
        <v>128</v>
      </c>
      <c r="G466">
        <v>16</v>
      </c>
      <c r="H466">
        <v>0.1</v>
      </c>
      <c r="I466">
        <v>5</v>
      </c>
      <c r="J466">
        <v>8.9552238805970102E-2</v>
      </c>
      <c r="K466">
        <v>0.35940094468703399</v>
      </c>
      <c r="L466">
        <v>0.36206198076152302</v>
      </c>
      <c r="M466">
        <v>0.62809917355371903</v>
      </c>
      <c r="N466">
        <v>1</v>
      </c>
      <c r="O466">
        <v>4.1322314049586702E-2</v>
      </c>
      <c r="P466">
        <v>5.0000000000000001E-3</v>
      </c>
      <c r="Q466">
        <v>3</v>
      </c>
      <c r="R466" t="s">
        <v>41</v>
      </c>
      <c r="S466">
        <v>0.76926523297491001</v>
      </c>
      <c r="T466" t="s">
        <v>333</v>
      </c>
      <c r="U466">
        <v>0.97135161363088596</v>
      </c>
      <c r="V466">
        <v>3685.71465903223</v>
      </c>
      <c r="W466">
        <v>0.949080245267928</v>
      </c>
      <c r="X466">
        <v>0.94634764062916499</v>
      </c>
      <c r="Y466">
        <v>0.92694540715068496</v>
      </c>
      <c r="Z466">
        <v>0.81699694896175801</v>
      </c>
      <c r="AA466">
        <v>0.96469830267484202</v>
      </c>
      <c r="AB466">
        <v>0.97129654314405001</v>
      </c>
      <c r="AC466">
        <v>0.95889244349654901</v>
      </c>
      <c r="AD466">
        <v>0.82798661097781301</v>
      </c>
      <c r="AE466" s="3">
        <v>0.52804437335229104</v>
      </c>
      <c r="AF466" s="2">
        <v>0.84968452857015897</v>
      </c>
      <c r="AG466">
        <v>0.426693622441423</v>
      </c>
      <c r="AH466">
        <v>0.38511952368257302</v>
      </c>
      <c r="AI466">
        <v>0.42478302082407599</v>
      </c>
      <c r="AJ466" s="1">
        <v>0.60806747830208197</v>
      </c>
      <c r="AK466" t="s">
        <v>399</v>
      </c>
      <c r="AL466">
        <v>1237</v>
      </c>
      <c r="AM466">
        <v>121</v>
      </c>
      <c r="AN466">
        <f>MAX(Table1[[#This Row],[pxauc]], Table1[[#This Row],[px2auc]], Table1[[#This Row],[pxvitaauc]])</f>
        <v>0.84968452857015897</v>
      </c>
      <c r="AO466" t="str">
        <f>IF(Table1[[#This Row],[Column1]]=Table1[[#This Row],[pxvitaauc]], "Vita", IF(Table1[[#This Row],[Column1]]=Table1[[#This Row],[px2auc]], "Chybny", "Spravny"))</f>
        <v>Chybny</v>
      </c>
    </row>
    <row r="467" spans="1:41" x14ac:dyDescent="0.25">
      <c r="A467">
        <v>32</v>
      </c>
      <c r="B467">
        <v>8</v>
      </c>
      <c r="C467">
        <v>3</v>
      </c>
      <c r="D467" t="s">
        <v>39</v>
      </c>
      <c r="E467" t="s">
        <v>40</v>
      </c>
      <c r="F467">
        <v>1024</v>
      </c>
      <c r="G467">
        <v>16</v>
      </c>
      <c r="H467">
        <v>0.1</v>
      </c>
      <c r="I467">
        <v>1</v>
      </c>
      <c r="J467">
        <v>4.6511627906976702E-2</v>
      </c>
      <c r="K467">
        <v>0.34918314881018397</v>
      </c>
      <c r="L467">
        <v>0.350310717264532</v>
      </c>
      <c r="M467">
        <v>0.95419739921206204</v>
      </c>
      <c r="N467">
        <v>0.76190476190476097</v>
      </c>
      <c r="O467">
        <v>0.132231404958677</v>
      </c>
      <c r="P467">
        <v>0.05</v>
      </c>
      <c r="Q467">
        <v>3</v>
      </c>
      <c r="R467" t="s">
        <v>41</v>
      </c>
      <c r="S467">
        <v>0.61261071121774902</v>
      </c>
      <c r="T467" t="s">
        <v>333</v>
      </c>
      <c r="U467">
        <v>0.97439091701027503</v>
      </c>
      <c r="V467">
        <v>452.16060660644598</v>
      </c>
      <c r="W467">
        <v>0.57086258479220298</v>
      </c>
      <c r="X467">
        <v>0.61853135460173503</v>
      </c>
      <c r="Y467">
        <v>0.64834562635149096</v>
      </c>
      <c r="Z467">
        <v>0.63867413134275297</v>
      </c>
      <c r="AA467">
        <v>0.971881572321455</v>
      </c>
      <c r="AB467">
        <v>0.97077075742764896</v>
      </c>
      <c r="AC467">
        <v>0.957344708077845</v>
      </c>
      <c r="AD467">
        <v>0.82535027696317997</v>
      </c>
      <c r="AE467" s="3">
        <v>0.43248467075446501</v>
      </c>
      <c r="AF467" s="2">
        <v>0.80767350928641202</v>
      </c>
      <c r="AG467">
        <v>0.55391154951272203</v>
      </c>
      <c r="AH467">
        <v>0.51328534612992005</v>
      </c>
      <c r="AI467">
        <v>0.55360792677508197</v>
      </c>
      <c r="AJ467" s="1">
        <v>0.47957581681921801</v>
      </c>
      <c r="AK467" t="s">
        <v>400</v>
      </c>
      <c r="AL467">
        <v>1237</v>
      </c>
      <c r="AM467">
        <v>121</v>
      </c>
      <c r="AN467">
        <f>MAX(Table1[[#This Row],[pxauc]], Table1[[#This Row],[px2auc]], Table1[[#This Row],[pxvitaauc]])</f>
        <v>0.80767350928641202</v>
      </c>
      <c r="AO467" t="str">
        <f>IF(Table1[[#This Row],[Column1]]=Table1[[#This Row],[pxvitaauc]], "Vita", IF(Table1[[#This Row],[Column1]]=Table1[[#This Row],[px2auc]], "Chybny", "Spravny"))</f>
        <v>Chybny</v>
      </c>
    </row>
    <row r="468" spans="1:41" x14ac:dyDescent="0.25">
      <c r="A468">
        <v>32</v>
      </c>
      <c r="B468">
        <v>8</v>
      </c>
      <c r="C468">
        <v>3</v>
      </c>
      <c r="D468" t="s">
        <v>39</v>
      </c>
      <c r="E468" t="s">
        <v>40</v>
      </c>
      <c r="F468">
        <v>1024</v>
      </c>
      <c r="G468">
        <v>16</v>
      </c>
      <c r="H468">
        <v>0.1</v>
      </c>
      <c r="I468">
        <v>2</v>
      </c>
      <c r="J468">
        <v>8.9552238805970102E-2</v>
      </c>
      <c r="K468">
        <v>0.34918314881018397</v>
      </c>
      <c r="L468">
        <v>0.350310717264532</v>
      </c>
      <c r="M468">
        <v>0.95419739921206204</v>
      </c>
      <c r="N468">
        <v>0.76190476190476097</v>
      </c>
      <c r="O468">
        <v>0.132231404958677</v>
      </c>
      <c r="P468">
        <v>0.05</v>
      </c>
      <c r="Q468">
        <v>3</v>
      </c>
      <c r="R468" t="s">
        <v>41</v>
      </c>
      <c r="S468">
        <v>0.67428315412186302</v>
      </c>
      <c r="T468" t="s">
        <v>333</v>
      </c>
      <c r="U468">
        <v>0.97439091701027503</v>
      </c>
      <c r="V468">
        <v>452.16060660644598</v>
      </c>
      <c r="W468">
        <v>0.57086258479220298</v>
      </c>
      <c r="X468">
        <v>0.61853135460173503</v>
      </c>
      <c r="Y468">
        <v>0.64834562635149096</v>
      </c>
      <c r="Z468">
        <v>0.63867413134275297</v>
      </c>
      <c r="AA468">
        <v>0.971881572321455</v>
      </c>
      <c r="AB468">
        <v>0.97077075742764896</v>
      </c>
      <c r="AC468">
        <v>0.957344708077845</v>
      </c>
      <c r="AD468">
        <v>0.82535027696317997</v>
      </c>
      <c r="AE468" s="3">
        <v>0.43248467075446501</v>
      </c>
      <c r="AF468" s="2">
        <v>0.80767350928641202</v>
      </c>
      <c r="AG468">
        <v>0.55391154951272203</v>
      </c>
      <c r="AH468">
        <v>0.51328534612992005</v>
      </c>
      <c r="AI468">
        <v>0.55360792677508197</v>
      </c>
      <c r="AJ468" s="1">
        <v>0.47957581681921801</v>
      </c>
      <c r="AK468" t="s">
        <v>401</v>
      </c>
      <c r="AL468">
        <v>1237</v>
      </c>
      <c r="AM468">
        <v>121</v>
      </c>
      <c r="AN468">
        <f>MAX(Table1[[#This Row],[pxauc]], Table1[[#This Row],[px2auc]], Table1[[#This Row],[pxvitaauc]])</f>
        <v>0.80767350928641202</v>
      </c>
      <c r="AO468" t="str">
        <f>IF(Table1[[#This Row],[Column1]]=Table1[[#This Row],[pxvitaauc]], "Vita", IF(Table1[[#This Row],[Column1]]=Table1[[#This Row],[px2auc]], "Chybny", "Spravny"))</f>
        <v>Chybny</v>
      </c>
    </row>
    <row r="469" spans="1:41" x14ac:dyDescent="0.25">
      <c r="A469">
        <v>32</v>
      </c>
      <c r="B469">
        <v>8</v>
      </c>
      <c r="C469">
        <v>3</v>
      </c>
      <c r="D469" t="s">
        <v>39</v>
      </c>
      <c r="E469" t="s">
        <v>40</v>
      </c>
      <c r="F469">
        <v>1024</v>
      </c>
      <c r="G469">
        <v>16</v>
      </c>
      <c r="H469">
        <v>0.1</v>
      </c>
      <c r="I469">
        <v>3</v>
      </c>
      <c r="J469">
        <v>0.13235294117647001</v>
      </c>
      <c r="K469">
        <v>0.34918314881018397</v>
      </c>
      <c r="L469">
        <v>0.350310717264532</v>
      </c>
      <c r="M469">
        <v>0.95419739921206204</v>
      </c>
      <c r="N469">
        <v>0.76190476190476097</v>
      </c>
      <c r="O469">
        <v>0.132231404958677</v>
      </c>
      <c r="P469">
        <v>0.05</v>
      </c>
      <c r="Q469">
        <v>3</v>
      </c>
      <c r="R469" t="s">
        <v>41</v>
      </c>
      <c r="S469">
        <v>0.67046565360348298</v>
      </c>
      <c r="T469" t="s">
        <v>333</v>
      </c>
      <c r="U469">
        <v>0.97439091701027503</v>
      </c>
      <c r="V469">
        <v>452.16060660644598</v>
      </c>
      <c r="W469">
        <v>0.57086258479220298</v>
      </c>
      <c r="X469">
        <v>0.61853135460173503</v>
      </c>
      <c r="Y469">
        <v>0.64834562635149096</v>
      </c>
      <c r="Z469">
        <v>0.63867413134275297</v>
      </c>
      <c r="AA469">
        <v>0.971881572321455</v>
      </c>
      <c r="AB469">
        <v>0.97077075742764896</v>
      </c>
      <c r="AC469">
        <v>0.957344708077845</v>
      </c>
      <c r="AD469">
        <v>0.82535027696317997</v>
      </c>
      <c r="AE469" s="3">
        <v>0.43248467075446501</v>
      </c>
      <c r="AF469" s="2">
        <v>0.80767350928641202</v>
      </c>
      <c r="AG469">
        <v>0.55391154951272203</v>
      </c>
      <c r="AH469">
        <v>0.51328534612992005</v>
      </c>
      <c r="AI469">
        <v>0.55360792677508197</v>
      </c>
      <c r="AJ469" s="1">
        <v>0.47957581681921801</v>
      </c>
      <c r="AK469" t="s">
        <v>402</v>
      </c>
      <c r="AL469">
        <v>1237</v>
      </c>
      <c r="AM469">
        <v>121</v>
      </c>
      <c r="AN469">
        <f>MAX(Table1[[#This Row],[pxauc]], Table1[[#This Row],[px2auc]], Table1[[#This Row],[pxvitaauc]])</f>
        <v>0.80767350928641202</v>
      </c>
      <c r="AO469" t="str">
        <f>IF(Table1[[#This Row],[Column1]]=Table1[[#This Row],[pxvitaauc]], "Vita", IF(Table1[[#This Row],[Column1]]=Table1[[#This Row],[px2auc]], "Chybny", "Spravny"))</f>
        <v>Chybny</v>
      </c>
    </row>
    <row r="470" spans="1:41" x14ac:dyDescent="0.25">
      <c r="A470">
        <v>32</v>
      </c>
      <c r="B470">
        <v>8</v>
      </c>
      <c r="C470">
        <v>3</v>
      </c>
      <c r="D470" t="s">
        <v>39</v>
      </c>
      <c r="E470" t="s">
        <v>40</v>
      </c>
      <c r="F470">
        <v>1024</v>
      </c>
      <c r="G470">
        <v>16</v>
      </c>
      <c r="H470">
        <v>0.1</v>
      </c>
      <c r="I470">
        <v>4</v>
      </c>
      <c r="J470">
        <v>0.14492753623188401</v>
      </c>
      <c r="K470">
        <v>0.34918314881018397</v>
      </c>
      <c r="L470">
        <v>0.350310717264532</v>
      </c>
      <c r="M470">
        <v>0.95419739921206204</v>
      </c>
      <c r="N470">
        <v>0.76190476190476097</v>
      </c>
      <c r="O470">
        <v>0.132231404958677</v>
      </c>
      <c r="P470">
        <v>0.05</v>
      </c>
      <c r="Q470">
        <v>3</v>
      </c>
      <c r="R470" t="s">
        <v>41</v>
      </c>
      <c r="S470">
        <v>0.69651426286323603</v>
      </c>
      <c r="T470" t="s">
        <v>333</v>
      </c>
      <c r="U470">
        <v>0.97439091701027503</v>
      </c>
      <c r="V470">
        <v>452.16060660644598</v>
      </c>
      <c r="W470">
        <v>0.57086258479220298</v>
      </c>
      <c r="X470">
        <v>0.61853135460173503</v>
      </c>
      <c r="Y470">
        <v>0.64834562635149096</v>
      </c>
      <c r="Z470">
        <v>0.63867413134275297</v>
      </c>
      <c r="AA470">
        <v>0.971881572321455</v>
      </c>
      <c r="AB470">
        <v>0.97077075742764896</v>
      </c>
      <c r="AC470">
        <v>0.957344708077845</v>
      </c>
      <c r="AD470">
        <v>0.82535027696317997</v>
      </c>
      <c r="AE470" s="3">
        <v>0.43248467075446501</v>
      </c>
      <c r="AF470" s="2">
        <v>0.80767350928641202</v>
      </c>
      <c r="AG470">
        <v>0.55391154951272203</v>
      </c>
      <c r="AH470">
        <v>0.51328534612992005</v>
      </c>
      <c r="AI470">
        <v>0.55360792677508197</v>
      </c>
      <c r="AJ470" s="1">
        <v>0.47957581681921801</v>
      </c>
      <c r="AK470" t="s">
        <v>403</v>
      </c>
      <c r="AL470">
        <v>1237</v>
      </c>
      <c r="AM470">
        <v>121</v>
      </c>
      <c r="AN470">
        <f>MAX(Table1[[#This Row],[pxauc]], Table1[[#This Row],[px2auc]], Table1[[#This Row],[pxvitaauc]])</f>
        <v>0.80767350928641202</v>
      </c>
      <c r="AO470" t="str">
        <f>IF(Table1[[#This Row],[Column1]]=Table1[[#This Row],[pxvitaauc]], "Vita", IF(Table1[[#This Row],[Column1]]=Table1[[#This Row],[px2auc]], "Chybny", "Spravny"))</f>
        <v>Chybny</v>
      </c>
    </row>
    <row r="471" spans="1:41" x14ac:dyDescent="0.25">
      <c r="A471">
        <v>32</v>
      </c>
      <c r="B471">
        <v>8</v>
      </c>
      <c r="C471">
        <v>3</v>
      </c>
      <c r="D471" t="s">
        <v>39</v>
      </c>
      <c r="E471" t="s">
        <v>40</v>
      </c>
      <c r="F471">
        <v>1024</v>
      </c>
      <c r="G471">
        <v>16</v>
      </c>
      <c r="H471">
        <v>0.1</v>
      </c>
      <c r="I471">
        <v>5</v>
      </c>
      <c r="J471">
        <v>0.23448275862068901</v>
      </c>
      <c r="K471">
        <v>0.34918314881018397</v>
      </c>
      <c r="L471">
        <v>0.350310717264532</v>
      </c>
      <c r="M471">
        <v>0.95419739921206204</v>
      </c>
      <c r="N471">
        <v>0.76190476190476097</v>
      </c>
      <c r="O471">
        <v>0.132231404958677</v>
      </c>
      <c r="P471">
        <v>0.05</v>
      </c>
      <c r="Q471">
        <v>3</v>
      </c>
      <c r="R471" t="s">
        <v>41</v>
      </c>
      <c r="S471">
        <v>0.70017624929648303</v>
      </c>
      <c r="T471" t="s">
        <v>333</v>
      </c>
      <c r="U471">
        <v>0.97439091701027503</v>
      </c>
      <c r="V471">
        <v>452.16060660644598</v>
      </c>
      <c r="W471">
        <v>0.57086258479220298</v>
      </c>
      <c r="X471">
        <v>0.61853135460173503</v>
      </c>
      <c r="Y471">
        <v>0.64834562635149096</v>
      </c>
      <c r="Z471">
        <v>0.63867413134275297</v>
      </c>
      <c r="AA471">
        <v>0.971881572321455</v>
      </c>
      <c r="AB471">
        <v>0.97077075742764896</v>
      </c>
      <c r="AC471">
        <v>0.957344708077845</v>
      </c>
      <c r="AD471">
        <v>0.82535027696317997</v>
      </c>
      <c r="AE471" s="3">
        <v>0.43248467075446501</v>
      </c>
      <c r="AF471" s="2">
        <v>0.80767350928641202</v>
      </c>
      <c r="AG471">
        <v>0.55391154951272203</v>
      </c>
      <c r="AH471">
        <v>0.51328534612992005</v>
      </c>
      <c r="AI471">
        <v>0.55360792677508197</v>
      </c>
      <c r="AJ471" s="1">
        <v>0.47957581681921801</v>
      </c>
      <c r="AK471" t="s">
        <v>404</v>
      </c>
      <c r="AL471">
        <v>1237</v>
      </c>
      <c r="AM471">
        <v>121</v>
      </c>
      <c r="AN471">
        <f>MAX(Table1[[#This Row],[pxauc]], Table1[[#This Row],[px2auc]], Table1[[#This Row],[pxvitaauc]])</f>
        <v>0.80767350928641202</v>
      </c>
      <c r="AO471" t="str">
        <f>IF(Table1[[#This Row],[Column1]]=Table1[[#This Row],[pxvitaauc]], "Vita", IF(Table1[[#This Row],[Column1]]=Table1[[#This Row],[px2auc]], "Chybny", "Spravny"))</f>
        <v>Chybny</v>
      </c>
    </row>
    <row r="472" spans="1:41" x14ac:dyDescent="0.25">
      <c r="A472">
        <v>32</v>
      </c>
      <c r="B472">
        <v>8</v>
      </c>
      <c r="C472">
        <v>3</v>
      </c>
      <c r="D472" t="s">
        <v>39</v>
      </c>
      <c r="E472" t="s">
        <v>40</v>
      </c>
      <c r="F472">
        <v>1024</v>
      </c>
      <c r="G472">
        <v>16</v>
      </c>
      <c r="H472">
        <v>0.1</v>
      </c>
      <c r="I472">
        <v>1</v>
      </c>
      <c r="J472">
        <v>4.8387096774193498E-2</v>
      </c>
      <c r="K472">
        <v>0.324589309812851</v>
      </c>
      <c r="L472">
        <v>0.33070713369718102</v>
      </c>
      <c r="M472">
        <v>0.80885837850647202</v>
      </c>
      <c r="N472">
        <v>1</v>
      </c>
      <c r="O472">
        <v>0.19834710743801601</v>
      </c>
      <c r="P472">
        <v>0.01</v>
      </c>
      <c r="Q472">
        <v>3</v>
      </c>
      <c r="R472" t="s">
        <v>41</v>
      </c>
      <c r="S472">
        <v>0.55663674871886004</v>
      </c>
      <c r="T472" t="s">
        <v>333</v>
      </c>
      <c r="U472">
        <v>0.96600093244714502</v>
      </c>
      <c r="V472">
        <v>892.51423066870098</v>
      </c>
      <c r="W472">
        <v>0.89467253176930595</v>
      </c>
      <c r="X472">
        <v>0.90812820284961004</v>
      </c>
      <c r="Y472">
        <v>0.89793832755709502</v>
      </c>
      <c r="Z472">
        <v>0.79227020942563398</v>
      </c>
      <c r="AA472">
        <v>0.97451790633608804</v>
      </c>
      <c r="AB472">
        <v>0.97204449183921304</v>
      </c>
      <c r="AC472">
        <v>0.95844071210640103</v>
      </c>
      <c r="AD472">
        <v>0.826557362481116</v>
      </c>
      <c r="AE472" s="3">
        <v>0.60803045113895504</v>
      </c>
      <c r="AF472" s="2">
        <v>0.82098847714683398</v>
      </c>
      <c r="AG472">
        <v>0.37007909002043898</v>
      </c>
      <c r="AH472">
        <v>0.335954856482715</v>
      </c>
      <c r="AI472">
        <v>0.36993838680055602</v>
      </c>
      <c r="AJ472" s="1">
        <v>0.64867146538700704</v>
      </c>
      <c r="AK472" t="s">
        <v>334</v>
      </c>
      <c r="AL472">
        <v>1237</v>
      </c>
      <c r="AM472">
        <v>121</v>
      </c>
      <c r="AN472">
        <f>MAX(Table1[[#This Row],[pxauc]], Table1[[#This Row],[px2auc]], Table1[[#This Row],[pxvitaauc]])</f>
        <v>0.82098847714683398</v>
      </c>
      <c r="AO472" t="str">
        <f>IF(Table1[[#This Row],[Column1]]=Table1[[#This Row],[pxvitaauc]], "Vita", IF(Table1[[#This Row],[Column1]]=Table1[[#This Row],[px2auc]], "Chybny", "Spravny"))</f>
        <v>Chybny</v>
      </c>
    </row>
    <row r="473" spans="1:41" x14ac:dyDescent="0.25">
      <c r="A473">
        <v>32</v>
      </c>
      <c r="B473">
        <v>8</v>
      </c>
      <c r="C473">
        <v>3</v>
      </c>
      <c r="D473" t="s">
        <v>39</v>
      </c>
      <c r="E473" t="s">
        <v>40</v>
      </c>
      <c r="F473">
        <v>1024</v>
      </c>
      <c r="G473">
        <v>16</v>
      </c>
      <c r="H473">
        <v>0.1</v>
      </c>
      <c r="I473">
        <v>2</v>
      </c>
      <c r="J473">
        <v>9.3023255813953404E-2</v>
      </c>
      <c r="K473">
        <v>0.324589309812851</v>
      </c>
      <c r="L473">
        <v>0.33070713369718102</v>
      </c>
      <c r="M473">
        <v>0.80885837850647202</v>
      </c>
      <c r="N473">
        <v>1</v>
      </c>
      <c r="O473">
        <v>0.19834710743801601</v>
      </c>
      <c r="P473">
        <v>0.01</v>
      </c>
      <c r="Q473">
        <v>3</v>
      </c>
      <c r="R473" t="s">
        <v>41</v>
      </c>
      <c r="S473">
        <v>0.62094552563760697</v>
      </c>
      <c r="T473" t="s">
        <v>333</v>
      </c>
      <c r="U473">
        <v>0.96600093244714502</v>
      </c>
      <c r="V473">
        <v>892.51423066870098</v>
      </c>
      <c r="W473">
        <v>0.89467253176930595</v>
      </c>
      <c r="X473">
        <v>0.90812820284961004</v>
      </c>
      <c r="Y473">
        <v>0.89793832755709502</v>
      </c>
      <c r="Z473">
        <v>0.79227020942563398</v>
      </c>
      <c r="AA473">
        <v>0.97451790633608804</v>
      </c>
      <c r="AB473">
        <v>0.97204449183921304</v>
      </c>
      <c r="AC473">
        <v>0.95844071210640103</v>
      </c>
      <c r="AD473">
        <v>0.826557362481116</v>
      </c>
      <c r="AE473" s="3">
        <v>0.60803045113895504</v>
      </c>
      <c r="AF473" s="2">
        <v>0.82098847714683398</v>
      </c>
      <c r="AG473">
        <v>0.37007909002043898</v>
      </c>
      <c r="AH473">
        <v>0.335954856482715</v>
      </c>
      <c r="AI473">
        <v>0.36993838680055602</v>
      </c>
      <c r="AJ473" s="1">
        <v>0.64867146538700704</v>
      </c>
      <c r="AK473" t="s">
        <v>376</v>
      </c>
      <c r="AL473">
        <v>1237</v>
      </c>
      <c r="AM473">
        <v>121</v>
      </c>
      <c r="AN473">
        <f>MAX(Table1[[#This Row],[pxauc]], Table1[[#This Row],[px2auc]], Table1[[#This Row],[pxvitaauc]])</f>
        <v>0.82098847714683398</v>
      </c>
      <c r="AO473" t="str">
        <f>IF(Table1[[#This Row],[Column1]]=Table1[[#This Row],[pxvitaauc]], "Vita", IF(Table1[[#This Row],[Column1]]=Table1[[#This Row],[px2auc]], "Chybny", "Spravny"))</f>
        <v>Chybny</v>
      </c>
    </row>
    <row r="474" spans="1:41" x14ac:dyDescent="0.25">
      <c r="A474">
        <v>32</v>
      </c>
      <c r="B474">
        <v>8</v>
      </c>
      <c r="C474">
        <v>3</v>
      </c>
      <c r="D474" t="s">
        <v>39</v>
      </c>
      <c r="E474" t="s">
        <v>40</v>
      </c>
      <c r="F474">
        <v>1024</v>
      </c>
      <c r="G474">
        <v>16</v>
      </c>
      <c r="H474">
        <v>0.1</v>
      </c>
      <c r="I474">
        <v>3</v>
      </c>
      <c r="J474">
        <v>0.17777777777777701</v>
      </c>
      <c r="K474">
        <v>0.324589309812851</v>
      </c>
      <c r="L474">
        <v>0.33070713369718102</v>
      </c>
      <c r="M474">
        <v>0.80885837850647202</v>
      </c>
      <c r="N474">
        <v>1</v>
      </c>
      <c r="O474">
        <v>0.19834710743801601</v>
      </c>
      <c r="P474">
        <v>0.01</v>
      </c>
      <c r="Q474">
        <v>3</v>
      </c>
      <c r="R474" t="s">
        <v>41</v>
      </c>
      <c r="S474">
        <v>0.67911519890992</v>
      </c>
      <c r="T474" t="s">
        <v>333</v>
      </c>
      <c r="U474">
        <v>0.96600093244714502</v>
      </c>
      <c r="V474">
        <v>892.51423066870098</v>
      </c>
      <c r="W474">
        <v>0.89467253176930595</v>
      </c>
      <c r="X474">
        <v>0.90812820284961004</v>
      </c>
      <c r="Y474">
        <v>0.89793832755709502</v>
      </c>
      <c r="Z474">
        <v>0.79227020942563398</v>
      </c>
      <c r="AA474">
        <v>0.97451790633608804</v>
      </c>
      <c r="AB474">
        <v>0.97204449183921304</v>
      </c>
      <c r="AC474">
        <v>0.95844071210640103</v>
      </c>
      <c r="AD474">
        <v>0.826557362481116</v>
      </c>
      <c r="AE474" s="3">
        <v>0.60803045113895504</v>
      </c>
      <c r="AF474" s="2">
        <v>0.82098847714683398</v>
      </c>
      <c r="AG474">
        <v>0.37007909002043898</v>
      </c>
      <c r="AH474">
        <v>0.335954856482715</v>
      </c>
      <c r="AI474">
        <v>0.36993838680055602</v>
      </c>
      <c r="AJ474" s="1">
        <v>0.64867146538700704</v>
      </c>
      <c r="AK474" t="s">
        <v>405</v>
      </c>
      <c r="AL474">
        <v>1237</v>
      </c>
      <c r="AM474">
        <v>121</v>
      </c>
      <c r="AN474">
        <f>MAX(Table1[[#This Row],[pxauc]], Table1[[#This Row],[px2auc]], Table1[[#This Row],[pxvitaauc]])</f>
        <v>0.82098847714683398</v>
      </c>
      <c r="AO474" t="str">
        <f>IF(Table1[[#This Row],[Column1]]=Table1[[#This Row],[pxvitaauc]], "Vita", IF(Table1[[#This Row],[Column1]]=Table1[[#This Row],[px2auc]], "Chybny", "Spravny"))</f>
        <v>Chybny</v>
      </c>
    </row>
    <row r="475" spans="1:41" x14ac:dyDescent="0.25">
      <c r="A475">
        <v>32</v>
      </c>
      <c r="B475">
        <v>8</v>
      </c>
      <c r="C475">
        <v>3</v>
      </c>
      <c r="D475" t="s">
        <v>39</v>
      </c>
      <c r="E475" t="s">
        <v>40</v>
      </c>
      <c r="F475">
        <v>1024</v>
      </c>
      <c r="G475">
        <v>16</v>
      </c>
      <c r="H475">
        <v>0.1</v>
      </c>
      <c r="I475">
        <v>4</v>
      </c>
      <c r="J475">
        <v>0.15942028985507201</v>
      </c>
      <c r="K475">
        <v>0.324589309812851</v>
      </c>
      <c r="L475">
        <v>0.33070713369718102</v>
      </c>
      <c r="M475">
        <v>0.80885837850647202</v>
      </c>
      <c r="N475">
        <v>1</v>
      </c>
      <c r="O475">
        <v>0.19834710743801601</v>
      </c>
      <c r="P475">
        <v>0.01</v>
      </c>
      <c r="Q475">
        <v>3</v>
      </c>
      <c r="R475" t="s">
        <v>41</v>
      </c>
      <c r="S475">
        <v>0.73350069611066604</v>
      </c>
      <c r="T475" t="s">
        <v>333</v>
      </c>
      <c r="U475">
        <v>0.96600093244714502</v>
      </c>
      <c r="V475">
        <v>892.51423066870098</v>
      </c>
      <c r="W475">
        <v>0.89467253176930595</v>
      </c>
      <c r="X475">
        <v>0.90812820284961004</v>
      </c>
      <c r="Y475">
        <v>0.89793832755709502</v>
      </c>
      <c r="Z475">
        <v>0.79227020942563398</v>
      </c>
      <c r="AA475">
        <v>0.97451790633608804</v>
      </c>
      <c r="AB475">
        <v>0.97204449183921304</v>
      </c>
      <c r="AC475">
        <v>0.95844071210640103</v>
      </c>
      <c r="AD475">
        <v>0.826557362481116</v>
      </c>
      <c r="AE475" s="3">
        <v>0.60803045113895504</v>
      </c>
      <c r="AF475" s="2">
        <v>0.82098847714683398</v>
      </c>
      <c r="AG475">
        <v>0.37007909002043898</v>
      </c>
      <c r="AH475">
        <v>0.335954856482715</v>
      </c>
      <c r="AI475">
        <v>0.36993838680055602</v>
      </c>
      <c r="AJ475" s="1">
        <v>0.64867146538700704</v>
      </c>
      <c r="AK475" t="s">
        <v>406</v>
      </c>
      <c r="AL475">
        <v>1237</v>
      </c>
      <c r="AM475">
        <v>121</v>
      </c>
      <c r="AN475">
        <f>MAX(Table1[[#This Row],[pxauc]], Table1[[#This Row],[px2auc]], Table1[[#This Row],[pxvitaauc]])</f>
        <v>0.82098847714683398</v>
      </c>
      <c r="AO475" t="str">
        <f>IF(Table1[[#This Row],[Column1]]=Table1[[#This Row],[pxvitaauc]], "Vita", IF(Table1[[#This Row],[Column1]]=Table1[[#This Row],[px2auc]], "Chybny", "Spravny"))</f>
        <v>Chybny</v>
      </c>
    </row>
    <row r="476" spans="1:41" x14ac:dyDescent="0.25">
      <c r="A476">
        <v>32</v>
      </c>
      <c r="B476">
        <v>8</v>
      </c>
      <c r="C476">
        <v>3</v>
      </c>
      <c r="D476" t="s">
        <v>39</v>
      </c>
      <c r="E476" t="s">
        <v>40</v>
      </c>
      <c r="F476">
        <v>1024</v>
      </c>
      <c r="G476">
        <v>16</v>
      </c>
      <c r="H476">
        <v>0.1</v>
      </c>
      <c r="I476">
        <v>5</v>
      </c>
      <c r="J476">
        <v>0.32894736842105199</v>
      </c>
      <c r="K476">
        <v>0.324589309812851</v>
      </c>
      <c r="L476">
        <v>0.33070713369718102</v>
      </c>
      <c r="M476">
        <v>0.80885837850647202</v>
      </c>
      <c r="N476">
        <v>1</v>
      </c>
      <c r="O476">
        <v>0.19834710743801601</v>
      </c>
      <c r="P476">
        <v>0.01</v>
      </c>
      <c r="Q476">
        <v>3</v>
      </c>
      <c r="R476" t="s">
        <v>41</v>
      </c>
      <c r="S476">
        <v>0.73733671021060998</v>
      </c>
      <c r="T476" t="s">
        <v>333</v>
      </c>
      <c r="U476">
        <v>0.96600093244714502</v>
      </c>
      <c r="V476">
        <v>892.51423066870098</v>
      </c>
      <c r="W476">
        <v>0.89467253176930595</v>
      </c>
      <c r="X476">
        <v>0.90812820284961004</v>
      </c>
      <c r="Y476">
        <v>0.89793832755709502</v>
      </c>
      <c r="Z476">
        <v>0.79227020942563398</v>
      </c>
      <c r="AA476">
        <v>0.97451790633608804</v>
      </c>
      <c r="AB476">
        <v>0.97204449183921304</v>
      </c>
      <c r="AC476">
        <v>0.95844071210640103</v>
      </c>
      <c r="AD476">
        <v>0.826557362481116</v>
      </c>
      <c r="AE476" s="3">
        <v>0.60803045113895504</v>
      </c>
      <c r="AF476" s="2">
        <v>0.82098847714683398</v>
      </c>
      <c r="AG476">
        <v>0.37007909002043898</v>
      </c>
      <c r="AH476">
        <v>0.335954856482715</v>
      </c>
      <c r="AI476">
        <v>0.36993838680055602</v>
      </c>
      <c r="AJ476" s="1">
        <v>0.64867146538700704</v>
      </c>
      <c r="AK476" t="s">
        <v>407</v>
      </c>
      <c r="AL476">
        <v>1237</v>
      </c>
      <c r="AM476">
        <v>121</v>
      </c>
      <c r="AN476">
        <f>MAX(Table1[[#This Row],[pxauc]], Table1[[#This Row],[px2auc]], Table1[[#This Row],[pxvitaauc]])</f>
        <v>0.82098847714683398</v>
      </c>
      <c r="AO476" t="str">
        <f>IF(Table1[[#This Row],[Column1]]=Table1[[#This Row],[pxvitaauc]], "Vita", IF(Table1[[#This Row],[Column1]]=Table1[[#This Row],[px2auc]], "Chybny", "Spravny"))</f>
        <v>Chybny</v>
      </c>
    </row>
    <row r="477" spans="1:41" x14ac:dyDescent="0.25">
      <c r="A477">
        <v>32</v>
      </c>
      <c r="B477">
        <v>8</v>
      </c>
      <c r="C477">
        <v>3</v>
      </c>
      <c r="D477" t="s">
        <v>39</v>
      </c>
      <c r="E477" t="s">
        <v>40</v>
      </c>
      <c r="F477">
        <v>1024</v>
      </c>
      <c r="G477">
        <v>16</v>
      </c>
      <c r="H477">
        <v>0.1</v>
      </c>
      <c r="I477">
        <v>1</v>
      </c>
      <c r="J477">
        <v>1.6260162601626001E-2</v>
      </c>
      <c r="K477">
        <v>0.33613449696112202</v>
      </c>
      <c r="L477">
        <v>0.342871660347634</v>
      </c>
      <c r="M477">
        <v>0.67619745845552204</v>
      </c>
      <c r="N477">
        <v>1</v>
      </c>
      <c r="O477">
        <v>9.0909090909090898E-2</v>
      </c>
      <c r="P477">
        <v>5.0000000000000001E-3</v>
      </c>
      <c r="Q477">
        <v>3</v>
      </c>
      <c r="R477" t="s">
        <v>41</v>
      </c>
      <c r="S477">
        <v>0.50827557095885501</v>
      </c>
      <c r="T477" t="s">
        <v>333</v>
      </c>
      <c r="U477">
        <v>0.98776417377248704</v>
      </c>
      <c r="V477">
        <v>7476.8665696441703</v>
      </c>
      <c r="W477">
        <v>0.95599691934002695</v>
      </c>
      <c r="X477">
        <v>0.94738440119671796</v>
      </c>
      <c r="Y477">
        <v>0.92618264759027202</v>
      </c>
      <c r="Z477">
        <v>0.81587132320270095</v>
      </c>
      <c r="AA477">
        <v>0.97830948784027905</v>
      </c>
      <c r="AB477">
        <v>0.97333303711602803</v>
      </c>
      <c r="AC477">
        <v>0.95939601291507404</v>
      </c>
      <c r="AD477">
        <v>0.82874196510560105</v>
      </c>
      <c r="AE477" s="3">
        <v>0.57722385141739896</v>
      </c>
      <c r="AF477" s="2">
        <v>0.85359459699635598</v>
      </c>
      <c r="AG477">
        <v>0.38097988684498901</v>
      </c>
      <c r="AH477">
        <v>0.34261234041292599</v>
      </c>
      <c r="AI477">
        <v>0.37990609911431</v>
      </c>
      <c r="AJ477" s="1">
        <v>0.64904914245090195</v>
      </c>
      <c r="AK477" t="s">
        <v>334</v>
      </c>
      <c r="AL477">
        <v>1237</v>
      </c>
      <c r="AM477">
        <v>121</v>
      </c>
      <c r="AN477">
        <f>MAX(Table1[[#This Row],[pxauc]], Table1[[#This Row],[px2auc]], Table1[[#This Row],[pxvitaauc]])</f>
        <v>0.85359459699635598</v>
      </c>
      <c r="AO477" t="str">
        <f>IF(Table1[[#This Row],[Column1]]=Table1[[#This Row],[pxvitaauc]], "Vita", IF(Table1[[#This Row],[Column1]]=Table1[[#This Row],[px2auc]], "Chybny", "Spravny"))</f>
        <v>Chybny</v>
      </c>
    </row>
    <row r="478" spans="1:41" x14ac:dyDescent="0.25">
      <c r="A478">
        <v>32</v>
      </c>
      <c r="B478">
        <v>8</v>
      </c>
      <c r="C478">
        <v>3</v>
      </c>
      <c r="D478" t="s">
        <v>39</v>
      </c>
      <c r="E478" t="s">
        <v>40</v>
      </c>
      <c r="F478">
        <v>1024</v>
      </c>
      <c r="G478">
        <v>16</v>
      </c>
      <c r="H478">
        <v>0.1</v>
      </c>
      <c r="I478">
        <v>2</v>
      </c>
      <c r="J478">
        <v>0.17910447761194001</v>
      </c>
      <c r="K478">
        <v>0.33613449696112202</v>
      </c>
      <c r="L478">
        <v>0.342871660347634</v>
      </c>
      <c r="M478">
        <v>0.67619745845552204</v>
      </c>
      <c r="N478">
        <v>1</v>
      </c>
      <c r="O478">
        <v>9.0909090909090898E-2</v>
      </c>
      <c r="P478">
        <v>5.0000000000000001E-3</v>
      </c>
      <c r="Q478">
        <v>3</v>
      </c>
      <c r="R478" t="s">
        <v>41</v>
      </c>
      <c r="S478">
        <v>0.65955004591368205</v>
      </c>
      <c r="T478" t="s">
        <v>333</v>
      </c>
      <c r="U478">
        <v>0.98776417377248704</v>
      </c>
      <c r="V478">
        <v>7476.8665696441703</v>
      </c>
      <c r="W478">
        <v>0.95599691934002695</v>
      </c>
      <c r="X478">
        <v>0.94738440119671796</v>
      </c>
      <c r="Y478">
        <v>0.92618264759027202</v>
      </c>
      <c r="Z478">
        <v>0.81587132320270095</v>
      </c>
      <c r="AA478">
        <v>0.97830948784027905</v>
      </c>
      <c r="AB478">
        <v>0.97333303711602803</v>
      </c>
      <c r="AC478">
        <v>0.95939601291507404</v>
      </c>
      <c r="AD478">
        <v>0.82874196510560105</v>
      </c>
      <c r="AE478" s="3">
        <v>0.57722385141739896</v>
      </c>
      <c r="AF478" s="2">
        <v>0.85359459699635598</v>
      </c>
      <c r="AG478">
        <v>0.38097988684498901</v>
      </c>
      <c r="AH478">
        <v>0.34261234041292599</v>
      </c>
      <c r="AI478">
        <v>0.37990609911431</v>
      </c>
      <c r="AJ478" s="1">
        <v>0.64904914245090195</v>
      </c>
      <c r="AK478" t="s">
        <v>408</v>
      </c>
      <c r="AL478">
        <v>1237</v>
      </c>
      <c r="AM478">
        <v>121</v>
      </c>
      <c r="AN478">
        <f>MAX(Table1[[#This Row],[pxauc]], Table1[[#This Row],[px2auc]], Table1[[#This Row],[pxvitaauc]])</f>
        <v>0.85359459699635598</v>
      </c>
      <c r="AO478" t="str">
        <f>IF(Table1[[#This Row],[Column1]]=Table1[[#This Row],[pxvitaauc]], "Vita", IF(Table1[[#This Row],[Column1]]=Table1[[#This Row],[px2auc]], "Chybny", "Spravny"))</f>
        <v>Chybny</v>
      </c>
    </row>
    <row r="479" spans="1:41" x14ac:dyDescent="0.25">
      <c r="A479">
        <v>32</v>
      </c>
      <c r="B479">
        <v>8</v>
      </c>
      <c r="C479">
        <v>3</v>
      </c>
      <c r="D479" t="s">
        <v>39</v>
      </c>
      <c r="E479" t="s">
        <v>40</v>
      </c>
      <c r="F479">
        <v>1024</v>
      </c>
      <c r="G479">
        <v>16</v>
      </c>
      <c r="H479">
        <v>0.1</v>
      </c>
      <c r="I479">
        <v>3</v>
      </c>
      <c r="J479">
        <v>0.218978102189781</v>
      </c>
      <c r="K479">
        <v>0.33613449696112202</v>
      </c>
      <c r="L479">
        <v>0.342871660347634</v>
      </c>
      <c r="M479">
        <v>0.67619745845552204</v>
      </c>
      <c r="N479">
        <v>1</v>
      </c>
      <c r="O479">
        <v>9.0909090909090898E-2</v>
      </c>
      <c r="P479">
        <v>5.0000000000000001E-3</v>
      </c>
      <c r="Q479">
        <v>3</v>
      </c>
      <c r="R479" t="s">
        <v>41</v>
      </c>
      <c r="S479">
        <v>0.67368701679552101</v>
      </c>
      <c r="T479" t="s">
        <v>333</v>
      </c>
      <c r="U479">
        <v>0.98776417377248704</v>
      </c>
      <c r="V479">
        <v>7476.8665696441703</v>
      </c>
      <c r="W479">
        <v>0.95599691934002695</v>
      </c>
      <c r="X479">
        <v>0.94738440119671796</v>
      </c>
      <c r="Y479">
        <v>0.92618264759027202</v>
      </c>
      <c r="Z479">
        <v>0.81587132320270095</v>
      </c>
      <c r="AA479">
        <v>0.97830948784027905</v>
      </c>
      <c r="AB479">
        <v>0.97333303711602803</v>
      </c>
      <c r="AC479">
        <v>0.95939601291507404</v>
      </c>
      <c r="AD479">
        <v>0.82874196510560105</v>
      </c>
      <c r="AE479" s="3">
        <v>0.57722385141739896</v>
      </c>
      <c r="AF479" s="2">
        <v>0.85359459699635598</v>
      </c>
      <c r="AG479">
        <v>0.38097988684498901</v>
      </c>
      <c r="AH479">
        <v>0.34261234041292599</v>
      </c>
      <c r="AI479">
        <v>0.37990609911431</v>
      </c>
      <c r="AJ479" s="1">
        <v>0.64904914245090195</v>
      </c>
      <c r="AK479" t="s">
        <v>409</v>
      </c>
      <c r="AL479">
        <v>1237</v>
      </c>
      <c r="AM479">
        <v>121</v>
      </c>
      <c r="AN479">
        <f>MAX(Table1[[#This Row],[pxauc]], Table1[[#This Row],[px2auc]], Table1[[#This Row],[pxvitaauc]])</f>
        <v>0.85359459699635598</v>
      </c>
      <c r="AO479" t="str">
        <f>IF(Table1[[#This Row],[Column1]]=Table1[[#This Row],[pxvitaauc]], "Vita", IF(Table1[[#This Row],[Column1]]=Table1[[#This Row],[px2auc]], "Chybny", "Spravny"))</f>
        <v>Chybny</v>
      </c>
    </row>
    <row r="480" spans="1:41" x14ac:dyDescent="0.25">
      <c r="A480">
        <v>32</v>
      </c>
      <c r="B480">
        <v>8</v>
      </c>
      <c r="C480">
        <v>3</v>
      </c>
      <c r="D480" t="s">
        <v>39</v>
      </c>
      <c r="E480" t="s">
        <v>40</v>
      </c>
      <c r="F480">
        <v>1024</v>
      </c>
      <c r="G480">
        <v>16</v>
      </c>
      <c r="H480">
        <v>0.1</v>
      </c>
      <c r="I480">
        <v>4</v>
      </c>
      <c r="J480">
        <v>0.20437956204379501</v>
      </c>
      <c r="K480">
        <v>0.33613449696112202</v>
      </c>
      <c r="L480">
        <v>0.342871660347634</v>
      </c>
      <c r="M480">
        <v>0.67619745845552204</v>
      </c>
      <c r="N480">
        <v>1</v>
      </c>
      <c r="O480">
        <v>9.0909090909090898E-2</v>
      </c>
      <c r="P480">
        <v>5.0000000000000001E-3</v>
      </c>
      <c r="Q480">
        <v>3</v>
      </c>
      <c r="R480" t="s">
        <v>41</v>
      </c>
      <c r="S480">
        <v>0.65905017921146902</v>
      </c>
      <c r="T480" t="s">
        <v>333</v>
      </c>
      <c r="U480">
        <v>0.98776417377248704</v>
      </c>
      <c r="V480">
        <v>7476.8665696441703</v>
      </c>
      <c r="W480">
        <v>0.95599691934002695</v>
      </c>
      <c r="X480">
        <v>0.94738440119671796</v>
      </c>
      <c r="Y480">
        <v>0.92618264759027202</v>
      </c>
      <c r="Z480">
        <v>0.81587132320270095</v>
      </c>
      <c r="AA480">
        <v>0.97830948784027905</v>
      </c>
      <c r="AB480">
        <v>0.97333303711602803</v>
      </c>
      <c r="AC480">
        <v>0.95939601291507404</v>
      </c>
      <c r="AD480">
        <v>0.82874196510560105</v>
      </c>
      <c r="AE480" s="3">
        <v>0.57722385141739896</v>
      </c>
      <c r="AF480" s="2">
        <v>0.85359459699635598</v>
      </c>
      <c r="AG480">
        <v>0.38097988684498901</v>
      </c>
      <c r="AH480">
        <v>0.34261234041292599</v>
      </c>
      <c r="AI480">
        <v>0.37990609911431</v>
      </c>
      <c r="AJ480" s="1">
        <v>0.64904914245090195</v>
      </c>
      <c r="AK480" t="s">
        <v>410</v>
      </c>
      <c r="AL480">
        <v>1237</v>
      </c>
      <c r="AM480">
        <v>121</v>
      </c>
      <c r="AN480">
        <f>MAX(Table1[[#This Row],[pxauc]], Table1[[#This Row],[px2auc]], Table1[[#This Row],[pxvitaauc]])</f>
        <v>0.85359459699635598</v>
      </c>
      <c r="AO480" t="str">
        <f>IF(Table1[[#This Row],[Column1]]=Table1[[#This Row],[pxvitaauc]], "Vita", IF(Table1[[#This Row],[Column1]]=Table1[[#This Row],[px2auc]], "Chybny", "Spravny"))</f>
        <v>Chybny</v>
      </c>
    </row>
    <row r="481" spans="1:41" x14ac:dyDescent="0.25">
      <c r="A481">
        <v>32</v>
      </c>
      <c r="B481">
        <v>8</v>
      </c>
      <c r="C481">
        <v>3</v>
      </c>
      <c r="D481" t="s">
        <v>39</v>
      </c>
      <c r="E481" t="s">
        <v>40</v>
      </c>
      <c r="F481">
        <v>1024</v>
      </c>
      <c r="G481">
        <v>16</v>
      </c>
      <c r="H481">
        <v>0.1</v>
      </c>
      <c r="I481">
        <v>5</v>
      </c>
      <c r="J481">
        <v>0.18978102189780999</v>
      </c>
      <c r="K481">
        <v>0.33613449696112202</v>
      </c>
      <c r="L481">
        <v>0.342871660347634</v>
      </c>
      <c r="M481">
        <v>0.67619745845552204</v>
      </c>
      <c r="N481">
        <v>1</v>
      </c>
      <c r="O481">
        <v>9.0909090909090898E-2</v>
      </c>
      <c r="P481">
        <v>5.0000000000000001E-3</v>
      </c>
      <c r="Q481">
        <v>3</v>
      </c>
      <c r="R481" t="s">
        <v>41</v>
      </c>
      <c r="S481">
        <v>0.66726650670932197</v>
      </c>
      <c r="T481" t="s">
        <v>333</v>
      </c>
      <c r="U481">
        <v>0.98776417377248704</v>
      </c>
      <c r="V481">
        <v>7476.8665696441703</v>
      </c>
      <c r="W481">
        <v>0.95599691934002695</v>
      </c>
      <c r="X481">
        <v>0.94738440119671796</v>
      </c>
      <c r="Y481">
        <v>0.92618264759027202</v>
      </c>
      <c r="Z481">
        <v>0.81587132320270095</v>
      </c>
      <c r="AA481">
        <v>0.97830948784027905</v>
      </c>
      <c r="AB481">
        <v>0.97333303711602803</v>
      </c>
      <c r="AC481">
        <v>0.95939601291507404</v>
      </c>
      <c r="AD481">
        <v>0.82874196510560105</v>
      </c>
      <c r="AE481" s="3">
        <v>0.57722385141739896</v>
      </c>
      <c r="AF481" s="2">
        <v>0.85359459699635598</v>
      </c>
      <c r="AG481">
        <v>0.38097988684498901</v>
      </c>
      <c r="AH481">
        <v>0.34261234041292599</v>
      </c>
      <c r="AI481">
        <v>0.37990609911431</v>
      </c>
      <c r="AJ481" s="1">
        <v>0.64904914245090195</v>
      </c>
      <c r="AK481" t="s">
        <v>411</v>
      </c>
      <c r="AL481">
        <v>1237</v>
      </c>
      <c r="AM481">
        <v>121</v>
      </c>
      <c r="AN481">
        <f>MAX(Table1[[#This Row],[pxauc]], Table1[[#This Row],[px2auc]], Table1[[#This Row],[pxvitaauc]])</f>
        <v>0.85359459699635598</v>
      </c>
      <c r="AO481" t="str">
        <f>IF(Table1[[#This Row],[Column1]]=Table1[[#This Row],[pxvitaauc]], "Vita", IF(Table1[[#This Row],[Column1]]=Table1[[#This Row],[px2auc]], "Chybny", "Spravny"))</f>
        <v>Chybny</v>
      </c>
    </row>
    <row r="482" spans="1:41" x14ac:dyDescent="0.25">
      <c r="A482">
        <v>32</v>
      </c>
      <c r="B482">
        <v>8</v>
      </c>
      <c r="C482">
        <v>3</v>
      </c>
      <c r="D482" t="s">
        <v>39</v>
      </c>
      <c r="E482" t="s">
        <v>40</v>
      </c>
      <c r="F482">
        <v>128</v>
      </c>
      <c r="G482">
        <v>16</v>
      </c>
      <c r="H482">
        <v>0.1</v>
      </c>
      <c r="I482">
        <v>1</v>
      </c>
      <c r="J482">
        <v>4.8387096774193498E-2</v>
      </c>
      <c r="K482">
        <v>0.32772762198170502</v>
      </c>
      <c r="L482">
        <v>0.33186611620734702</v>
      </c>
      <c r="M482">
        <v>0.90012293018158096</v>
      </c>
      <c r="N482">
        <v>0.84375</v>
      </c>
      <c r="O482">
        <v>0.22314049586776799</v>
      </c>
      <c r="P482">
        <v>0.05</v>
      </c>
      <c r="Q482">
        <v>4</v>
      </c>
      <c r="R482" t="s">
        <v>41</v>
      </c>
      <c r="S482">
        <v>0.70438253502769599</v>
      </c>
      <c r="T482" t="s">
        <v>333</v>
      </c>
      <c r="U482">
        <v>0.95956786276736405</v>
      </c>
      <c r="V482">
        <v>1251.1201417105799</v>
      </c>
      <c r="W482">
        <v>0.53165081904084799</v>
      </c>
      <c r="X482">
        <v>0.568411386593204</v>
      </c>
      <c r="Y482">
        <v>0.60679374389051799</v>
      </c>
      <c r="Z482">
        <v>0.62507775704256596</v>
      </c>
      <c r="AA482">
        <v>0.94876181166503704</v>
      </c>
      <c r="AB482">
        <v>0.94320033176338103</v>
      </c>
      <c r="AC482">
        <v>0.93412867679729805</v>
      </c>
      <c r="AD482">
        <v>0.81842619745845502</v>
      </c>
      <c r="AE482" s="3">
        <v>0.45626351491454098</v>
      </c>
      <c r="AF482" s="2">
        <v>0.79497319233389596</v>
      </c>
      <c r="AG482">
        <v>0.52865902426019695</v>
      </c>
      <c r="AH482">
        <v>0.49115050801267801</v>
      </c>
      <c r="AI482">
        <v>0.528710862288574</v>
      </c>
      <c r="AJ482" s="1">
        <v>0.50818300305103803</v>
      </c>
      <c r="AK482" t="s">
        <v>348</v>
      </c>
      <c r="AL482">
        <v>1237</v>
      </c>
      <c r="AM482">
        <v>121</v>
      </c>
      <c r="AN482">
        <f>MAX(Table1[[#This Row],[pxauc]], Table1[[#This Row],[px2auc]], Table1[[#This Row],[pxvitaauc]])</f>
        <v>0.79497319233389596</v>
      </c>
      <c r="AO482" t="str">
        <f>IF(Table1[[#This Row],[Column1]]=Table1[[#This Row],[pxvitaauc]], "Vita", IF(Table1[[#This Row],[Column1]]=Table1[[#This Row],[px2auc]], "Chybny", "Spravny"))</f>
        <v>Chybny</v>
      </c>
    </row>
    <row r="483" spans="1:41" x14ac:dyDescent="0.25">
      <c r="A483">
        <v>32</v>
      </c>
      <c r="B483">
        <v>8</v>
      </c>
      <c r="C483">
        <v>3</v>
      </c>
      <c r="D483" t="s">
        <v>39</v>
      </c>
      <c r="E483" t="s">
        <v>40</v>
      </c>
      <c r="F483">
        <v>128</v>
      </c>
      <c r="G483">
        <v>16</v>
      </c>
      <c r="H483">
        <v>0.1</v>
      </c>
      <c r="I483">
        <v>2</v>
      </c>
      <c r="J483">
        <v>3.2520325203252001E-2</v>
      </c>
      <c r="K483">
        <v>0.32772762198170502</v>
      </c>
      <c r="L483">
        <v>0.33186611620734702</v>
      </c>
      <c r="M483">
        <v>0.90012293018158096</v>
      </c>
      <c r="N483">
        <v>0.84375</v>
      </c>
      <c r="O483">
        <v>0.22314049586776799</v>
      </c>
      <c r="P483">
        <v>0.05</v>
      </c>
      <c r="Q483">
        <v>4</v>
      </c>
      <c r="R483" t="s">
        <v>41</v>
      </c>
      <c r="S483">
        <v>0.76936520631535199</v>
      </c>
      <c r="T483" t="s">
        <v>333</v>
      </c>
      <c r="U483">
        <v>0.95956786276736405</v>
      </c>
      <c r="V483">
        <v>1251.1201417105799</v>
      </c>
      <c r="W483">
        <v>0.53165081904084799</v>
      </c>
      <c r="X483">
        <v>0.568411386593204</v>
      </c>
      <c r="Y483">
        <v>0.60679374389051799</v>
      </c>
      <c r="Z483">
        <v>0.62507775704256596</v>
      </c>
      <c r="AA483">
        <v>0.94876181166503704</v>
      </c>
      <c r="AB483">
        <v>0.94320033176338103</v>
      </c>
      <c r="AC483">
        <v>0.93412867679729805</v>
      </c>
      <c r="AD483">
        <v>0.81842619745845502</v>
      </c>
      <c r="AE483" s="3">
        <v>0.45626351491454098</v>
      </c>
      <c r="AF483" s="2">
        <v>0.79497319233389596</v>
      </c>
      <c r="AG483">
        <v>0.52865902426019695</v>
      </c>
      <c r="AH483">
        <v>0.49115050801267801</v>
      </c>
      <c r="AI483">
        <v>0.528710862288574</v>
      </c>
      <c r="AJ483" s="1">
        <v>0.50818300305103803</v>
      </c>
      <c r="AK483" t="s">
        <v>412</v>
      </c>
      <c r="AL483">
        <v>1237</v>
      </c>
      <c r="AM483">
        <v>121</v>
      </c>
      <c r="AN483">
        <f>MAX(Table1[[#This Row],[pxauc]], Table1[[#This Row],[px2auc]], Table1[[#This Row],[pxvitaauc]])</f>
        <v>0.79497319233389596</v>
      </c>
      <c r="AO483" t="str">
        <f>IF(Table1[[#This Row],[Column1]]=Table1[[#This Row],[pxvitaauc]], "Vita", IF(Table1[[#This Row],[Column1]]=Table1[[#This Row],[px2auc]], "Chybny", "Spravny"))</f>
        <v>Chybny</v>
      </c>
    </row>
    <row r="484" spans="1:41" x14ac:dyDescent="0.25">
      <c r="A484">
        <v>32</v>
      </c>
      <c r="B484">
        <v>8</v>
      </c>
      <c r="C484">
        <v>3</v>
      </c>
      <c r="D484" t="s">
        <v>39</v>
      </c>
      <c r="E484" t="s">
        <v>40</v>
      </c>
      <c r="F484">
        <v>128</v>
      </c>
      <c r="G484">
        <v>16</v>
      </c>
      <c r="H484">
        <v>0.1</v>
      </c>
      <c r="I484">
        <v>3</v>
      </c>
      <c r="J484">
        <v>7.9365079365079305E-2</v>
      </c>
      <c r="K484">
        <v>0.32772762198170502</v>
      </c>
      <c r="L484">
        <v>0.33186611620734702</v>
      </c>
      <c r="M484">
        <v>0.90012293018158096</v>
      </c>
      <c r="N484">
        <v>0.84375</v>
      </c>
      <c r="O484">
        <v>0.22314049586776799</v>
      </c>
      <c r="P484">
        <v>0.05</v>
      </c>
      <c r="Q484">
        <v>4</v>
      </c>
      <c r="R484" t="s">
        <v>41</v>
      </c>
      <c r="S484">
        <v>0.77655217867827797</v>
      </c>
      <c r="T484" t="s">
        <v>333</v>
      </c>
      <c r="U484">
        <v>0.95956786276736405</v>
      </c>
      <c r="V484">
        <v>1251.1201417105799</v>
      </c>
      <c r="W484">
        <v>0.53165081904084799</v>
      </c>
      <c r="X484">
        <v>0.568411386593204</v>
      </c>
      <c r="Y484">
        <v>0.60679374389051799</v>
      </c>
      <c r="Z484">
        <v>0.62507775704256596</v>
      </c>
      <c r="AA484">
        <v>0.94876181166503704</v>
      </c>
      <c r="AB484">
        <v>0.94320033176338103</v>
      </c>
      <c r="AC484">
        <v>0.93412867679729805</v>
      </c>
      <c r="AD484">
        <v>0.81842619745845502</v>
      </c>
      <c r="AE484" s="3">
        <v>0.45626351491454098</v>
      </c>
      <c r="AF484" s="2">
        <v>0.79497319233389596</v>
      </c>
      <c r="AG484">
        <v>0.52865902426019695</v>
      </c>
      <c r="AH484">
        <v>0.49115050801267801</v>
      </c>
      <c r="AI484">
        <v>0.528710862288574</v>
      </c>
      <c r="AJ484" s="1">
        <v>0.50818300305103803</v>
      </c>
      <c r="AK484" t="s">
        <v>413</v>
      </c>
      <c r="AL484">
        <v>1237</v>
      </c>
      <c r="AM484">
        <v>121</v>
      </c>
      <c r="AN484">
        <f>MAX(Table1[[#This Row],[pxauc]], Table1[[#This Row],[px2auc]], Table1[[#This Row],[pxvitaauc]])</f>
        <v>0.79497319233389596</v>
      </c>
      <c r="AO484" t="str">
        <f>IF(Table1[[#This Row],[Column1]]=Table1[[#This Row],[pxvitaauc]], "Vita", IF(Table1[[#This Row],[Column1]]=Table1[[#This Row],[px2auc]], "Chybny", "Spravny"))</f>
        <v>Chybny</v>
      </c>
    </row>
    <row r="485" spans="1:41" x14ac:dyDescent="0.25">
      <c r="A485">
        <v>32</v>
      </c>
      <c r="B485">
        <v>8</v>
      </c>
      <c r="C485">
        <v>3</v>
      </c>
      <c r="D485" t="s">
        <v>39</v>
      </c>
      <c r="E485" t="s">
        <v>40</v>
      </c>
      <c r="F485">
        <v>128</v>
      </c>
      <c r="G485">
        <v>16</v>
      </c>
      <c r="H485">
        <v>0.1</v>
      </c>
      <c r="I485">
        <v>4</v>
      </c>
      <c r="J485">
        <v>7.9365079365079305E-2</v>
      </c>
      <c r="K485">
        <v>0.32772762198170502</v>
      </c>
      <c r="L485">
        <v>0.33186611620734702</v>
      </c>
      <c r="M485">
        <v>0.90012293018158096</v>
      </c>
      <c r="N485">
        <v>0.84375</v>
      </c>
      <c r="O485">
        <v>0.22314049586776799</v>
      </c>
      <c r="P485">
        <v>0.05</v>
      </c>
      <c r="Q485">
        <v>4</v>
      </c>
      <c r="R485" t="s">
        <v>41</v>
      </c>
      <c r="S485">
        <v>0.78440934269380003</v>
      </c>
      <c r="T485" t="s">
        <v>333</v>
      </c>
      <c r="U485">
        <v>0.95956786276736405</v>
      </c>
      <c r="V485">
        <v>1251.1201417105799</v>
      </c>
      <c r="W485">
        <v>0.53165081904084799</v>
      </c>
      <c r="X485">
        <v>0.568411386593204</v>
      </c>
      <c r="Y485">
        <v>0.60679374389051799</v>
      </c>
      <c r="Z485">
        <v>0.62507775704256596</v>
      </c>
      <c r="AA485">
        <v>0.94876181166503704</v>
      </c>
      <c r="AB485">
        <v>0.94320033176338103</v>
      </c>
      <c r="AC485">
        <v>0.93412867679729805</v>
      </c>
      <c r="AD485">
        <v>0.81842619745845502</v>
      </c>
      <c r="AE485" s="3">
        <v>0.45626351491454098</v>
      </c>
      <c r="AF485" s="2">
        <v>0.79497319233389596</v>
      </c>
      <c r="AG485">
        <v>0.52865902426019695</v>
      </c>
      <c r="AH485">
        <v>0.49115050801267801</v>
      </c>
      <c r="AI485">
        <v>0.528710862288574</v>
      </c>
      <c r="AJ485" s="1">
        <v>0.50818300305103803</v>
      </c>
      <c r="AK485" t="s">
        <v>414</v>
      </c>
      <c r="AL485">
        <v>1237</v>
      </c>
      <c r="AM485">
        <v>121</v>
      </c>
      <c r="AN485">
        <f>MAX(Table1[[#This Row],[pxauc]], Table1[[#This Row],[px2auc]], Table1[[#This Row],[pxvitaauc]])</f>
        <v>0.79497319233389596</v>
      </c>
      <c r="AO485" t="str">
        <f>IF(Table1[[#This Row],[Column1]]=Table1[[#This Row],[pxvitaauc]], "Vita", IF(Table1[[#This Row],[Column1]]=Table1[[#This Row],[px2auc]], "Chybny", "Spravny"))</f>
        <v>Chybny</v>
      </c>
    </row>
    <row r="486" spans="1:41" x14ac:dyDescent="0.25">
      <c r="A486">
        <v>32</v>
      </c>
      <c r="B486">
        <v>8</v>
      </c>
      <c r="C486">
        <v>3</v>
      </c>
      <c r="D486" t="s">
        <v>39</v>
      </c>
      <c r="E486" t="s">
        <v>40</v>
      </c>
      <c r="F486">
        <v>128</v>
      </c>
      <c r="G486">
        <v>16</v>
      </c>
      <c r="H486">
        <v>0.1</v>
      </c>
      <c r="I486">
        <v>5</v>
      </c>
      <c r="J486">
        <v>0.148148148148148</v>
      </c>
      <c r="K486">
        <v>0.32772762198170502</v>
      </c>
      <c r="L486">
        <v>0.33186611620734702</v>
      </c>
      <c r="M486">
        <v>0.90012293018158096</v>
      </c>
      <c r="N486">
        <v>0.84375</v>
      </c>
      <c r="O486">
        <v>0.22314049586776799</v>
      </c>
      <c r="P486">
        <v>0.05</v>
      </c>
      <c r="Q486">
        <v>4</v>
      </c>
      <c r="R486" t="s">
        <v>41</v>
      </c>
      <c r="S486">
        <v>0.793480997659883</v>
      </c>
      <c r="T486" t="s">
        <v>333</v>
      </c>
      <c r="U486">
        <v>0.95956786276736405</v>
      </c>
      <c r="V486">
        <v>1251.1201417105799</v>
      </c>
      <c r="W486">
        <v>0.53165081904084799</v>
      </c>
      <c r="X486">
        <v>0.568411386593204</v>
      </c>
      <c r="Y486">
        <v>0.60679374389051799</v>
      </c>
      <c r="Z486">
        <v>0.62507775704256596</v>
      </c>
      <c r="AA486">
        <v>0.94876181166503704</v>
      </c>
      <c r="AB486">
        <v>0.94320033176338103</v>
      </c>
      <c r="AC486">
        <v>0.93412867679729805</v>
      </c>
      <c r="AD486">
        <v>0.81842619745845502</v>
      </c>
      <c r="AE486" s="3">
        <v>0.45626351491454098</v>
      </c>
      <c r="AF486" s="2">
        <v>0.79497319233389596</v>
      </c>
      <c r="AG486">
        <v>0.52865902426019695</v>
      </c>
      <c r="AH486">
        <v>0.49115050801267801</v>
      </c>
      <c r="AI486">
        <v>0.528710862288574</v>
      </c>
      <c r="AJ486" s="1">
        <v>0.50818300305103803</v>
      </c>
      <c r="AK486" t="s">
        <v>415</v>
      </c>
      <c r="AL486">
        <v>1237</v>
      </c>
      <c r="AM486">
        <v>121</v>
      </c>
      <c r="AN486">
        <f>MAX(Table1[[#This Row],[pxauc]], Table1[[#This Row],[px2auc]], Table1[[#This Row],[pxvitaauc]])</f>
        <v>0.79497319233389596</v>
      </c>
      <c r="AO486" t="str">
        <f>IF(Table1[[#This Row],[Column1]]=Table1[[#This Row],[pxvitaauc]], "Vita", IF(Table1[[#This Row],[Column1]]=Table1[[#This Row],[px2auc]], "Chybny", "Spravny"))</f>
        <v>Chybny</v>
      </c>
    </row>
    <row r="487" spans="1:41" x14ac:dyDescent="0.25">
      <c r="A487">
        <v>32</v>
      </c>
      <c r="B487">
        <v>8</v>
      </c>
      <c r="C487">
        <v>3</v>
      </c>
      <c r="D487" t="s">
        <v>39</v>
      </c>
      <c r="E487" t="s">
        <v>40</v>
      </c>
      <c r="F487">
        <v>128</v>
      </c>
      <c r="G487">
        <v>16</v>
      </c>
      <c r="H487">
        <v>0.1</v>
      </c>
      <c r="I487">
        <v>1</v>
      </c>
      <c r="J487">
        <v>8.8235294117646995E-2</v>
      </c>
      <c r="K487">
        <v>0.34222250719418001</v>
      </c>
      <c r="L487">
        <v>0.34961002000910002</v>
      </c>
      <c r="M487">
        <v>0.75810154329215895</v>
      </c>
      <c r="N487">
        <v>1</v>
      </c>
      <c r="O487">
        <v>0.173553719008264</v>
      </c>
      <c r="P487">
        <v>0.01</v>
      </c>
      <c r="Q487">
        <v>4</v>
      </c>
      <c r="R487" t="s">
        <v>41</v>
      </c>
      <c r="S487">
        <v>0.71680885097307301</v>
      </c>
      <c r="T487" t="s">
        <v>333</v>
      </c>
      <c r="U487">
        <v>0.98209019342633896</v>
      </c>
      <c r="V487">
        <v>127.68252603971</v>
      </c>
      <c r="W487">
        <v>0.86086673183447304</v>
      </c>
      <c r="X487">
        <v>0.87825468763885195</v>
      </c>
      <c r="Y487">
        <v>0.87484818863117897</v>
      </c>
      <c r="Z487">
        <v>0.78242098403388705</v>
      </c>
      <c r="AA487">
        <v>0.94664385793418004</v>
      </c>
      <c r="AB487">
        <v>0.94112681062827597</v>
      </c>
      <c r="AC487">
        <v>0.93198110133594003</v>
      </c>
      <c r="AD487">
        <v>0.81810776385556405</v>
      </c>
      <c r="AE487" s="3">
        <v>0.54718741668888204</v>
      </c>
      <c r="AF487" s="2">
        <v>0.83072662104920103</v>
      </c>
      <c r="AG487">
        <v>0.413045410112858</v>
      </c>
      <c r="AH487">
        <v>0.38270535264670102</v>
      </c>
      <c r="AI487">
        <v>0.41271957107734197</v>
      </c>
      <c r="AJ487" s="1">
        <v>0.61501377410468305</v>
      </c>
      <c r="AK487" t="s">
        <v>334</v>
      </c>
      <c r="AL487">
        <v>1237</v>
      </c>
      <c r="AM487">
        <v>121</v>
      </c>
      <c r="AN487">
        <f>MAX(Table1[[#This Row],[pxauc]], Table1[[#This Row],[px2auc]], Table1[[#This Row],[pxvitaauc]])</f>
        <v>0.83072662104920103</v>
      </c>
      <c r="AO487" t="str">
        <f>IF(Table1[[#This Row],[Column1]]=Table1[[#This Row],[pxvitaauc]], "Vita", IF(Table1[[#This Row],[Column1]]=Table1[[#This Row],[px2auc]], "Chybny", "Spravny"))</f>
        <v>Chybny</v>
      </c>
    </row>
    <row r="488" spans="1:41" x14ac:dyDescent="0.25">
      <c r="A488">
        <v>32</v>
      </c>
      <c r="B488">
        <v>8</v>
      </c>
      <c r="C488">
        <v>3</v>
      </c>
      <c r="D488" t="s">
        <v>39</v>
      </c>
      <c r="E488" t="s">
        <v>40</v>
      </c>
      <c r="F488">
        <v>128</v>
      </c>
      <c r="G488">
        <v>16</v>
      </c>
      <c r="H488">
        <v>0.1</v>
      </c>
      <c r="I488">
        <v>2</v>
      </c>
      <c r="J488">
        <v>0.31168831168831101</v>
      </c>
      <c r="K488">
        <v>0.34222250719418001</v>
      </c>
      <c r="L488">
        <v>0.34961002000910002</v>
      </c>
      <c r="M488">
        <v>0.75810154329215895</v>
      </c>
      <c r="N488">
        <v>1</v>
      </c>
      <c r="O488">
        <v>0.173553719008264</v>
      </c>
      <c r="P488">
        <v>0.01</v>
      </c>
      <c r="Q488">
        <v>4</v>
      </c>
      <c r="R488" t="s">
        <v>41</v>
      </c>
      <c r="S488">
        <v>0.79507686839065095</v>
      </c>
      <c r="T488" t="s">
        <v>333</v>
      </c>
      <c r="U488">
        <v>0.98209019342633896</v>
      </c>
      <c r="V488">
        <v>127.68252603971</v>
      </c>
      <c r="W488">
        <v>0.86086673183447304</v>
      </c>
      <c r="X488">
        <v>0.87825468763885195</v>
      </c>
      <c r="Y488">
        <v>0.87484818863117897</v>
      </c>
      <c r="Z488">
        <v>0.78242098403388705</v>
      </c>
      <c r="AA488">
        <v>0.94664385793418004</v>
      </c>
      <c r="AB488">
        <v>0.94112681062827597</v>
      </c>
      <c r="AC488">
        <v>0.93198110133594003</v>
      </c>
      <c r="AD488">
        <v>0.81810776385556405</v>
      </c>
      <c r="AE488" s="3">
        <v>0.54718741668888204</v>
      </c>
      <c r="AF488" s="2">
        <v>0.83072662104920103</v>
      </c>
      <c r="AG488">
        <v>0.413045410112858</v>
      </c>
      <c r="AH488">
        <v>0.38270535264670102</v>
      </c>
      <c r="AI488">
        <v>0.41271957107734197</v>
      </c>
      <c r="AJ488" s="1">
        <v>0.61501377410468305</v>
      </c>
      <c r="AK488" t="s">
        <v>416</v>
      </c>
      <c r="AL488">
        <v>1237</v>
      </c>
      <c r="AM488">
        <v>121</v>
      </c>
      <c r="AN488">
        <f>MAX(Table1[[#This Row],[pxauc]], Table1[[#This Row],[px2auc]], Table1[[#This Row],[pxvitaauc]])</f>
        <v>0.83072662104920103</v>
      </c>
      <c r="AO488" t="str">
        <f>IF(Table1[[#This Row],[Column1]]=Table1[[#This Row],[pxvitaauc]], "Vita", IF(Table1[[#This Row],[Column1]]=Table1[[#This Row],[px2auc]], "Chybny", "Spravny"))</f>
        <v>Chybny</v>
      </c>
    </row>
    <row r="489" spans="1:41" x14ac:dyDescent="0.25">
      <c r="A489">
        <v>32</v>
      </c>
      <c r="B489">
        <v>8</v>
      </c>
      <c r="C489">
        <v>3</v>
      </c>
      <c r="D489" t="s">
        <v>39</v>
      </c>
      <c r="E489" t="s">
        <v>40</v>
      </c>
      <c r="F489">
        <v>128</v>
      </c>
      <c r="G489">
        <v>16</v>
      </c>
      <c r="H489">
        <v>0.1</v>
      </c>
      <c r="I489">
        <v>3</v>
      </c>
      <c r="J489">
        <v>0.39024390243902402</v>
      </c>
      <c r="K489">
        <v>0.34222250719418001</v>
      </c>
      <c r="L489">
        <v>0.34961002000910002</v>
      </c>
      <c r="M489">
        <v>0.75810154329215895</v>
      </c>
      <c r="N489">
        <v>1</v>
      </c>
      <c r="O489">
        <v>0.173553719008264</v>
      </c>
      <c r="P489">
        <v>0.01</v>
      </c>
      <c r="Q489">
        <v>4</v>
      </c>
      <c r="R489" t="s">
        <v>41</v>
      </c>
      <c r="S489">
        <v>0.82688320151663197</v>
      </c>
      <c r="T489" t="s">
        <v>333</v>
      </c>
      <c r="U489">
        <v>0.98209019342633896</v>
      </c>
      <c r="V489">
        <v>127.68252603971</v>
      </c>
      <c r="W489">
        <v>0.86086673183447304</v>
      </c>
      <c r="X489">
        <v>0.87825468763885195</v>
      </c>
      <c r="Y489">
        <v>0.87484818863117897</v>
      </c>
      <c r="Z489">
        <v>0.78242098403388705</v>
      </c>
      <c r="AA489">
        <v>0.94664385793418004</v>
      </c>
      <c r="AB489">
        <v>0.94112681062827597</v>
      </c>
      <c r="AC489">
        <v>0.93198110133594003</v>
      </c>
      <c r="AD489">
        <v>0.81810776385556405</v>
      </c>
      <c r="AE489" s="3">
        <v>0.54718741668888204</v>
      </c>
      <c r="AF489" s="2">
        <v>0.83072662104920103</v>
      </c>
      <c r="AG489">
        <v>0.413045410112858</v>
      </c>
      <c r="AH489">
        <v>0.38270535264670102</v>
      </c>
      <c r="AI489">
        <v>0.41271957107734197</v>
      </c>
      <c r="AJ489" s="1">
        <v>0.61501377410468305</v>
      </c>
      <c r="AK489" t="s">
        <v>417</v>
      </c>
      <c r="AL489">
        <v>1237</v>
      </c>
      <c r="AM489">
        <v>121</v>
      </c>
      <c r="AN489">
        <f>MAX(Table1[[#This Row],[pxauc]], Table1[[#This Row],[px2auc]], Table1[[#This Row],[pxvitaauc]])</f>
        <v>0.83072662104920103</v>
      </c>
      <c r="AO489" t="str">
        <f>IF(Table1[[#This Row],[Column1]]=Table1[[#This Row],[pxvitaauc]], "Vita", IF(Table1[[#This Row],[Column1]]=Table1[[#This Row],[px2auc]], "Chybny", "Spravny"))</f>
        <v>Chybny</v>
      </c>
    </row>
    <row r="490" spans="1:41" x14ac:dyDescent="0.25">
      <c r="A490">
        <v>32</v>
      </c>
      <c r="B490">
        <v>8</v>
      </c>
      <c r="C490">
        <v>3</v>
      </c>
      <c r="D490" t="s">
        <v>39</v>
      </c>
      <c r="E490" t="s">
        <v>40</v>
      </c>
      <c r="F490">
        <v>128</v>
      </c>
      <c r="G490">
        <v>16</v>
      </c>
      <c r="H490">
        <v>0.1</v>
      </c>
      <c r="I490">
        <v>4</v>
      </c>
      <c r="J490">
        <v>0.42857142857142799</v>
      </c>
      <c r="K490">
        <v>0.34222250719418001</v>
      </c>
      <c r="L490">
        <v>0.34961002000910002</v>
      </c>
      <c r="M490">
        <v>0.75810154329215895</v>
      </c>
      <c r="N490">
        <v>1</v>
      </c>
      <c r="O490">
        <v>0.173553719008264</v>
      </c>
      <c r="P490">
        <v>0.01</v>
      </c>
      <c r="Q490">
        <v>4</v>
      </c>
      <c r="R490" t="s">
        <v>41</v>
      </c>
      <c r="S490">
        <v>0.80503347255546598</v>
      </c>
      <c r="T490" t="s">
        <v>333</v>
      </c>
      <c r="U490">
        <v>0.98209019342633896</v>
      </c>
      <c r="V490">
        <v>127.68252603971</v>
      </c>
      <c r="W490">
        <v>0.86086673183447304</v>
      </c>
      <c r="X490">
        <v>0.87825468763885195</v>
      </c>
      <c r="Y490">
        <v>0.87484818863117897</v>
      </c>
      <c r="Z490">
        <v>0.78242098403388705</v>
      </c>
      <c r="AA490">
        <v>0.94664385793418004</v>
      </c>
      <c r="AB490">
        <v>0.94112681062827597</v>
      </c>
      <c r="AC490">
        <v>0.93198110133594003</v>
      </c>
      <c r="AD490">
        <v>0.81810776385556405</v>
      </c>
      <c r="AE490" s="3">
        <v>0.54718741668888204</v>
      </c>
      <c r="AF490" s="2">
        <v>0.83072662104920103</v>
      </c>
      <c r="AG490">
        <v>0.413045410112858</v>
      </c>
      <c r="AH490">
        <v>0.38270535264670102</v>
      </c>
      <c r="AI490">
        <v>0.41271957107734197</v>
      </c>
      <c r="AJ490" s="1">
        <v>0.61501377410468305</v>
      </c>
      <c r="AK490" t="s">
        <v>418</v>
      </c>
      <c r="AL490">
        <v>1237</v>
      </c>
      <c r="AM490">
        <v>121</v>
      </c>
      <c r="AN490">
        <f>MAX(Table1[[#This Row],[pxauc]], Table1[[#This Row],[px2auc]], Table1[[#This Row],[pxvitaauc]])</f>
        <v>0.83072662104920103</v>
      </c>
      <c r="AO490" t="str">
        <f>IF(Table1[[#This Row],[Column1]]=Table1[[#This Row],[pxvitaauc]], "Vita", IF(Table1[[#This Row],[Column1]]=Table1[[#This Row],[px2auc]], "Chybny", "Spravny"))</f>
        <v>Chybny</v>
      </c>
    </row>
    <row r="491" spans="1:41" x14ac:dyDescent="0.25">
      <c r="A491">
        <v>32</v>
      </c>
      <c r="B491">
        <v>8</v>
      </c>
      <c r="C491">
        <v>3</v>
      </c>
      <c r="D491" t="s">
        <v>39</v>
      </c>
      <c r="E491" t="s">
        <v>40</v>
      </c>
      <c r="F491">
        <v>128</v>
      </c>
      <c r="G491">
        <v>16</v>
      </c>
      <c r="H491">
        <v>0.1</v>
      </c>
      <c r="I491">
        <v>5</v>
      </c>
      <c r="J491">
        <v>0.51396648044692705</v>
      </c>
      <c r="K491">
        <v>0.34222250719418001</v>
      </c>
      <c r="L491">
        <v>0.34961002000910002</v>
      </c>
      <c r="M491">
        <v>0.75810154329215895</v>
      </c>
      <c r="N491">
        <v>1</v>
      </c>
      <c r="O491">
        <v>0.173553719008264</v>
      </c>
      <c r="P491">
        <v>0.01</v>
      </c>
      <c r="Q491">
        <v>4</v>
      </c>
      <c r="R491" t="s">
        <v>41</v>
      </c>
      <c r="S491">
        <v>0.82823839568707602</v>
      </c>
      <c r="T491" t="s">
        <v>333</v>
      </c>
      <c r="U491">
        <v>0.98209019342633896</v>
      </c>
      <c r="V491">
        <v>127.68252603971</v>
      </c>
      <c r="W491">
        <v>0.86086673183447304</v>
      </c>
      <c r="X491">
        <v>0.87825468763885195</v>
      </c>
      <c r="Y491">
        <v>0.87484818863117897</v>
      </c>
      <c r="Z491">
        <v>0.78242098403388705</v>
      </c>
      <c r="AA491">
        <v>0.94664385793418004</v>
      </c>
      <c r="AB491">
        <v>0.94112681062827597</v>
      </c>
      <c r="AC491">
        <v>0.93198110133594003</v>
      </c>
      <c r="AD491">
        <v>0.81810776385556405</v>
      </c>
      <c r="AE491" s="3">
        <v>0.54718741668888204</v>
      </c>
      <c r="AF491" s="2">
        <v>0.83072662104920103</v>
      </c>
      <c r="AG491">
        <v>0.413045410112858</v>
      </c>
      <c r="AH491">
        <v>0.38270535264670102</v>
      </c>
      <c r="AI491">
        <v>0.41271957107734197</v>
      </c>
      <c r="AJ491" s="1">
        <v>0.61501377410468305</v>
      </c>
      <c r="AK491" t="s">
        <v>419</v>
      </c>
      <c r="AL491">
        <v>1237</v>
      </c>
      <c r="AM491">
        <v>121</v>
      </c>
      <c r="AN491">
        <f>MAX(Table1[[#This Row],[pxauc]], Table1[[#This Row],[px2auc]], Table1[[#This Row],[pxvitaauc]])</f>
        <v>0.83072662104920103</v>
      </c>
      <c r="AO491" t="str">
        <f>IF(Table1[[#This Row],[Column1]]=Table1[[#This Row],[pxvitaauc]], "Vita", IF(Table1[[#This Row],[Column1]]=Table1[[#This Row],[px2auc]], "Chybny", "Spravny"))</f>
        <v>Chybny</v>
      </c>
    </row>
    <row r="492" spans="1:41" x14ac:dyDescent="0.25">
      <c r="A492">
        <v>32</v>
      </c>
      <c r="B492">
        <v>8</v>
      </c>
      <c r="C492">
        <v>3</v>
      </c>
      <c r="D492" t="s">
        <v>39</v>
      </c>
      <c r="E492" t="s">
        <v>40</v>
      </c>
      <c r="F492">
        <v>128</v>
      </c>
      <c r="G492">
        <v>16</v>
      </c>
      <c r="H492">
        <v>0.1</v>
      </c>
      <c r="I492">
        <v>1</v>
      </c>
      <c r="J492">
        <v>4.8387096774193498E-2</v>
      </c>
      <c r="K492">
        <v>0.35973359374243102</v>
      </c>
      <c r="L492">
        <v>0.36452675887047697</v>
      </c>
      <c r="M492">
        <v>0.76627714091057098</v>
      </c>
      <c r="N492">
        <v>1</v>
      </c>
      <c r="O492">
        <v>0.18181818181818099</v>
      </c>
      <c r="P492">
        <v>5.0000000000000001E-3</v>
      </c>
      <c r="Q492">
        <v>4</v>
      </c>
      <c r="R492" t="s">
        <v>41</v>
      </c>
      <c r="S492">
        <v>0.69176738055037101</v>
      </c>
      <c r="T492" t="s">
        <v>333</v>
      </c>
      <c r="U492">
        <v>1.0122260915733901</v>
      </c>
      <c r="V492">
        <v>2386.1992469813099</v>
      </c>
      <c r="W492">
        <v>0.91192718978642695</v>
      </c>
      <c r="X492">
        <v>0.91156432358778305</v>
      </c>
      <c r="Y492">
        <v>0.90055244527385203</v>
      </c>
      <c r="Z492">
        <v>0.80343019639207303</v>
      </c>
      <c r="AA492">
        <v>0.94970970704108504</v>
      </c>
      <c r="AB492">
        <v>0.94197843538019399</v>
      </c>
      <c r="AC492">
        <v>0.93266240113747401</v>
      </c>
      <c r="AD492">
        <v>0.81935928196925201</v>
      </c>
      <c r="AE492" s="3">
        <v>0.48781806333125899</v>
      </c>
      <c r="AF492" s="2">
        <v>0.82189193992713006</v>
      </c>
      <c r="AG492">
        <v>0.47456974436446497</v>
      </c>
      <c r="AH492">
        <v>0.44549601587724702</v>
      </c>
      <c r="AI492">
        <v>0.47338487514440503</v>
      </c>
      <c r="AJ492" s="1">
        <v>0.55479279599514197</v>
      </c>
      <c r="AK492" t="s">
        <v>334</v>
      </c>
      <c r="AL492">
        <v>1237</v>
      </c>
      <c r="AM492">
        <v>121</v>
      </c>
      <c r="AN492">
        <f>MAX(Table1[[#This Row],[pxauc]], Table1[[#This Row],[px2auc]], Table1[[#This Row],[pxvitaauc]])</f>
        <v>0.82189193992713006</v>
      </c>
      <c r="AO492" t="str">
        <f>IF(Table1[[#This Row],[Column1]]=Table1[[#This Row],[pxvitaauc]], "Vita", IF(Table1[[#This Row],[Column1]]=Table1[[#This Row],[px2auc]], "Chybny", "Spravny"))</f>
        <v>Chybny</v>
      </c>
    </row>
    <row r="493" spans="1:41" x14ac:dyDescent="0.25">
      <c r="A493">
        <v>32</v>
      </c>
      <c r="B493">
        <v>8</v>
      </c>
      <c r="C493">
        <v>3</v>
      </c>
      <c r="D493" t="s">
        <v>39</v>
      </c>
      <c r="E493" t="s">
        <v>40</v>
      </c>
      <c r="F493">
        <v>128</v>
      </c>
      <c r="G493">
        <v>16</v>
      </c>
      <c r="H493">
        <v>0.1</v>
      </c>
      <c r="I493">
        <v>2</v>
      </c>
      <c r="J493">
        <v>0.19867549668874099</v>
      </c>
      <c r="K493">
        <v>0.35973359374243102</v>
      </c>
      <c r="L493">
        <v>0.36452675887047697</v>
      </c>
      <c r="M493">
        <v>0.76627714091057098</v>
      </c>
      <c r="N493">
        <v>1</v>
      </c>
      <c r="O493">
        <v>0.18181818181818099</v>
      </c>
      <c r="P493">
        <v>5.0000000000000001E-3</v>
      </c>
      <c r="Q493">
        <v>4</v>
      </c>
      <c r="R493" t="s">
        <v>41</v>
      </c>
      <c r="S493">
        <v>0.79828712343375097</v>
      </c>
      <c r="T493" t="s">
        <v>333</v>
      </c>
      <c r="U493">
        <v>1.0122260915733901</v>
      </c>
      <c r="V493">
        <v>2386.1992469813099</v>
      </c>
      <c r="W493">
        <v>0.91192718978642695</v>
      </c>
      <c r="X493">
        <v>0.91156432358778305</v>
      </c>
      <c r="Y493">
        <v>0.90055244527385203</v>
      </c>
      <c r="Z493">
        <v>0.80343019639207303</v>
      </c>
      <c r="AA493">
        <v>0.94970970704108504</v>
      </c>
      <c r="AB493">
        <v>0.94197843538019399</v>
      </c>
      <c r="AC493">
        <v>0.93266240113747401</v>
      </c>
      <c r="AD493">
        <v>0.81935928196925201</v>
      </c>
      <c r="AE493" s="3">
        <v>0.48781806333125899</v>
      </c>
      <c r="AF493" s="2">
        <v>0.82189193992713006</v>
      </c>
      <c r="AG493">
        <v>0.47456974436446497</v>
      </c>
      <c r="AH493">
        <v>0.44549601587724702</v>
      </c>
      <c r="AI493">
        <v>0.47338487514440503</v>
      </c>
      <c r="AJ493" s="1">
        <v>0.55479279599514197</v>
      </c>
      <c r="AK493" t="s">
        <v>420</v>
      </c>
      <c r="AL493">
        <v>1237</v>
      </c>
      <c r="AM493">
        <v>121</v>
      </c>
      <c r="AN493">
        <f>MAX(Table1[[#This Row],[pxauc]], Table1[[#This Row],[px2auc]], Table1[[#This Row],[pxvitaauc]])</f>
        <v>0.82189193992713006</v>
      </c>
      <c r="AO493" t="str">
        <f>IF(Table1[[#This Row],[Column1]]=Table1[[#This Row],[pxvitaauc]], "Vita", IF(Table1[[#This Row],[Column1]]=Table1[[#This Row],[px2auc]], "Chybny", "Spravny"))</f>
        <v>Chybny</v>
      </c>
    </row>
    <row r="494" spans="1:41" x14ac:dyDescent="0.25">
      <c r="A494">
        <v>32</v>
      </c>
      <c r="B494">
        <v>8</v>
      </c>
      <c r="C494">
        <v>3</v>
      </c>
      <c r="D494" t="s">
        <v>39</v>
      </c>
      <c r="E494" t="s">
        <v>40</v>
      </c>
      <c r="F494">
        <v>128</v>
      </c>
      <c r="G494">
        <v>16</v>
      </c>
      <c r="H494">
        <v>0.1</v>
      </c>
      <c r="I494">
        <v>3</v>
      </c>
      <c r="J494">
        <v>0.17499999999999999</v>
      </c>
      <c r="K494">
        <v>0.35973359374243102</v>
      </c>
      <c r="L494">
        <v>0.36452675887047697</v>
      </c>
      <c r="M494">
        <v>0.76627714091057098</v>
      </c>
      <c r="N494">
        <v>1</v>
      </c>
      <c r="O494">
        <v>0.18181818181818099</v>
      </c>
      <c r="P494">
        <v>5.0000000000000001E-3</v>
      </c>
      <c r="Q494">
        <v>4</v>
      </c>
      <c r="R494" t="s">
        <v>41</v>
      </c>
      <c r="S494">
        <v>0.76882090701738803</v>
      </c>
      <c r="T494" t="s">
        <v>333</v>
      </c>
      <c r="U494">
        <v>1.0122260915733901</v>
      </c>
      <c r="V494">
        <v>2386.1992469813099</v>
      </c>
      <c r="W494">
        <v>0.91192718978642695</v>
      </c>
      <c r="X494">
        <v>0.91156432358778305</v>
      </c>
      <c r="Y494">
        <v>0.90055244527385203</v>
      </c>
      <c r="Z494">
        <v>0.80343019639207303</v>
      </c>
      <c r="AA494">
        <v>0.94970970704108504</v>
      </c>
      <c r="AB494">
        <v>0.94197843538019399</v>
      </c>
      <c r="AC494">
        <v>0.93266240113747401</v>
      </c>
      <c r="AD494">
        <v>0.81935928196925201</v>
      </c>
      <c r="AE494" s="3">
        <v>0.48781806333125899</v>
      </c>
      <c r="AF494" s="2">
        <v>0.82189193992713006</v>
      </c>
      <c r="AG494">
        <v>0.47456974436446497</v>
      </c>
      <c r="AH494">
        <v>0.44549601587724702</v>
      </c>
      <c r="AI494">
        <v>0.47338487514440503</v>
      </c>
      <c r="AJ494" s="1">
        <v>0.55479279599514197</v>
      </c>
      <c r="AK494" t="s">
        <v>421</v>
      </c>
      <c r="AL494">
        <v>1237</v>
      </c>
      <c r="AM494">
        <v>121</v>
      </c>
      <c r="AN494">
        <f>MAX(Table1[[#This Row],[pxauc]], Table1[[#This Row],[px2auc]], Table1[[#This Row],[pxvitaauc]])</f>
        <v>0.82189193992713006</v>
      </c>
      <c r="AO494" t="str">
        <f>IF(Table1[[#This Row],[Column1]]=Table1[[#This Row],[pxvitaauc]], "Vita", IF(Table1[[#This Row],[Column1]]=Table1[[#This Row],[px2auc]], "Chybny", "Spravny"))</f>
        <v>Chybny</v>
      </c>
    </row>
    <row r="495" spans="1:41" x14ac:dyDescent="0.25">
      <c r="A495">
        <v>32</v>
      </c>
      <c r="B495">
        <v>8</v>
      </c>
      <c r="C495">
        <v>3</v>
      </c>
      <c r="D495" t="s">
        <v>39</v>
      </c>
      <c r="E495" t="s">
        <v>40</v>
      </c>
      <c r="F495">
        <v>128</v>
      </c>
      <c r="G495">
        <v>16</v>
      </c>
      <c r="H495">
        <v>0.1</v>
      </c>
      <c r="I495">
        <v>4</v>
      </c>
      <c r="J495">
        <v>0.30057803468208</v>
      </c>
      <c r="K495">
        <v>0.35973359374243102</v>
      </c>
      <c r="L495">
        <v>0.36452675887047697</v>
      </c>
      <c r="M495">
        <v>0.76627714091057098</v>
      </c>
      <c r="N495">
        <v>1</v>
      </c>
      <c r="O495">
        <v>0.18181818181818099</v>
      </c>
      <c r="P495">
        <v>5.0000000000000001E-3</v>
      </c>
      <c r="Q495">
        <v>4</v>
      </c>
      <c r="R495" t="s">
        <v>41</v>
      </c>
      <c r="S495">
        <v>0.80880654047809397</v>
      </c>
      <c r="T495" t="s">
        <v>333</v>
      </c>
      <c r="U495">
        <v>1.0122260915733901</v>
      </c>
      <c r="V495">
        <v>2386.1992469813099</v>
      </c>
      <c r="W495">
        <v>0.91192718978642695</v>
      </c>
      <c r="X495">
        <v>0.91156432358778305</v>
      </c>
      <c r="Y495">
        <v>0.90055244527385203</v>
      </c>
      <c r="Z495">
        <v>0.80343019639207303</v>
      </c>
      <c r="AA495">
        <v>0.94970970704108504</v>
      </c>
      <c r="AB495">
        <v>0.94197843538019399</v>
      </c>
      <c r="AC495">
        <v>0.93266240113747401</v>
      </c>
      <c r="AD495">
        <v>0.81935928196925201</v>
      </c>
      <c r="AE495" s="3">
        <v>0.48781806333125899</v>
      </c>
      <c r="AF495" s="2">
        <v>0.82189193992713006</v>
      </c>
      <c r="AG495">
        <v>0.47456974436446497</v>
      </c>
      <c r="AH495">
        <v>0.44549601587724702</v>
      </c>
      <c r="AI495">
        <v>0.47338487514440503</v>
      </c>
      <c r="AJ495" s="1">
        <v>0.55479279599514197</v>
      </c>
      <c r="AK495" t="s">
        <v>422</v>
      </c>
      <c r="AL495">
        <v>1237</v>
      </c>
      <c r="AM495">
        <v>121</v>
      </c>
      <c r="AN495">
        <f>MAX(Table1[[#This Row],[pxauc]], Table1[[#This Row],[px2auc]], Table1[[#This Row],[pxvitaauc]])</f>
        <v>0.82189193992713006</v>
      </c>
      <c r="AO495" t="str">
        <f>IF(Table1[[#This Row],[Column1]]=Table1[[#This Row],[pxvitaauc]], "Vita", IF(Table1[[#This Row],[Column1]]=Table1[[#This Row],[px2auc]], "Chybny", "Spravny"))</f>
        <v>Chybny</v>
      </c>
    </row>
    <row r="496" spans="1:41" x14ac:dyDescent="0.25">
      <c r="A496">
        <v>32</v>
      </c>
      <c r="B496">
        <v>8</v>
      </c>
      <c r="C496">
        <v>3</v>
      </c>
      <c r="D496" t="s">
        <v>39</v>
      </c>
      <c r="E496" t="s">
        <v>40</v>
      </c>
      <c r="F496">
        <v>128</v>
      </c>
      <c r="G496">
        <v>16</v>
      </c>
      <c r="H496">
        <v>0.1</v>
      </c>
      <c r="I496">
        <v>5</v>
      </c>
      <c r="J496">
        <v>0.37288135593220301</v>
      </c>
      <c r="K496">
        <v>0.35973359374243102</v>
      </c>
      <c r="L496">
        <v>0.36452675887047697</v>
      </c>
      <c r="M496">
        <v>0.76627714091057098</v>
      </c>
      <c r="N496">
        <v>1</v>
      </c>
      <c r="O496">
        <v>0.18181818181818099</v>
      </c>
      <c r="P496">
        <v>5.0000000000000001E-3</v>
      </c>
      <c r="Q496">
        <v>4</v>
      </c>
      <c r="R496" t="s">
        <v>41</v>
      </c>
      <c r="S496">
        <v>0.82785331319055599</v>
      </c>
      <c r="T496" t="s">
        <v>333</v>
      </c>
      <c r="U496">
        <v>1.0122260915733901</v>
      </c>
      <c r="V496">
        <v>2386.1992469813099</v>
      </c>
      <c r="W496">
        <v>0.91192718978642695</v>
      </c>
      <c r="X496">
        <v>0.91156432358778305</v>
      </c>
      <c r="Y496">
        <v>0.90055244527385203</v>
      </c>
      <c r="Z496">
        <v>0.80343019639207303</v>
      </c>
      <c r="AA496">
        <v>0.94970970704108504</v>
      </c>
      <c r="AB496">
        <v>0.94197843538019399</v>
      </c>
      <c r="AC496">
        <v>0.93266240113747401</v>
      </c>
      <c r="AD496">
        <v>0.81935928196925201</v>
      </c>
      <c r="AE496" s="3">
        <v>0.48781806333125899</v>
      </c>
      <c r="AF496" s="2">
        <v>0.82189193992713006</v>
      </c>
      <c r="AG496">
        <v>0.47456974436446497</v>
      </c>
      <c r="AH496">
        <v>0.44549601587724702</v>
      </c>
      <c r="AI496">
        <v>0.47338487514440503</v>
      </c>
      <c r="AJ496" s="1">
        <v>0.55479279599514197</v>
      </c>
      <c r="AK496" t="s">
        <v>423</v>
      </c>
      <c r="AL496">
        <v>1237</v>
      </c>
      <c r="AM496">
        <v>121</v>
      </c>
      <c r="AN496">
        <f>MAX(Table1[[#This Row],[pxauc]], Table1[[#This Row],[px2auc]], Table1[[#This Row],[pxvitaauc]])</f>
        <v>0.82189193992713006</v>
      </c>
      <c r="AO496" t="str">
        <f>IF(Table1[[#This Row],[Column1]]=Table1[[#This Row],[pxvitaauc]], "Vita", IF(Table1[[#This Row],[Column1]]=Table1[[#This Row],[px2auc]], "Chybny", "Spravny"))</f>
        <v>Chybny</v>
      </c>
    </row>
    <row r="497" spans="1:41" x14ac:dyDescent="0.25">
      <c r="A497">
        <v>32</v>
      </c>
      <c r="B497">
        <v>8</v>
      </c>
      <c r="C497">
        <v>3</v>
      </c>
      <c r="D497" t="s">
        <v>39</v>
      </c>
      <c r="E497" t="s">
        <v>40</v>
      </c>
      <c r="F497">
        <v>1024</v>
      </c>
      <c r="G497">
        <v>16</v>
      </c>
      <c r="H497">
        <v>0.1</v>
      </c>
      <c r="I497">
        <v>1</v>
      </c>
      <c r="J497">
        <v>0.108527131782945</v>
      </c>
      <c r="K497">
        <v>0.32720362321512098</v>
      </c>
      <c r="L497">
        <v>0.32979859573354797</v>
      </c>
      <c r="M497">
        <v>0.94440371456500405</v>
      </c>
      <c r="N497">
        <v>0.85714285714285698</v>
      </c>
      <c r="O497">
        <v>9.9173553719008198E-2</v>
      </c>
      <c r="P497">
        <v>0.05</v>
      </c>
      <c r="Q497">
        <v>4</v>
      </c>
      <c r="R497" t="s">
        <v>41</v>
      </c>
      <c r="S497">
        <v>0.61999763026155996</v>
      </c>
      <c r="T497" t="s">
        <v>333</v>
      </c>
      <c r="U497">
        <v>0.96101566388270099</v>
      </c>
      <c r="V497">
        <v>453.14797670423297</v>
      </c>
      <c r="W497">
        <v>0.55175656861873801</v>
      </c>
      <c r="X497">
        <v>0.58438490476613603</v>
      </c>
      <c r="Y497">
        <v>0.60994105275630195</v>
      </c>
      <c r="Z497">
        <v>0.61471015136704199</v>
      </c>
      <c r="AA497">
        <v>0.94334103498326305</v>
      </c>
      <c r="AB497">
        <v>0.94071951183388103</v>
      </c>
      <c r="AC497">
        <v>0.93240321099558598</v>
      </c>
      <c r="AD497">
        <v>0.81701916525963403</v>
      </c>
      <c r="AE497" s="3">
        <v>0.41445244231167899</v>
      </c>
      <c r="AF497" s="2">
        <v>0.85766017950768603</v>
      </c>
      <c r="AG497">
        <v>0.56953701235226095</v>
      </c>
      <c r="AH497">
        <v>0.51936520631535199</v>
      </c>
      <c r="AI497">
        <v>0.568292899671198</v>
      </c>
      <c r="AJ497" s="1">
        <v>0.46446873426345497</v>
      </c>
      <c r="AK497" t="s">
        <v>343</v>
      </c>
      <c r="AL497">
        <v>1237</v>
      </c>
      <c r="AM497">
        <v>121</v>
      </c>
      <c r="AN497">
        <f>MAX(Table1[[#This Row],[pxauc]], Table1[[#This Row],[px2auc]], Table1[[#This Row],[pxvitaauc]])</f>
        <v>0.85766017950768603</v>
      </c>
      <c r="AO497" t="str">
        <f>IF(Table1[[#This Row],[Column1]]=Table1[[#This Row],[pxvitaauc]], "Vita", IF(Table1[[#This Row],[Column1]]=Table1[[#This Row],[px2auc]], "Chybny", "Spravny"))</f>
        <v>Chybny</v>
      </c>
    </row>
    <row r="498" spans="1:41" x14ac:dyDescent="0.25">
      <c r="A498">
        <v>32</v>
      </c>
      <c r="B498">
        <v>8</v>
      </c>
      <c r="C498">
        <v>3</v>
      </c>
      <c r="D498" t="s">
        <v>39</v>
      </c>
      <c r="E498" t="s">
        <v>40</v>
      </c>
      <c r="F498">
        <v>1024</v>
      </c>
      <c r="G498">
        <v>16</v>
      </c>
      <c r="H498">
        <v>0.1</v>
      </c>
      <c r="I498">
        <v>2</v>
      </c>
      <c r="J498">
        <v>0.138461538461538</v>
      </c>
      <c r="K498">
        <v>0.32720362321512098</v>
      </c>
      <c r="L498">
        <v>0.32979859573354797</v>
      </c>
      <c r="M498">
        <v>0.94440371456500405</v>
      </c>
      <c r="N498">
        <v>0.85714285714285698</v>
      </c>
      <c r="O498">
        <v>9.9173553719008198E-2</v>
      </c>
      <c r="P498">
        <v>0.05</v>
      </c>
      <c r="Q498">
        <v>4</v>
      </c>
      <c r="R498" t="s">
        <v>41</v>
      </c>
      <c r="S498">
        <v>0.627477117213187</v>
      </c>
      <c r="T498" t="s">
        <v>333</v>
      </c>
      <c r="U498">
        <v>0.96101566388270099</v>
      </c>
      <c r="V498">
        <v>453.14797670423297</v>
      </c>
      <c r="W498">
        <v>0.55175656861873801</v>
      </c>
      <c r="X498">
        <v>0.58438490476613603</v>
      </c>
      <c r="Y498">
        <v>0.60994105275630195</v>
      </c>
      <c r="Z498">
        <v>0.61471015136704199</v>
      </c>
      <c r="AA498">
        <v>0.94334103498326305</v>
      </c>
      <c r="AB498">
        <v>0.94071951183388103</v>
      </c>
      <c r="AC498">
        <v>0.93240321099558598</v>
      </c>
      <c r="AD498">
        <v>0.81701916525963403</v>
      </c>
      <c r="AE498" s="3">
        <v>0.41445244231167899</v>
      </c>
      <c r="AF498" s="2">
        <v>0.85766017950768603</v>
      </c>
      <c r="AG498">
        <v>0.56953701235226095</v>
      </c>
      <c r="AH498">
        <v>0.51936520631535199</v>
      </c>
      <c r="AI498">
        <v>0.568292899671198</v>
      </c>
      <c r="AJ498" s="1">
        <v>0.46446873426345497</v>
      </c>
      <c r="AK498" t="s">
        <v>424</v>
      </c>
      <c r="AL498">
        <v>1237</v>
      </c>
      <c r="AM498">
        <v>121</v>
      </c>
      <c r="AN498">
        <f>MAX(Table1[[#This Row],[pxauc]], Table1[[#This Row],[px2auc]], Table1[[#This Row],[pxvitaauc]])</f>
        <v>0.85766017950768603</v>
      </c>
      <c r="AO498" t="str">
        <f>IF(Table1[[#This Row],[Column1]]=Table1[[#This Row],[pxvitaauc]], "Vita", IF(Table1[[#This Row],[Column1]]=Table1[[#This Row],[px2auc]], "Chybny", "Spravny"))</f>
        <v>Chybny</v>
      </c>
    </row>
    <row r="499" spans="1:41" x14ac:dyDescent="0.25">
      <c r="A499">
        <v>32</v>
      </c>
      <c r="B499">
        <v>8</v>
      </c>
      <c r="C499">
        <v>3</v>
      </c>
      <c r="D499" t="s">
        <v>39</v>
      </c>
      <c r="E499" t="s">
        <v>40</v>
      </c>
      <c r="F499">
        <v>1024</v>
      </c>
      <c r="G499">
        <v>16</v>
      </c>
      <c r="H499">
        <v>0.1</v>
      </c>
      <c r="I499">
        <v>3</v>
      </c>
      <c r="J499">
        <v>0.138461538461538</v>
      </c>
      <c r="K499">
        <v>0.32720362321512098</v>
      </c>
      <c r="L499">
        <v>0.32979859573354797</v>
      </c>
      <c r="M499">
        <v>0.94440371456500405</v>
      </c>
      <c r="N499">
        <v>0.85714285714285698</v>
      </c>
      <c r="O499">
        <v>9.9173553719008198E-2</v>
      </c>
      <c r="P499">
        <v>0.05</v>
      </c>
      <c r="Q499">
        <v>4</v>
      </c>
      <c r="R499" t="s">
        <v>41</v>
      </c>
      <c r="S499">
        <v>0.65605468171450498</v>
      </c>
      <c r="T499" t="s">
        <v>333</v>
      </c>
      <c r="U499">
        <v>0.96101566388270099</v>
      </c>
      <c r="V499">
        <v>453.14797670423297</v>
      </c>
      <c r="W499">
        <v>0.55175656861873801</v>
      </c>
      <c r="X499">
        <v>0.58438490476613603</v>
      </c>
      <c r="Y499">
        <v>0.60994105275630195</v>
      </c>
      <c r="Z499">
        <v>0.61471015136704199</v>
      </c>
      <c r="AA499">
        <v>0.94334103498326305</v>
      </c>
      <c r="AB499">
        <v>0.94071951183388103</v>
      </c>
      <c r="AC499">
        <v>0.93240321099558598</v>
      </c>
      <c r="AD499">
        <v>0.81701916525963403</v>
      </c>
      <c r="AE499" s="3">
        <v>0.41445244231167899</v>
      </c>
      <c r="AF499" s="2">
        <v>0.85766017950768603</v>
      </c>
      <c r="AG499">
        <v>0.56953701235226095</v>
      </c>
      <c r="AH499">
        <v>0.51936520631535199</v>
      </c>
      <c r="AI499">
        <v>0.568292899671198</v>
      </c>
      <c r="AJ499" s="1">
        <v>0.46446873426345497</v>
      </c>
      <c r="AK499" t="s">
        <v>425</v>
      </c>
      <c r="AL499">
        <v>1237</v>
      </c>
      <c r="AM499">
        <v>121</v>
      </c>
      <c r="AN499">
        <f>MAX(Table1[[#This Row],[pxauc]], Table1[[#This Row],[px2auc]], Table1[[#This Row],[pxvitaauc]])</f>
        <v>0.85766017950768603</v>
      </c>
      <c r="AO499" t="str">
        <f>IF(Table1[[#This Row],[Column1]]=Table1[[#This Row],[pxvitaauc]], "Vita", IF(Table1[[#This Row],[Column1]]=Table1[[#This Row],[px2auc]], "Chybny", "Spravny"))</f>
        <v>Chybny</v>
      </c>
    </row>
    <row r="500" spans="1:41" x14ac:dyDescent="0.25">
      <c r="A500">
        <v>32</v>
      </c>
      <c r="B500">
        <v>8</v>
      </c>
      <c r="C500">
        <v>3</v>
      </c>
      <c r="D500" t="s">
        <v>39</v>
      </c>
      <c r="E500" t="s">
        <v>40</v>
      </c>
      <c r="F500">
        <v>1024</v>
      </c>
      <c r="G500">
        <v>16</v>
      </c>
      <c r="H500">
        <v>0.1</v>
      </c>
      <c r="I500">
        <v>4</v>
      </c>
      <c r="J500">
        <v>0.17910447761194001</v>
      </c>
      <c r="K500">
        <v>0.32720362321512098</v>
      </c>
      <c r="L500">
        <v>0.32979859573354797</v>
      </c>
      <c r="M500">
        <v>0.94440371456500405</v>
      </c>
      <c r="N500">
        <v>0.85714285714285698</v>
      </c>
      <c r="O500">
        <v>9.9173553719008198E-2</v>
      </c>
      <c r="P500">
        <v>0.05</v>
      </c>
      <c r="Q500">
        <v>4</v>
      </c>
      <c r="R500" t="s">
        <v>41</v>
      </c>
      <c r="S500">
        <v>0.65027474155040099</v>
      </c>
      <c r="T500" t="s">
        <v>333</v>
      </c>
      <c r="U500">
        <v>0.96101566388270099</v>
      </c>
      <c r="V500">
        <v>453.14797670423297</v>
      </c>
      <c r="W500">
        <v>0.55175656861873801</v>
      </c>
      <c r="X500">
        <v>0.58438490476613603</v>
      </c>
      <c r="Y500">
        <v>0.60994105275630195</v>
      </c>
      <c r="Z500">
        <v>0.61471015136704199</v>
      </c>
      <c r="AA500">
        <v>0.94334103498326305</v>
      </c>
      <c r="AB500">
        <v>0.94071951183388103</v>
      </c>
      <c r="AC500">
        <v>0.93240321099558598</v>
      </c>
      <c r="AD500">
        <v>0.81701916525963403</v>
      </c>
      <c r="AE500" s="3">
        <v>0.41445244231167899</v>
      </c>
      <c r="AF500" s="2">
        <v>0.85766017950768603</v>
      </c>
      <c r="AG500">
        <v>0.56953701235226095</v>
      </c>
      <c r="AH500">
        <v>0.51936520631535199</v>
      </c>
      <c r="AI500">
        <v>0.568292899671198</v>
      </c>
      <c r="AJ500" s="1">
        <v>0.46446873426345497</v>
      </c>
      <c r="AK500" t="s">
        <v>426</v>
      </c>
      <c r="AL500">
        <v>1237</v>
      </c>
      <c r="AM500">
        <v>121</v>
      </c>
      <c r="AN500">
        <f>MAX(Table1[[#This Row],[pxauc]], Table1[[#This Row],[px2auc]], Table1[[#This Row],[pxvitaauc]])</f>
        <v>0.85766017950768603</v>
      </c>
      <c r="AO500" t="str">
        <f>IF(Table1[[#This Row],[Column1]]=Table1[[#This Row],[pxvitaauc]], "Vita", IF(Table1[[#This Row],[Column1]]=Table1[[#This Row],[px2auc]], "Chybny", "Spravny"))</f>
        <v>Chybny</v>
      </c>
    </row>
    <row r="501" spans="1:41" x14ac:dyDescent="0.25">
      <c r="A501">
        <v>32</v>
      </c>
      <c r="B501">
        <v>8</v>
      </c>
      <c r="C501">
        <v>3</v>
      </c>
      <c r="D501" t="s">
        <v>39</v>
      </c>
      <c r="E501" t="s">
        <v>40</v>
      </c>
      <c r="F501">
        <v>1024</v>
      </c>
      <c r="G501">
        <v>16</v>
      </c>
      <c r="H501">
        <v>0.1</v>
      </c>
      <c r="I501">
        <v>5</v>
      </c>
      <c r="J501">
        <v>0.194029850746268</v>
      </c>
      <c r="K501">
        <v>0.32720362321512098</v>
      </c>
      <c r="L501">
        <v>0.32979859573354797</v>
      </c>
      <c r="M501">
        <v>0.94440371456500405</v>
      </c>
      <c r="N501">
        <v>0.85714285714285698</v>
      </c>
      <c r="O501">
        <v>9.9173553719008198E-2</v>
      </c>
      <c r="P501">
        <v>0.05</v>
      </c>
      <c r="Q501">
        <v>4</v>
      </c>
      <c r="R501" t="s">
        <v>41</v>
      </c>
      <c r="S501">
        <v>0.69705115672857598</v>
      </c>
      <c r="T501" t="s">
        <v>333</v>
      </c>
      <c r="U501">
        <v>0.96101566388270099</v>
      </c>
      <c r="V501">
        <v>453.14797670423297</v>
      </c>
      <c r="W501">
        <v>0.55175656861873801</v>
      </c>
      <c r="X501">
        <v>0.58438490476613603</v>
      </c>
      <c r="Y501">
        <v>0.60994105275630195</v>
      </c>
      <c r="Z501">
        <v>0.61471015136704199</v>
      </c>
      <c r="AA501">
        <v>0.94334103498326305</v>
      </c>
      <c r="AB501">
        <v>0.94071951183388103</v>
      </c>
      <c r="AC501">
        <v>0.93240321099558598</v>
      </c>
      <c r="AD501">
        <v>0.81701916525963403</v>
      </c>
      <c r="AE501" s="3">
        <v>0.41445244231167899</v>
      </c>
      <c r="AF501" s="2">
        <v>0.85766017950768603</v>
      </c>
      <c r="AG501">
        <v>0.56953701235226095</v>
      </c>
      <c r="AH501">
        <v>0.51936520631535199</v>
      </c>
      <c r="AI501">
        <v>0.568292899671198</v>
      </c>
      <c r="AJ501" s="1">
        <v>0.46446873426345497</v>
      </c>
      <c r="AK501" t="s">
        <v>427</v>
      </c>
      <c r="AL501">
        <v>1237</v>
      </c>
      <c r="AM501">
        <v>121</v>
      </c>
      <c r="AN501">
        <f>MAX(Table1[[#This Row],[pxauc]], Table1[[#This Row],[px2auc]], Table1[[#This Row],[pxvitaauc]])</f>
        <v>0.85766017950768603</v>
      </c>
      <c r="AO501" t="str">
        <f>IF(Table1[[#This Row],[Column1]]=Table1[[#This Row],[pxvitaauc]], "Vita", IF(Table1[[#This Row],[Column1]]=Table1[[#This Row],[px2auc]], "Chybny", "Spravny"))</f>
        <v>Chybny</v>
      </c>
    </row>
    <row r="502" spans="1:41" x14ac:dyDescent="0.25">
      <c r="A502">
        <v>32</v>
      </c>
      <c r="B502">
        <v>8</v>
      </c>
      <c r="C502">
        <v>3</v>
      </c>
      <c r="D502" t="s">
        <v>39</v>
      </c>
      <c r="E502" t="s">
        <v>40</v>
      </c>
      <c r="F502">
        <v>1024</v>
      </c>
      <c r="G502">
        <v>16</v>
      </c>
      <c r="H502">
        <v>0.1</v>
      </c>
      <c r="I502">
        <v>1</v>
      </c>
      <c r="J502">
        <v>4.8000000000000001E-2</v>
      </c>
      <c r="K502">
        <v>0.36633318114385299</v>
      </c>
      <c r="L502">
        <v>0.37438853700537</v>
      </c>
      <c r="M502">
        <v>0.77097588791137095</v>
      </c>
      <c r="N502">
        <v>1</v>
      </c>
      <c r="O502">
        <v>0.15702479338842901</v>
      </c>
      <c r="P502">
        <v>0.01</v>
      </c>
      <c r="Q502">
        <v>4</v>
      </c>
      <c r="R502" t="s">
        <v>41</v>
      </c>
      <c r="S502">
        <v>0.53258390355164498</v>
      </c>
      <c r="T502" t="s">
        <v>333</v>
      </c>
      <c r="U502">
        <v>1.01813156053012</v>
      </c>
      <c r="V502">
        <v>3175.5085353606501</v>
      </c>
      <c r="W502">
        <v>0.88075772386622797</v>
      </c>
      <c r="X502">
        <v>0.89265084866257804</v>
      </c>
      <c r="Y502">
        <v>0.88591190497348804</v>
      </c>
      <c r="Z502">
        <v>0.78660505346722298</v>
      </c>
      <c r="AA502">
        <v>0.95424923724043897</v>
      </c>
      <c r="AB502">
        <v>0.94620693740928297</v>
      </c>
      <c r="AC502">
        <v>0.93644657720904001</v>
      </c>
      <c r="AD502">
        <v>0.820299771912675</v>
      </c>
      <c r="AE502" s="3">
        <v>0.51057495778903395</v>
      </c>
      <c r="AF502" s="2">
        <v>0.84861814627210497</v>
      </c>
      <c r="AG502">
        <v>0.45512307829023302</v>
      </c>
      <c r="AH502">
        <v>0.42039159927722902</v>
      </c>
      <c r="AI502">
        <v>0.45456767084333</v>
      </c>
      <c r="AJ502" s="1">
        <v>0.57086258479220298</v>
      </c>
      <c r="AK502" t="s">
        <v>343</v>
      </c>
      <c r="AL502">
        <v>1237</v>
      </c>
      <c r="AM502">
        <v>121</v>
      </c>
      <c r="AN502">
        <f>MAX(Table1[[#This Row],[pxauc]], Table1[[#This Row],[px2auc]], Table1[[#This Row],[pxvitaauc]])</f>
        <v>0.84861814627210497</v>
      </c>
      <c r="AO502" t="str">
        <f>IF(Table1[[#This Row],[Column1]]=Table1[[#This Row],[pxvitaauc]], "Vita", IF(Table1[[#This Row],[Column1]]=Table1[[#This Row],[px2auc]], "Chybny", "Spravny"))</f>
        <v>Chybny</v>
      </c>
    </row>
    <row r="503" spans="1:41" x14ac:dyDescent="0.25">
      <c r="A503">
        <v>32</v>
      </c>
      <c r="B503">
        <v>8</v>
      </c>
      <c r="C503">
        <v>3</v>
      </c>
      <c r="D503" t="s">
        <v>39</v>
      </c>
      <c r="E503" t="s">
        <v>40</v>
      </c>
      <c r="F503">
        <v>1024</v>
      </c>
      <c r="G503">
        <v>16</v>
      </c>
      <c r="H503">
        <v>0.1</v>
      </c>
      <c r="I503">
        <v>2</v>
      </c>
      <c r="J503">
        <v>4.7619047619047603E-2</v>
      </c>
      <c r="K503">
        <v>0.36633318114385299</v>
      </c>
      <c r="L503">
        <v>0.37438853700537</v>
      </c>
      <c r="M503">
        <v>0.77097588791137095</v>
      </c>
      <c r="N503">
        <v>1</v>
      </c>
      <c r="O503">
        <v>0.15702479338842901</v>
      </c>
      <c r="P503">
        <v>0.01</v>
      </c>
      <c r="Q503">
        <v>4</v>
      </c>
      <c r="R503" t="s">
        <v>41</v>
      </c>
      <c r="S503">
        <v>0.62350039989336103</v>
      </c>
      <c r="T503" t="s">
        <v>333</v>
      </c>
      <c r="U503">
        <v>1.01813156053012</v>
      </c>
      <c r="V503">
        <v>3175.5085353606501</v>
      </c>
      <c r="W503">
        <v>0.88075772386622797</v>
      </c>
      <c r="X503">
        <v>0.89265084866257804</v>
      </c>
      <c r="Y503">
        <v>0.88591190497348804</v>
      </c>
      <c r="Z503">
        <v>0.78660505346722298</v>
      </c>
      <c r="AA503">
        <v>0.95424923724043897</v>
      </c>
      <c r="AB503">
        <v>0.94620693740928297</v>
      </c>
      <c r="AC503">
        <v>0.93644657720904001</v>
      </c>
      <c r="AD503">
        <v>0.820299771912675</v>
      </c>
      <c r="AE503" s="3">
        <v>0.51057495778903395</v>
      </c>
      <c r="AF503" s="2">
        <v>0.84861814627210497</v>
      </c>
      <c r="AG503">
        <v>0.45512307829023302</v>
      </c>
      <c r="AH503">
        <v>0.42039159927722902</v>
      </c>
      <c r="AI503">
        <v>0.45456767084333</v>
      </c>
      <c r="AJ503" s="1">
        <v>0.57086258479220298</v>
      </c>
      <c r="AK503" t="s">
        <v>428</v>
      </c>
      <c r="AL503">
        <v>1237</v>
      </c>
      <c r="AM503">
        <v>121</v>
      </c>
      <c r="AN503">
        <f>MAX(Table1[[#This Row],[pxauc]], Table1[[#This Row],[px2auc]], Table1[[#This Row],[pxvitaauc]])</f>
        <v>0.84861814627210497</v>
      </c>
      <c r="AO503" t="str">
        <f>IF(Table1[[#This Row],[Column1]]=Table1[[#This Row],[pxvitaauc]], "Vita", IF(Table1[[#This Row],[Column1]]=Table1[[#This Row],[px2auc]], "Chybny", "Spravny"))</f>
        <v>Chybny</v>
      </c>
    </row>
    <row r="504" spans="1:41" x14ac:dyDescent="0.25">
      <c r="A504">
        <v>32</v>
      </c>
      <c r="B504">
        <v>8</v>
      </c>
      <c r="C504">
        <v>3</v>
      </c>
      <c r="D504" t="s">
        <v>39</v>
      </c>
      <c r="E504" t="s">
        <v>40</v>
      </c>
      <c r="F504">
        <v>1024</v>
      </c>
      <c r="G504">
        <v>16</v>
      </c>
      <c r="H504">
        <v>0.1</v>
      </c>
      <c r="I504">
        <v>3</v>
      </c>
      <c r="J504">
        <v>7.8740157480314904E-2</v>
      </c>
      <c r="K504">
        <v>0.36633318114385299</v>
      </c>
      <c r="L504">
        <v>0.37438853700537</v>
      </c>
      <c r="M504">
        <v>0.77097588791137095</v>
      </c>
      <c r="N504">
        <v>1</v>
      </c>
      <c r="O504">
        <v>0.15702479338842901</v>
      </c>
      <c r="P504">
        <v>0.01</v>
      </c>
      <c r="Q504">
        <v>4</v>
      </c>
      <c r="R504" t="s">
        <v>41</v>
      </c>
      <c r="S504">
        <v>0.60531265736544304</v>
      </c>
      <c r="T504" t="s">
        <v>333</v>
      </c>
      <c r="U504">
        <v>1.01813156053012</v>
      </c>
      <c r="V504">
        <v>3175.5085353606501</v>
      </c>
      <c r="W504">
        <v>0.88075772386622797</v>
      </c>
      <c r="X504">
        <v>0.89265084866257804</v>
      </c>
      <c r="Y504">
        <v>0.88591190497348804</v>
      </c>
      <c r="Z504">
        <v>0.78660505346722298</v>
      </c>
      <c r="AA504">
        <v>0.95424923724043897</v>
      </c>
      <c r="AB504">
        <v>0.94620693740928297</v>
      </c>
      <c r="AC504">
        <v>0.93644657720904001</v>
      </c>
      <c r="AD504">
        <v>0.820299771912675</v>
      </c>
      <c r="AE504" s="3">
        <v>0.51057495778903395</v>
      </c>
      <c r="AF504" s="2">
        <v>0.84861814627210497</v>
      </c>
      <c r="AG504">
        <v>0.45512307829023302</v>
      </c>
      <c r="AH504">
        <v>0.42039159927722902</v>
      </c>
      <c r="AI504">
        <v>0.45456767084333</v>
      </c>
      <c r="AJ504" s="1">
        <v>0.57086258479220298</v>
      </c>
      <c r="AK504" t="s">
        <v>429</v>
      </c>
      <c r="AL504">
        <v>1237</v>
      </c>
      <c r="AM504">
        <v>121</v>
      </c>
      <c r="AN504">
        <f>MAX(Table1[[#This Row],[pxauc]], Table1[[#This Row],[px2auc]], Table1[[#This Row],[pxvitaauc]])</f>
        <v>0.84861814627210497</v>
      </c>
      <c r="AO504" t="str">
        <f>IF(Table1[[#This Row],[Column1]]=Table1[[#This Row],[pxvitaauc]], "Vita", IF(Table1[[#This Row],[Column1]]=Table1[[#This Row],[px2auc]], "Chybny", "Spravny"))</f>
        <v>Chybny</v>
      </c>
    </row>
    <row r="505" spans="1:41" x14ac:dyDescent="0.25">
      <c r="A505">
        <v>32</v>
      </c>
      <c r="B505">
        <v>8</v>
      </c>
      <c r="C505">
        <v>3</v>
      </c>
      <c r="D505" t="s">
        <v>39</v>
      </c>
      <c r="E505" t="s">
        <v>40</v>
      </c>
      <c r="F505">
        <v>1024</v>
      </c>
      <c r="G505">
        <v>16</v>
      </c>
      <c r="H505">
        <v>0.1</v>
      </c>
      <c r="I505">
        <v>4</v>
      </c>
      <c r="J505">
        <v>9.1603053435114504E-2</v>
      </c>
      <c r="K505">
        <v>0.36633318114385299</v>
      </c>
      <c r="L505">
        <v>0.37438853700537</v>
      </c>
      <c r="M505">
        <v>0.77097588791137095</v>
      </c>
      <c r="N505">
        <v>1</v>
      </c>
      <c r="O505">
        <v>0.15702479338842901</v>
      </c>
      <c r="P505">
        <v>0.01</v>
      </c>
      <c r="Q505">
        <v>4</v>
      </c>
      <c r="R505" t="s">
        <v>41</v>
      </c>
      <c r="S505">
        <v>0.73504472881305705</v>
      </c>
      <c r="T505" t="s">
        <v>333</v>
      </c>
      <c r="U505">
        <v>1.01813156053012</v>
      </c>
      <c r="V505">
        <v>3175.5085353606501</v>
      </c>
      <c r="W505">
        <v>0.88075772386622797</v>
      </c>
      <c r="X505">
        <v>0.89265084866257804</v>
      </c>
      <c r="Y505">
        <v>0.88591190497348804</v>
      </c>
      <c r="Z505">
        <v>0.78660505346722298</v>
      </c>
      <c r="AA505">
        <v>0.95424923724043897</v>
      </c>
      <c r="AB505">
        <v>0.94620693740928297</v>
      </c>
      <c r="AC505">
        <v>0.93644657720904001</v>
      </c>
      <c r="AD505">
        <v>0.820299771912675</v>
      </c>
      <c r="AE505" s="3">
        <v>0.51057495778903395</v>
      </c>
      <c r="AF505" s="2">
        <v>0.84861814627210497</v>
      </c>
      <c r="AG505">
        <v>0.45512307829023302</v>
      </c>
      <c r="AH505">
        <v>0.42039159927722902</v>
      </c>
      <c r="AI505">
        <v>0.45456767084333</v>
      </c>
      <c r="AJ505" s="1">
        <v>0.57086258479220298</v>
      </c>
      <c r="AK505" t="s">
        <v>430</v>
      </c>
      <c r="AL505">
        <v>1237</v>
      </c>
      <c r="AM505">
        <v>121</v>
      </c>
      <c r="AN505">
        <f>MAX(Table1[[#This Row],[pxauc]], Table1[[#This Row],[px2auc]], Table1[[#This Row],[pxvitaauc]])</f>
        <v>0.84861814627210497</v>
      </c>
      <c r="AO505" t="str">
        <f>IF(Table1[[#This Row],[Column1]]=Table1[[#This Row],[pxvitaauc]], "Vita", IF(Table1[[#This Row],[Column1]]=Table1[[#This Row],[px2auc]], "Chybny", "Spravny"))</f>
        <v>Chybny</v>
      </c>
    </row>
    <row r="506" spans="1:41" x14ac:dyDescent="0.25">
      <c r="A506">
        <v>32</v>
      </c>
      <c r="B506">
        <v>8</v>
      </c>
      <c r="C506">
        <v>3</v>
      </c>
      <c r="D506" t="s">
        <v>39</v>
      </c>
      <c r="E506" t="s">
        <v>40</v>
      </c>
      <c r="F506">
        <v>1024</v>
      </c>
      <c r="G506">
        <v>16</v>
      </c>
      <c r="H506">
        <v>0.1</v>
      </c>
      <c r="I506">
        <v>5</v>
      </c>
      <c r="J506">
        <v>9.2307692307692299E-2</v>
      </c>
      <c r="K506">
        <v>0.36633318114385299</v>
      </c>
      <c r="L506">
        <v>0.37438853700537</v>
      </c>
      <c r="M506">
        <v>0.77097588791137095</v>
      </c>
      <c r="N506">
        <v>1</v>
      </c>
      <c r="O506">
        <v>0.15702479338842901</v>
      </c>
      <c r="P506">
        <v>0.01</v>
      </c>
      <c r="Q506">
        <v>4</v>
      </c>
      <c r="R506" t="s">
        <v>41</v>
      </c>
      <c r="S506">
        <v>0.76331496786042197</v>
      </c>
      <c r="T506" t="s">
        <v>333</v>
      </c>
      <c r="U506">
        <v>1.01813156053012</v>
      </c>
      <c r="V506">
        <v>3175.5085353606501</v>
      </c>
      <c r="W506">
        <v>0.88075772386622797</v>
      </c>
      <c r="X506">
        <v>0.89265084866257804</v>
      </c>
      <c r="Y506">
        <v>0.88591190497348804</v>
      </c>
      <c r="Z506">
        <v>0.78660505346722298</v>
      </c>
      <c r="AA506">
        <v>0.95424923724043897</v>
      </c>
      <c r="AB506">
        <v>0.94620693740928297</v>
      </c>
      <c r="AC506">
        <v>0.93644657720904001</v>
      </c>
      <c r="AD506">
        <v>0.820299771912675</v>
      </c>
      <c r="AE506" s="3">
        <v>0.51057495778903395</v>
      </c>
      <c r="AF506" s="2">
        <v>0.84861814627210497</v>
      </c>
      <c r="AG506">
        <v>0.45512307829023302</v>
      </c>
      <c r="AH506">
        <v>0.42039159927722902</v>
      </c>
      <c r="AI506">
        <v>0.45456767084333</v>
      </c>
      <c r="AJ506" s="1">
        <v>0.57086258479220298</v>
      </c>
      <c r="AK506" t="s">
        <v>431</v>
      </c>
      <c r="AL506">
        <v>1237</v>
      </c>
      <c r="AM506">
        <v>121</v>
      </c>
      <c r="AN506">
        <f>MAX(Table1[[#This Row],[pxauc]], Table1[[#This Row],[px2auc]], Table1[[#This Row],[pxvitaauc]])</f>
        <v>0.84861814627210497</v>
      </c>
      <c r="AO506" t="str">
        <f>IF(Table1[[#This Row],[Column1]]=Table1[[#This Row],[pxvitaauc]], "Vita", IF(Table1[[#This Row],[Column1]]=Table1[[#This Row],[px2auc]], "Chybny", "Spravny"))</f>
        <v>Chybny</v>
      </c>
    </row>
    <row r="507" spans="1:41" x14ac:dyDescent="0.25">
      <c r="A507">
        <v>32</v>
      </c>
      <c r="B507">
        <v>8</v>
      </c>
      <c r="C507">
        <v>3</v>
      </c>
      <c r="D507" t="s">
        <v>39</v>
      </c>
      <c r="E507" t="s">
        <v>40</v>
      </c>
      <c r="F507">
        <v>1024</v>
      </c>
      <c r="G507">
        <v>16</v>
      </c>
      <c r="H507">
        <v>0.1</v>
      </c>
      <c r="I507">
        <v>1</v>
      </c>
      <c r="J507">
        <v>0.105263157894736</v>
      </c>
      <c r="K507">
        <v>0.331326146624698</v>
      </c>
      <c r="L507">
        <v>0.34244228554048001</v>
      </c>
      <c r="M507">
        <v>0.65034509316034195</v>
      </c>
      <c r="N507">
        <v>1</v>
      </c>
      <c r="O507">
        <v>5.7851239669421399E-2</v>
      </c>
      <c r="P507">
        <v>5.0000000000000001E-3</v>
      </c>
      <c r="Q507">
        <v>4</v>
      </c>
      <c r="R507" t="s">
        <v>41</v>
      </c>
      <c r="S507">
        <v>0.64489099203175404</v>
      </c>
      <c r="T507" t="s">
        <v>333</v>
      </c>
      <c r="U507">
        <v>1.01140805094561</v>
      </c>
      <c r="V507">
        <v>169.76833874432299</v>
      </c>
      <c r="W507">
        <v>0.91472644331881803</v>
      </c>
      <c r="X507">
        <v>0.91443763144642898</v>
      </c>
      <c r="Y507">
        <v>0.90523267869308899</v>
      </c>
      <c r="Z507">
        <v>0.80748096803815195</v>
      </c>
      <c r="AA507">
        <v>0.94555525933825002</v>
      </c>
      <c r="AB507">
        <v>0.93916437098255201</v>
      </c>
      <c r="AC507">
        <v>0.92977428241357796</v>
      </c>
      <c r="AD507">
        <v>0.81838176486270298</v>
      </c>
      <c r="AE507" s="3">
        <v>0.60002517847092596</v>
      </c>
      <c r="AF507" s="2">
        <v>0.84318996415770597</v>
      </c>
      <c r="AG507">
        <v>0.36771675701294398</v>
      </c>
      <c r="AH507">
        <v>0.3331778192482</v>
      </c>
      <c r="AI507">
        <v>0.36650226606238301</v>
      </c>
      <c r="AJ507" s="1">
        <v>0.66524482360259396</v>
      </c>
      <c r="AK507" t="s">
        <v>334</v>
      </c>
      <c r="AL507">
        <v>1237</v>
      </c>
      <c r="AM507">
        <v>121</v>
      </c>
      <c r="AN507">
        <f>MAX(Table1[[#This Row],[pxauc]], Table1[[#This Row],[px2auc]], Table1[[#This Row],[pxvitaauc]])</f>
        <v>0.84318996415770597</v>
      </c>
      <c r="AO507" t="str">
        <f>IF(Table1[[#This Row],[Column1]]=Table1[[#This Row],[pxvitaauc]], "Vita", IF(Table1[[#This Row],[Column1]]=Table1[[#This Row],[px2auc]], "Chybny", "Spravny"))</f>
        <v>Chybny</v>
      </c>
    </row>
    <row r="508" spans="1:41" x14ac:dyDescent="0.25">
      <c r="A508">
        <v>32</v>
      </c>
      <c r="B508">
        <v>8</v>
      </c>
      <c r="C508">
        <v>3</v>
      </c>
      <c r="D508" t="s">
        <v>39</v>
      </c>
      <c r="E508" t="s">
        <v>40</v>
      </c>
      <c r="F508">
        <v>1024</v>
      </c>
      <c r="G508">
        <v>16</v>
      </c>
      <c r="H508">
        <v>0.1</v>
      </c>
      <c r="I508">
        <v>2</v>
      </c>
      <c r="J508">
        <v>0.22972972972972899</v>
      </c>
      <c r="K508">
        <v>0.331326146624698</v>
      </c>
      <c r="L508">
        <v>0.34244228554048001</v>
      </c>
      <c r="M508">
        <v>0.65034509316034195</v>
      </c>
      <c r="N508">
        <v>1</v>
      </c>
      <c r="O508">
        <v>5.7851239669421399E-2</v>
      </c>
      <c r="P508">
        <v>5.0000000000000001E-3</v>
      </c>
      <c r="Q508">
        <v>4</v>
      </c>
      <c r="R508" t="s">
        <v>41</v>
      </c>
      <c r="S508">
        <v>0.66914008116354096</v>
      </c>
      <c r="T508" t="s">
        <v>333</v>
      </c>
      <c r="U508">
        <v>1.01140805094561</v>
      </c>
      <c r="V508">
        <v>169.76833874432299</v>
      </c>
      <c r="W508">
        <v>0.91472644331881803</v>
      </c>
      <c r="X508">
        <v>0.91443763144642898</v>
      </c>
      <c r="Y508">
        <v>0.90523267869308899</v>
      </c>
      <c r="Z508">
        <v>0.80748096803815195</v>
      </c>
      <c r="AA508">
        <v>0.94555525933825002</v>
      </c>
      <c r="AB508">
        <v>0.93916437098255201</v>
      </c>
      <c r="AC508">
        <v>0.92977428241357796</v>
      </c>
      <c r="AD508">
        <v>0.81838176486270298</v>
      </c>
      <c r="AE508" s="3">
        <v>0.60002517847092596</v>
      </c>
      <c r="AF508" s="2">
        <v>0.84318996415770597</v>
      </c>
      <c r="AG508">
        <v>0.36771675701294398</v>
      </c>
      <c r="AH508">
        <v>0.3331778192482</v>
      </c>
      <c r="AI508">
        <v>0.36650226606238301</v>
      </c>
      <c r="AJ508" s="1">
        <v>0.66524482360259396</v>
      </c>
      <c r="AK508" t="s">
        <v>432</v>
      </c>
      <c r="AL508">
        <v>1237</v>
      </c>
      <c r="AM508">
        <v>121</v>
      </c>
      <c r="AN508">
        <f>MAX(Table1[[#This Row],[pxauc]], Table1[[#This Row],[px2auc]], Table1[[#This Row],[pxvitaauc]])</f>
        <v>0.84318996415770597</v>
      </c>
      <c r="AO508" t="str">
        <f>IF(Table1[[#This Row],[Column1]]=Table1[[#This Row],[pxvitaauc]], "Vita", IF(Table1[[#This Row],[Column1]]=Table1[[#This Row],[px2auc]], "Chybny", "Spravny"))</f>
        <v>Chybny</v>
      </c>
    </row>
    <row r="509" spans="1:41" x14ac:dyDescent="0.25">
      <c r="A509">
        <v>32</v>
      </c>
      <c r="B509">
        <v>8</v>
      </c>
      <c r="C509">
        <v>3</v>
      </c>
      <c r="D509" t="s">
        <v>39</v>
      </c>
      <c r="E509" t="s">
        <v>40</v>
      </c>
      <c r="F509">
        <v>1024</v>
      </c>
      <c r="G509">
        <v>16</v>
      </c>
      <c r="H509">
        <v>0.1</v>
      </c>
      <c r="I509">
        <v>3</v>
      </c>
      <c r="J509">
        <v>0.30263157894736797</v>
      </c>
      <c r="K509">
        <v>0.331326146624698</v>
      </c>
      <c r="L509">
        <v>0.34244228554048001</v>
      </c>
      <c r="M509">
        <v>0.65034509316034195</v>
      </c>
      <c r="N509">
        <v>1</v>
      </c>
      <c r="O509">
        <v>5.7851239669421399E-2</v>
      </c>
      <c r="P509">
        <v>5.0000000000000001E-3</v>
      </c>
      <c r="Q509">
        <v>4</v>
      </c>
      <c r="R509" t="s">
        <v>41</v>
      </c>
      <c r="S509">
        <v>0.76672146686809395</v>
      </c>
      <c r="T509" t="s">
        <v>333</v>
      </c>
      <c r="U509">
        <v>1.01140805094561</v>
      </c>
      <c r="V509">
        <v>169.76833874432299</v>
      </c>
      <c r="W509">
        <v>0.91472644331881803</v>
      </c>
      <c r="X509">
        <v>0.91443763144642898</v>
      </c>
      <c r="Y509">
        <v>0.90523267869308899</v>
      </c>
      <c r="Z509">
        <v>0.80748096803815195</v>
      </c>
      <c r="AA509">
        <v>0.94555525933825002</v>
      </c>
      <c r="AB509">
        <v>0.93916437098255201</v>
      </c>
      <c r="AC509">
        <v>0.92977428241357796</v>
      </c>
      <c r="AD509">
        <v>0.81838176486270298</v>
      </c>
      <c r="AE509" s="3">
        <v>0.60002517847092596</v>
      </c>
      <c r="AF509" s="2">
        <v>0.84318996415770597</v>
      </c>
      <c r="AG509">
        <v>0.36771675701294398</v>
      </c>
      <c r="AH509">
        <v>0.3331778192482</v>
      </c>
      <c r="AI509">
        <v>0.36650226606238301</v>
      </c>
      <c r="AJ509" s="1">
        <v>0.66524482360259396</v>
      </c>
      <c r="AK509" t="s">
        <v>433</v>
      </c>
      <c r="AL509">
        <v>1237</v>
      </c>
      <c r="AM509">
        <v>121</v>
      </c>
      <c r="AN509">
        <f>MAX(Table1[[#This Row],[pxauc]], Table1[[#This Row],[px2auc]], Table1[[#This Row],[pxvitaauc]])</f>
        <v>0.84318996415770597</v>
      </c>
      <c r="AO509" t="str">
        <f>IF(Table1[[#This Row],[Column1]]=Table1[[#This Row],[pxvitaauc]], "Vita", IF(Table1[[#This Row],[Column1]]=Table1[[#This Row],[px2auc]], "Chybny", "Spravny"))</f>
        <v>Chybny</v>
      </c>
    </row>
    <row r="510" spans="1:41" x14ac:dyDescent="0.25">
      <c r="A510">
        <v>32</v>
      </c>
      <c r="B510">
        <v>8</v>
      </c>
      <c r="C510">
        <v>3</v>
      </c>
      <c r="D510" t="s">
        <v>39</v>
      </c>
      <c r="E510" t="s">
        <v>40</v>
      </c>
      <c r="F510">
        <v>1024</v>
      </c>
      <c r="G510">
        <v>16</v>
      </c>
      <c r="H510">
        <v>0.1</v>
      </c>
      <c r="I510">
        <v>4</v>
      </c>
      <c r="J510">
        <v>0.232876712328767</v>
      </c>
      <c r="K510">
        <v>0.331326146624698</v>
      </c>
      <c r="L510">
        <v>0.34244228554048001</v>
      </c>
      <c r="M510">
        <v>0.65034509316034195</v>
      </c>
      <c r="N510">
        <v>1</v>
      </c>
      <c r="O510">
        <v>5.7851239669421399E-2</v>
      </c>
      <c r="P510">
        <v>5.0000000000000001E-3</v>
      </c>
      <c r="Q510">
        <v>4</v>
      </c>
      <c r="R510" t="s">
        <v>41</v>
      </c>
      <c r="S510">
        <v>0.79974969637726201</v>
      </c>
      <c r="T510" t="s">
        <v>333</v>
      </c>
      <c r="U510">
        <v>1.01140805094561</v>
      </c>
      <c r="V510">
        <v>169.76833874432299</v>
      </c>
      <c r="W510">
        <v>0.91472644331881803</v>
      </c>
      <c r="X510">
        <v>0.91443763144642898</v>
      </c>
      <c r="Y510">
        <v>0.90523267869308899</v>
      </c>
      <c r="Z510">
        <v>0.80748096803815195</v>
      </c>
      <c r="AA510">
        <v>0.94555525933825002</v>
      </c>
      <c r="AB510">
        <v>0.93916437098255201</v>
      </c>
      <c r="AC510">
        <v>0.92977428241357796</v>
      </c>
      <c r="AD510">
        <v>0.81838176486270298</v>
      </c>
      <c r="AE510" s="3">
        <v>0.60002517847092596</v>
      </c>
      <c r="AF510" s="2">
        <v>0.84318996415770597</v>
      </c>
      <c r="AG510">
        <v>0.36771675701294398</v>
      </c>
      <c r="AH510">
        <v>0.3331778192482</v>
      </c>
      <c r="AI510">
        <v>0.36650226606238301</v>
      </c>
      <c r="AJ510" s="1">
        <v>0.66524482360259396</v>
      </c>
      <c r="AK510" t="s">
        <v>434</v>
      </c>
      <c r="AL510">
        <v>1237</v>
      </c>
      <c r="AM510">
        <v>121</v>
      </c>
      <c r="AN510">
        <f>MAX(Table1[[#This Row],[pxauc]], Table1[[#This Row],[px2auc]], Table1[[#This Row],[pxvitaauc]])</f>
        <v>0.84318996415770597</v>
      </c>
      <c r="AO510" t="str">
        <f>IF(Table1[[#This Row],[Column1]]=Table1[[#This Row],[pxvitaauc]], "Vita", IF(Table1[[#This Row],[Column1]]=Table1[[#This Row],[px2auc]], "Chybny", "Spravny"))</f>
        <v>Chybny</v>
      </c>
    </row>
    <row r="511" spans="1:41" x14ac:dyDescent="0.25">
      <c r="A511">
        <v>32</v>
      </c>
      <c r="B511">
        <v>8</v>
      </c>
      <c r="C511">
        <v>3</v>
      </c>
      <c r="D511" t="s">
        <v>39</v>
      </c>
      <c r="E511" t="s">
        <v>40</v>
      </c>
      <c r="F511">
        <v>1024</v>
      </c>
      <c r="G511">
        <v>16</v>
      </c>
      <c r="H511">
        <v>0.1</v>
      </c>
      <c r="I511">
        <v>5</v>
      </c>
      <c r="J511">
        <v>0.337662337662337</v>
      </c>
      <c r="K511">
        <v>0.331326146624698</v>
      </c>
      <c r="L511">
        <v>0.34244228554048001</v>
      </c>
      <c r="M511">
        <v>0.65034509316034195</v>
      </c>
      <c r="N511">
        <v>1</v>
      </c>
      <c r="O511">
        <v>5.7851239669421399E-2</v>
      </c>
      <c r="P511">
        <v>5.0000000000000001E-3</v>
      </c>
      <c r="Q511">
        <v>4</v>
      </c>
      <c r="R511" t="s">
        <v>41</v>
      </c>
      <c r="S511">
        <v>0.80572588050593896</v>
      </c>
      <c r="T511" t="s">
        <v>333</v>
      </c>
      <c r="U511">
        <v>1.01140805094561</v>
      </c>
      <c r="V511">
        <v>169.76833874432299</v>
      </c>
      <c r="W511">
        <v>0.91472644331881803</v>
      </c>
      <c r="X511">
        <v>0.91443763144642898</v>
      </c>
      <c r="Y511">
        <v>0.90523267869308899</v>
      </c>
      <c r="Z511">
        <v>0.80748096803815195</v>
      </c>
      <c r="AA511">
        <v>0.94555525933825002</v>
      </c>
      <c r="AB511">
        <v>0.93916437098255201</v>
      </c>
      <c r="AC511">
        <v>0.92977428241357796</v>
      </c>
      <c r="AD511">
        <v>0.81838176486270298</v>
      </c>
      <c r="AE511" s="3">
        <v>0.60002517847092596</v>
      </c>
      <c r="AF511" s="2">
        <v>0.84318996415770597</v>
      </c>
      <c r="AG511">
        <v>0.36771675701294398</v>
      </c>
      <c r="AH511">
        <v>0.3331778192482</v>
      </c>
      <c r="AI511">
        <v>0.36650226606238301</v>
      </c>
      <c r="AJ511" s="1">
        <v>0.66524482360259396</v>
      </c>
      <c r="AK511" t="s">
        <v>435</v>
      </c>
      <c r="AL511">
        <v>1237</v>
      </c>
      <c r="AM511">
        <v>121</v>
      </c>
      <c r="AN511">
        <f>MAX(Table1[[#This Row],[pxauc]], Table1[[#This Row],[px2auc]], Table1[[#This Row],[pxvitaauc]])</f>
        <v>0.84318996415770597</v>
      </c>
      <c r="AO511" t="str">
        <f>IF(Table1[[#This Row],[Column1]]=Table1[[#This Row],[pxvitaauc]], "Vita", IF(Table1[[#This Row],[Column1]]=Table1[[#This Row],[px2auc]], "Chybny", "Spravny"))</f>
        <v>Chybny</v>
      </c>
    </row>
    <row r="512" spans="1:41" x14ac:dyDescent="0.25">
      <c r="A512">
        <v>32</v>
      </c>
      <c r="B512">
        <v>8</v>
      </c>
      <c r="C512">
        <v>3</v>
      </c>
      <c r="D512" t="s">
        <v>39</v>
      </c>
      <c r="E512" t="s">
        <v>40</v>
      </c>
      <c r="F512">
        <v>128</v>
      </c>
      <c r="G512">
        <v>16</v>
      </c>
      <c r="H512">
        <v>0.1</v>
      </c>
      <c r="I512">
        <v>1</v>
      </c>
      <c r="J512">
        <v>3.03030303030303E-2</v>
      </c>
      <c r="K512">
        <v>0.34885722084797399</v>
      </c>
      <c r="L512">
        <v>0.35355609457873799</v>
      </c>
      <c r="M512">
        <v>0.91475606504932006</v>
      </c>
      <c r="N512">
        <v>1</v>
      </c>
      <c r="O512">
        <v>0.165289256198347</v>
      </c>
      <c r="P512">
        <v>0.05</v>
      </c>
      <c r="Q512">
        <v>5</v>
      </c>
      <c r="R512" t="s">
        <v>41</v>
      </c>
      <c r="S512">
        <v>0.73962498889185102</v>
      </c>
      <c r="T512" t="s">
        <v>333</v>
      </c>
      <c r="U512">
        <v>0.97186476499910801</v>
      </c>
      <c r="V512">
        <v>300.16793005662799</v>
      </c>
      <c r="W512">
        <v>0.56313871856393805</v>
      </c>
      <c r="X512">
        <v>0.59397494001599505</v>
      </c>
      <c r="Y512">
        <v>0.61639118457300202</v>
      </c>
      <c r="Z512">
        <v>0.60883023786249502</v>
      </c>
      <c r="AA512">
        <v>0.97189638318670502</v>
      </c>
      <c r="AB512">
        <v>0.96700139222133297</v>
      </c>
      <c r="AC512">
        <v>0.95059835895612999</v>
      </c>
      <c r="AD512">
        <v>0.80508901330015703</v>
      </c>
      <c r="AE512" s="3">
        <v>0.40575846440948998</v>
      </c>
      <c r="AF512" s="2">
        <v>0.85706033946503102</v>
      </c>
      <c r="AG512">
        <v>0.59025741283805799</v>
      </c>
      <c r="AH512">
        <v>0.54858704345507803</v>
      </c>
      <c r="AI512">
        <v>0.59088687461121403</v>
      </c>
      <c r="AJ512" s="1">
        <v>0.444000118486922</v>
      </c>
      <c r="AK512" t="s">
        <v>392</v>
      </c>
      <c r="AL512">
        <v>1237</v>
      </c>
      <c r="AM512">
        <v>121</v>
      </c>
      <c r="AN512">
        <f>MAX(Table1[[#This Row],[pxauc]], Table1[[#This Row],[px2auc]], Table1[[#This Row],[pxvitaauc]])</f>
        <v>0.85706033946503102</v>
      </c>
      <c r="AO512" t="str">
        <f>IF(Table1[[#This Row],[Column1]]=Table1[[#This Row],[pxvitaauc]], "Vita", IF(Table1[[#This Row],[Column1]]=Table1[[#This Row],[px2auc]], "Chybny", "Spravny"))</f>
        <v>Chybny</v>
      </c>
    </row>
    <row r="513" spans="1:41" x14ac:dyDescent="0.25">
      <c r="A513">
        <v>32</v>
      </c>
      <c r="B513">
        <v>8</v>
      </c>
      <c r="C513">
        <v>3</v>
      </c>
      <c r="D513" t="s">
        <v>39</v>
      </c>
      <c r="E513" t="s">
        <v>40</v>
      </c>
      <c r="F513">
        <v>128</v>
      </c>
      <c r="G513">
        <v>16</v>
      </c>
      <c r="H513">
        <v>0.1</v>
      </c>
      <c r="I513">
        <v>2</v>
      </c>
      <c r="J513">
        <v>8.2758620689655102E-2</v>
      </c>
      <c r="K513">
        <v>0.34885722084797399</v>
      </c>
      <c r="L513">
        <v>0.35355609457873799</v>
      </c>
      <c r="M513">
        <v>0.91475606504932006</v>
      </c>
      <c r="N513">
        <v>1</v>
      </c>
      <c r="O513">
        <v>0.165289256198347</v>
      </c>
      <c r="P513">
        <v>0.05</v>
      </c>
      <c r="Q513">
        <v>5</v>
      </c>
      <c r="R513" t="s">
        <v>41</v>
      </c>
      <c r="S513">
        <v>0.7965505494831</v>
      </c>
      <c r="T513" t="s">
        <v>333</v>
      </c>
      <c r="U513">
        <v>0.97186476499910801</v>
      </c>
      <c r="V513">
        <v>300.16793005662799</v>
      </c>
      <c r="W513">
        <v>0.56313871856393805</v>
      </c>
      <c r="X513">
        <v>0.59397494001599505</v>
      </c>
      <c r="Y513">
        <v>0.61639118457300202</v>
      </c>
      <c r="Z513">
        <v>0.60883023786249502</v>
      </c>
      <c r="AA513">
        <v>0.97189638318670502</v>
      </c>
      <c r="AB513">
        <v>0.96700139222133297</v>
      </c>
      <c r="AC513">
        <v>0.95059835895612999</v>
      </c>
      <c r="AD513">
        <v>0.80508901330015703</v>
      </c>
      <c r="AE513" s="3">
        <v>0.40575846440948998</v>
      </c>
      <c r="AF513" s="2">
        <v>0.85706033946503102</v>
      </c>
      <c r="AG513">
        <v>0.59025741283805799</v>
      </c>
      <c r="AH513">
        <v>0.54858704345507803</v>
      </c>
      <c r="AI513">
        <v>0.59088687461121403</v>
      </c>
      <c r="AJ513" s="1">
        <v>0.444000118486922</v>
      </c>
      <c r="AK513" t="s">
        <v>436</v>
      </c>
      <c r="AL513">
        <v>1237</v>
      </c>
      <c r="AM513">
        <v>121</v>
      </c>
      <c r="AN513">
        <f>MAX(Table1[[#This Row],[pxauc]], Table1[[#This Row],[px2auc]], Table1[[#This Row],[pxvitaauc]])</f>
        <v>0.85706033946503102</v>
      </c>
      <c r="AO513" t="str">
        <f>IF(Table1[[#This Row],[Column1]]=Table1[[#This Row],[pxvitaauc]], "Vita", IF(Table1[[#This Row],[Column1]]=Table1[[#This Row],[px2auc]], "Chybny", "Spravny"))</f>
        <v>Chybny</v>
      </c>
    </row>
    <row r="514" spans="1:41" x14ac:dyDescent="0.25">
      <c r="A514">
        <v>32</v>
      </c>
      <c r="B514">
        <v>8</v>
      </c>
      <c r="C514">
        <v>3</v>
      </c>
      <c r="D514" t="s">
        <v>39</v>
      </c>
      <c r="E514" t="s">
        <v>40</v>
      </c>
      <c r="F514">
        <v>128</v>
      </c>
      <c r="G514">
        <v>16</v>
      </c>
      <c r="H514">
        <v>0.1</v>
      </c>
      <c r="I514">
        <v>3</v>
      </c>
      <c r="J514">
        <v>0.14965986394557801</v>
      </c>
      <c r="K514">
        <v>0.34885722084797399</v>
      </c>
      <c r="L514">
        <v>0.35355609457873799</v>
      </c>
      <c r="M514">
        <v>0.91475606504932006</v>
      </c>
      <c r="N514">
        <v>1</v>
      </c>
      <c r="O514">
        <v>0.165289256198347</v>
      </c>
      <c r="P514">
        <v>0.05</v>
      </c>
      <c r="Q514">
        <v>5</v>
      </c>
      <c r="R514" t="s">
        <v>41</v>
      </c>
      <c r="S514">
        <v>0.79521016617790796</v>
      </c>
      <c r="T514" t="s">
        <v>333</v>
      </c>
      <c r="U514">
        <v>0.97186476499910801</v>
      </c>
      <c r="V514">
        <v>300.16793005662799</v>
      </c>
      <c r="W514">
        <v>0.56313871856393805</v>
      </c>
      <c r="X514">
        <v>0.59397494001599505</v>
      </c>
      <c r="Y514">
        <v>0.61639118457300202</v>
      </c>
      <c r="Z514">
        <v>0.60883023786249502</v>
      </c>
      <c r="AA514">
        <v>0.97189638318670502</v>
      </c>
      <c r="AB514">
        <v>0.96700139222133297</v>
      </c>
      <c r="AC514">
        <v>0.95059835895612999</v>
      </c>
      <c r="AD514">
        <v>0.80508901330015703</v>
      </c>
      <c r="AE514" s="3">
        <v>0.40575846440948998</v>
      </c>
      <c r="AF514" s="2">
        <v>0.85706033946503102</v>
      </c>
      <c r="AG514">
        <v>0.59025741283805799</v>
      </c>
      <c r="AH514">
        <v>0.54858704345507803</v>
      </c>
      <c r="AI514">
        <v>0.59088687461121403</v>
      </c>
      <c r="AJ514" s="1">
        <v>0.444000118486922</v>
      </c>
      <c r="AK514" t="s">
        <v>437</v>
      </c>
      <c r="AL514">
        <v>1237</v>
      </c>
      <c r="AM514">
        <v>121</v>
      </c>
      <c r="AN514">
        <f>MAX(Table1[[#This Row],[pxauc]], Table1[[#This Row],[px2auc]], Table1[[#This Row],[pxvitaauc]])</f>
        <v>0.85706033946503102</v>
      </c>
      <c r="AO514" t="str">
        <f>IF(Table1[[#This Row],[Column1]]=Table1[[#This Row],[pxvitaauc]], "Vita", IF(Table1[[#This Row],[Column1]]=Table1[[#This Row],[px2auc]], "Chybny", "Spravny"))</f>
        <v>Chybny</v>
      </c>
    </row>
    <row r="515" spans="1:41" x14ac:dyDescent="0.25">
      <c r="A515">
        <v>32</v>
      </c>
      <c r="B515">
        <v>8</v>
      </c>
      <c r="C515">
        <v>3</v>
      </c>
      <c r="D515" t="s">
        <v>39</v>
      </c>
      <c r="E515" t="s">
        <v>40</v>
      </c>
      <c r="F515">
        <v>128</v>
      </c>
      <c r="G515">
        <v>16</v>
      </c>
      <c r="H515">
        <v>0.1</v>
      </c>
      <c r="I515">
        <v>4</v>
      </c>
      <c r="J515">
        <v>0.121621621621621</v>
      </c>
      <c r="K515">
        <v>0.34885722084797399</v>
      </c>
      <c r="L515">
        <v>0.35355609457873799</v>
      </c>
      <c r="M515">
        <v>0.91475606504932006</v>
      </c>
      <c r="N515">
        <v>1</v>
      </c>
      <c r="O515">
        <v>0.165289256198347</v>
      </c>
      <c r="P515">
        <v>0.05</v>
      </c>
      <c r="Q515">
        <v>5</v>
      </c>
      <c r="R515" t="s">
        <v>41</v>
      </c>
      <c r="S515">
        <v>0.81617864865665402</v>
      </c>
      <c r="T515" t="s">
        <v>333</v>
      </c>
      <c r="U515">
        <v>0.97186476499910801</v>
      </c>
      <c r="V515">
        <v>300.16793005662799</v>
      </c>
      <c r="W515">
        <v>0.56313871856393805</v>
      </c>
      <c r="X515">
        <v>0.59397494001599505</v>
      </c>
      <c r="Y515">
        <v>0.61639118457300202</v>
      </c>
      <c r="Z515">
        <v>0.60883023786249502</v>
      </c>
      <c r="AA515">
        <v>0.97189638318670502</v>
      </c>
      <c r="AB515">
        <v>0.96700139222133297</v>
      </c>
      <c r="AC515">
        <v>0.95059835895612999</v>
      </c>
      <c r="AD515">
        <v>0.80508901330015703</v>
      </c>
      <c r="AE515" s="3">
        <v>0.40575846440948998</v>
      </c>
      <c r="AF515" s="2">
        <v>0.85706033946503102</v>
      </c>
      <c r="AG515">
        <v>0.59025741283805799</v>
      </c>
      <c r="AH515">
        <v>0.54858704345507803</v>
      </c>
      <c r="AI515">
        <v>0.59088687461121403</v>
      </c>
      <c r="AJ515" s="1">
        <v>0.444000118486922</v>
      </c>
      <c r="AK515" t="s">
        <v>438</v>
      </c>
      <c r="AL515">
        <v>1237</v>
      </c>
      <c r="AM515">
        <v>121</v>
      </c>
      <c r="AN515">
        <f>MAX(Table1[[#This Row],[pxauc]], Table1[[#This Row],[px2auc]], Table1[[#This Row],[pxvitaauc]])</f>
        <v>0.85706033946503102</v>
      </c>
      <c r="AO515" t="str">
        <f>IF(Table1[[#This Row],[Column1]]=Table1[[#This Row],[pxvitaauc]], "Vita", IF(Table1[[#This Row],[Column1]]=Table1[[#This Row],[px2auc]], "Chybny", "Spravny"))</f>
        <v>Chybny</v>
      </c>
    </row>
    <row r="516" spans="1:41" x14ac:dyDescent="0.25">
      <c r="A516">
        <v>32</v>
      </c>
      <c r="B516">
        <v>8</v>
      </c>
      <c r="C516">
        <v>3</v>
      </c>
      <c r="D516" t="s">
        <v>39</v>
      </c>
      <c r="E516" t="s">
        <v>40</v>
      </c>
      <c r="F516">
        <v>128</v>
      </c>
      <c r="G516">
        <v>16</v>
      </c>
      <c r="H516">
        <v>0.1</v>
      </c>
      <c r="I516">
        <v>5</v>
      </c>
      <c r="J516">
        <v>0.19480519480519401</v>
      </c>
      <c r="K516">
        <v>0.34885722084797399</v>
      </c>
      <c r="L516">
        <v>0.35355609457873799</v>
      </c>
      <c r="M516">
        <v>0.91475606504932006</v>
      </c>
      <c r="N516">
        <v>1</v>
      </c>
      <c r="O516">
        <v>0.165289256198347</v>
      </c>
      <c r="P516">
        <v>0.05</v>
      </c>
      <c r="Q516">
        <v>5</v>
      </c>
      <c r="R516" t="s">
        <v>41</v>
      </c>
      <c r="S516">
        <v>0.80975443585414197</v>
      </c>
      <c r="T516" t="s">
        <v>333</v>
      </c>
      <c r="U516">
        <v>0.97186476499910801</v>
      </c>
      <c r="V516">
        <v>300.16793005662799</v>
      </c>
      <c r="W516">
        <v>0.56313871856393805</v>
      </c>
      <c r="X516">
        <v>0.59397494001599505</v>
      </c>
      <c r="Y516">
        <v>0.61639118457300202</v>
      </c>
      <c r="Z516">
        <v>0.60883023786249502</v>
      </c>
      <c r="AA516">
        <v>0.97189638318670502</v>
      </c>
      <c r="AB516">
        <v>0.96700139222133297</v>
      </c>
      <c r="AC516">
        <v>0.95059835895612999</v>
      </c>
      <c r="AD516">
        <v>0.80508901330015703</v>
      </c>
      <c r="AE516" s="3">
        <v>0.40575846440948998</v>
      </c>
      <c r="AF516" s="2">
        <v>0.85706033946503102</v>
      </c>
      <c r="AG516">
        <v>0.59025741283805799</v>
      </c>
      <c r="AH516">
        <v>0.54858704345507803</v>
      </c>
      <c r="AI516">
        <v>0.59088687461121403</v>
      </c>
      <c r="AJ516" s="1">
        <v>0.444000118486922</v>
      </c>
      <c r="AK516" t="s">
        <v>439</v>
      </c>
      <c r="AL516">
        <v>1237</v>
      </c>
      <c r="AM516">
        <v>121</v>
      </c>
      <c r="AN516">
        <f>MAX(Table1[[#This Row],[pxauc]], Table1[[#This Row],[px2auc]], Table1[[#This Row],[pxvitaauc]])</f>
        <v>0.85706033946503102</v>
      </c>
      <c r="AO516" t="str">
        <f>IF(Table1[[#This Row],[Column1]]=Table1[[#This Row],[pxvitaauc]], "Vita", IF(Table1[[#This Row],[Column1]]=Table1[[#This Row],[px2auc]], "Chybny", "Spravny"))</f>
        <v>Chybny</v>
      </c>
    </row>
    <row r="517" spans="1:41" x14ac:dyDescent="0.25">
      <c r="A517">
        <v>32</v>
      </c>
      <c r="B517">
        <v>8</v>
      </c>
      <c r="C517">
        <v>3</v>
      </c>
      <c r="D517" t="s">
        <v>39</v>
      </c>
      <c r="E517" t="s">
        <v>40</v>
      </c>
      <c r="F517">
        <v>128</v>
      </c>
      <c r="G517">
        <v>16</v>
      </c>
      <c r="H517">
        <v>0.1</v>
      </c>
      <c r="I517">
        <v>1</v>
      </c>
      <c r="J517">
        <v>0.108527131782945</v>
      </c>
      <c r="K517">
        <v>0.35055052082374599</v>
      </c>
      <c r="L517">
        <v>0.36093543062342198</v>
      </c>
      <c r="M517">
        <v>0.73193814982671201</v>
      </c>
      <c r="N517">
        <v>1</v>
      </c>
      <c r="O517">
        <v>7.43801652892562E-2</v>
      </c>
      <c r="P517">
        <v>0.01</v>
      </c>
      <c r="Q517">
        <v>5</v>
      </c>
      <c r="R517" t="s">
        <v>41</v>
      </c>
      <c r="S517">
        <v>0.76900974554933499</v>
      </c>
      <c r="T517" t="s">
        <v>333</v>
      </c>
      <c r="U517">
        <v>0.98191839169421102</v>
      </c>
      <c r="V517">
        <v>1078.3967636304101</v>
      </c>
      <c r="W517">
        <v>0.90949080245267899</v>
      </c>
      <c r="X517">
        <v>0.91588909624100201</v>
      </c>
      <c r="Y517">
        <v>0.89727924405343695</v>
      </c>
      <c r="Z517">
        <v>0.77765188542314601</v>
      </c>
      <c r="AA517">
        <v>0.97133357030717704</v>
      </c>
      <c r="AB517">
        <v>0.96721614976746895</v>
      </c>
      <c r="AC517">
        <v>0.95112414467253104</v>
      </c>
      <c r="AD517">
        <v>0.80714031813738496</v>
      </c>
      <c r="AE517" s="3">
        <v>0.53797505850291705</v>
      </c>
      <c r="AF517" s="2">
        <v>0.87675138481590098</v>
      </c>
      <c r="AG517">
        <v>0.43675019994668002</v>
      </c>
      <c r="AH517">
        <v>0.390718030747356</v>
      </c>
      <c r="AI517">
        <v>0.43599484581889197</v>
      </c>
      <c r="AJ517" s="1">
        <v>0.60528303563494101</v>
      </c>
      <c r="AK517" t="s">
        <v>343</v>
      </c>
      <c r="AL517">
        <v>1237</v>
      </c>
      <c r="AM517">
        <v>121</v>
      </c>
      <c r="AN517">
        <f>MAX(Table1[[#This Row],[pxauc]], Table1[[#This Row],[px2auc]], Table1[[#This Row],[pxvitaauc]])</f>
        <v>0.87675138481590098</v>
      </c>
      <c r="AO517" t="str">
        <f>IF(Table1[[#This Row],[Column1]]=Table1[[#This Row],[pxvitaauc]], "Vita", IF(Table1[[#This Row],[Column1]]=Table1[[#This Row],[px2auc]], "Chybny", "Spravny"))</f>
        <v>Chybny</v>
      </c>
    </row>
    <row r="518" spans="1:41" x14ac:dyDescent="0.25">
      <c r="A518">
        <v>32</v>
      </c>
      <c r="B518">
        <v>8</v>
      </c>
      <c r="C518">
        <v>3</v>
      </c>
      <c r="D518" t="s">
        <v>39</v>
      </c>
      <c r="E518" t="s">
        <v>40</v>
      </c>
      <c r="F518">
        <v>128</v>
      </c>
      <c r="G518">
        <v>16</v>
      </c>
      <c r="H518">
        <v>0.1</v>
      </c>
      <c r="I518">
        <v>2</v>
      </c>
      <c r="J518">
        <v>0.15151515151515099</v>
      </c>
      <c r="K518">
        <v>0.35055052082374599</v>
      </c>
      <c r="L518">
        <v>0.36093543062342198</v>
      </c>
      <c r="M518">
        <v>0.73193814982671201</v>
      </c>
      <c r="N518">
        <v>1</v>
      </c>
      <c r="O518">
        <v>7.43801652892562E-2</v>
      </c>
      <c r="P518">
        <v>0.01</v>
      </c>
      <c r="Q518">
        <v>5</v>
      </c>
      <c r="R518" t="s">
        <v>41</v>
      </c>
      <c r="S518">
        <v>0.76763233508101503</v>
      </c>
      <c r="T518" t="s">
        <v>333</v>
      </c>
      <c r="U518">
        <v>0.98191839169421102</v>
      </c>
      <c r="V518">
        <v>1078.3967636304101</v>
      </c>
      <c r="W518">
        <v>0.90949080245267899</v>
      </c>
      <c r="X518">
        <v>0.91588909624100201</v>
      </c>
      <c r="Y518">
        <v>0.89727924405343695</v>
      </c>
      <c r="Z518">
        <v>0.77765188542314601</v>
      </c>
      <c r="AA518">
        <v>0.97133357030717704</v>
      </c>
      <c r="AB518">
        <v>0.96721614976746895</v>
      </c>
      <c r="AC518">
        <v>0.95112414467253104</v>
      </c>
      <c r="AD518">
        <v>0.80714031813738496</v>
      </c>
      <c r="AE518" s="3">
        <v>0.53797505850291705</v>
      </c>
      <c r="AF518" s="2">
        <v>0.87675138481590098</v>
      </c>
      <c r="AG518">
        <v>0.43675019994668002</v>
      </c>
      <c r="AH518">
        <v>0.390718030747356</v>
      </c>
      <c r="AI518">
        <v>0.43599484581889197</v>
      </c>
      <c r="AJ518" s="1">
        <v>0.60528303563494101</v>
      </c>
      <c r="AK518" t="s">
        <v>440</v>
      </c>
      <c r="AL518">
        <v>1237</v>
      </c>
      <c r="AM518">
        <v>121</v>
      </c>
      <c r="AN518">
        <f>MAX(Table1[[#This Row],[pxauc]], Table1[[#This Row],[px2auc]], Table1[[#This Row],[pxvitaauc]])</f>
        <v>0.87675138481590098</v>
      </c>
      <c r="AO518" t="str">
        <f>IF(Table1[[#This Row],[Column1]]=Table1[[#This Row],[pxvitaauc]], "Vita", IF(Table1[[#This Row],[Column1]]=Table1[[#This Row],[px2auc]], "Chybny", "Spravny"))</f>
        <v>Chybny</v>
      </c>
    </row>
    <row r="519" spans="1:41" x14ac:dyDescent="0.25">
      <c r="A519">
        <v>32</v>
      </c>
      <c r="B519">
        <v>8</v>
      </c>
      <c r="C519">
        <v>3</v>
      </c>
      <c r="D519" t="s">
        <v>39</v>
      </c>
      <c r="E519" t="s">
        <v>40</v>
      </c>
      <c r="F519">
        <v>128</v>
      </c>
      <c r="G519">
        <v>16</v>
      </c>
      <c r="H519">
        <v>0.1</v>
      </c>
      <c r="I519">
        <v>3</v>
      </c>
      <c r="J519">
        <v>0.13888888888888801</v>
      </c>
      <c r="K519">
        <v>0.35055052082374599</v>
      </c>
      <c r="L519">
        <v>0.36093543062342198</v>
      </c>
      <c r="M519">
        <v>0.73193814982671201</v>
      </c>
      <c r="N519">
        <v>1</v>
      </c>
      <c r="O519">
        <v>7.43801652892562E-2</v>
      </c>
      <c r="P519">
        <v>0.01</v>
      </c>
      <c r="Q519">
        <v>5</v>
      </c>
      <c r="R519" t="s">
        <v>41</v>
      </c>
      <c r="S519">
        <v>0.70554148523356697</v>
      </c>
      <c r="T519" t="s">
        <v>333</v>
      </c>
      <c r="U519">
        <v>0.98191839169421102</v>
      </c>
      <c r="V519">
        <v>1078.3967636304101</v>
      </c>
      <c r="W519">
        <v>0.90949080245267899</v>
      </c>
      <c r="X519">
        <v>0.91588909624100201</v>
      </c>
      <c r="Y519">
        <v>0.89727924405343695</v>
      </c>
      <c r="Z519">
        <v>0.77765188542314601</v>
      </c>
      <c r="AA519">
        <v>0.97133357030717704</v>
      </c>
      <c r="AB519">
        <v>0.96721614976746895</v>
      </c>
      <c r="AC519">
        <v>0.95112414467253104</v>
      </c>
      <c r="AD519">
        <v>0.80714031813738496</v>
      </c>
      <c r="AE519" s="3">
        <v>0.53797505850291705</v>
      </c>
      <c r="AF519" s="2">
        <v>0.87675138481590098</v>
      </c>
      <c r="AG519">
        <v>0.43675019994668002</v>
      </c>
      <c r="AH519">
        <v>0.390718030747356</v>
      </c>
      <c r="AI519">
        <v>0.43599484581889197</v>
      </c>
      <c r="AJ519" s="1">
        <v>0.60528303563494101</v>
      </c>
      <c r="AK519" t="s">
        <v>441</v>
      </c>
      <c r="AL519">
        <v>1237</v>
      </c>
      <c r="AM519">
        <v>121</v>
      </c>
      <c r="AN519">
        <f>MAX(Table1[[#This Row],[pxauc]], Table1[[#This Row],[px2auc]], Table1[[#This Row],[pxvitaauc]])</f>
        <v>0.87675138481590098</v>
      </c>
      <c r="AO519" t="str">
        <f>IF(Table1[[#This Row],[Column1]]=Table1[[#This Row],[pxvitaauc]], "Vita", IF(Table1[[#This Row],[Column1]]=Table1[[#This Row],[px2auc]], "Chybny", "Spravny"))</f>
        <v>Chybny</v>
      </c>
    </row>
    <row r="520" spans="1:41" x14ac:dyDescent="0.25">
      <c r="A520">
        <v>32</v>
      </c>
      <c r="B520">
        <v>8</v>
      </c>
      <c r="C520">
        <v>3</v>
      </c>
      <c r="D520" t="s">
        <v>39</v>
      </c>
      <c r="E520" t="s">
        <v>40</v>
      </c>
      <c r="F520">
        <v>128</v>
      </c>
      <c r="G520">
        <v>16</v>
      </c>
      <c r="H520">
        <v>0.1</v>
      </c>
      <c r="I520">
        <v>4</v>
      </c>
      <c r="J520">
        <v>0.164383561643835</v>
      </c>
      <c r="K520">
        <v>0.35055052082374599</v>
      </c>
      <c r="L520">
        <v>0.36093543062342198</v>
      </c>
      <c r="M520">
        <v>0.73193814982671201</v>
      </c>
      <c r="N520">
        <v>1</v>
      </c>
      <c r="O520">
        <v>7.43801652892562E-2</v>
      </c>
      <c r="P520">
        <v>0.01</v>
      </c>
      <c r="Q520">
        <v>5</v>
      </c>
      <c r="R520" t="s">
        <v>41</v>
      </c>
      <c r="S520">
        <v>0.763940726917266</v>
      </c>
      <c r="T520" t="s">
        <v>333</v>
      </c>
      <c r="U520">
        <v>0.98191839169421102</v>
      </c>
      <c r="V520">
        <v>1078.3967636304101</v>
      </c>
      <c r="W520">
        <v>0.90949080245267899</v>
      </c>
      <c r="X520">
        <v>0.91588909624100201</v>
      </c>
      <c r="Y520">
        <v>0.89727924405343695</v>
      </c>
      <c r="Z520">
        <v>0.77765188542314601</v>
      </c>
      <c r="AA520">
        <v>0.97133357030717704</v>
      </c>
      <c r="AB520">
        <v>0.96721614976746895</v>
      </c>
      <c r="AC520">
        <v>0.95112414467253104</v>
      </c>
      <c r="AD520">
        <v>0.80714031813738496</v>
      </c>
      <c r="AE520" s="3">
        <v>0.53797505850291705</v>
      </c>
      <c r="AF520" s="2">
        <v>0.87675138481590098</v>
      </c>
      <c r="AG520">
        <v>0.43675019994668002</v>
      </c>
      <c r="AH520">
        <v>0.390718030747356</v>
      </c>
      <c r="AI520">
        <v>0.43599484581889197</v>
      </c>
      <c r="AJ520" s="1">
        <v>0.60528303563494101</v>
      </c>
      <c r="AK520" t="s">
        <v>442</v>
      </c>
      <c r="AL520">
        <v>1237</v>
      </c>
      <c r="AM520">
        <v>121</v>
      </c>
      <c r="AN520">
        <f>MAX(Table1[[#This Row],[pxauc]], Table1[[#This Row],[px2auc]], Table1[[#This Row],[pxvitaauc]])</f>
        <v>0.87675138481590098</v>
      </c>
      <c r="AO520" t="str">
        <f>IF(Table1[[#This Row],[Column1]]=Table1[[#This Row],[pxvitaauc]], "Vita", IF(Table1[[#This Row],[Column1]]=Table1[[#This Row],[px2auc]], "Chybny", "Spravny"))</f>
        <v>Chybny</v>
      </c>
    </row>
    <row r="521" spans="1:41" x14ac:dyDescent="0.25">
      <c r="A521">
        <v>32</v>
      </c>
      <c r="B521">
        <v>8</v>
      </c>
      <c r="C521">
        <v>3</v>
      </c>
      <c r="D521" t="s">
        <v>39</v>
      </c>
      <c r="E521" t="s">
        <v>40</v>
      </c>
      <c r="F521">
        <v>128</v>
      </c>
      <c r="G521">
        <v>16</v>
      </c>
      <c r="H521">
        <v>0.1</v>
      </c>
      <c r="I521">
        <v>5</v>
      </c>
      <c r="J521">
        <v>0.20253164556962</v>
      </c>
      <c r="K521">
        <v>0.35055052082374599</v>
      </c>
      <c r="L521">
        <v>0.36093543062342198</v>
      </c>
      <c r="M521">
        <v>0.73193814982671201</v>
      </c>
      <c r="N521">
        <v>1</v>
      </c>
      <c r="O521">
        <v>7.43801652892562E-2</v>
      </c>
      <c r="P521">
        <v>0.01</v>
      </c>
      <c r="Q521">
        <v>5</v>
      </c>
      <c r="R521" t="s">
        <v>41</v>
      </c>
      <c r="S521">
        <v>0.73033857637963195</v>
      </c>
      <c r="T521" t="s">
        <v>333</v>
      </c>
      <c r="U521">
        <v>0.98191839169421102</v>
      </c>
      <c r="V521">
        <v>1078.3967636304101</v>
      </c>
      <c r="W521">
        <v>0.90949080245267899</v>
      </c>
      <c r="X521">
        <v>0.91588909624100201</v>
      </c>
      <c r="Y521">
        <v>0.89727924405343695</v>
      </c>
      <c r="Z521">
        <v>0.77765188542314601</v>
      </c>
      <c r="AA521">
        <v>0.97133357030717704</v>
      </c>
      <c r="AB521">
        <v>0.96721614976746895</v>
      </c>
      <c r="AC521">
        <v>0.95112414467253104</v>
      </c>
      <c r="AD521">
        <v>0.80714031813738496</v>
      </c>
      <c r="AE521" s="3">
        <v>0.53797505850291705</v>
      </c>
      <c r="AF521" s="2">
        <v>0.87675138481590098</v>
      </c>
      <c r="AG521">
        <v>0.43675019994668002</v>
      </c>
      <c r="AH521">
        <v>0.390718030747356</v>
      </c>
      <c r="AI521">
        <v>0.43599484581889197</v>
      </c>
      <c r="AJ521" s="1">
        <v>0.60528303563494101</v>
      </c>
      <c r="AK521" t="s">
        <v>443</v>
      </c>
      <c r="AL521">
        <v>1237</v>
      </c>
      <c r="AM521">
        <v>121</v>
      </c>
      <c r="AN521">
        <f>MAX(Table1[[#This Row],[pxauc]], Table1[[#This Row],[px2auc]], Table1[[#This Row],[pxvitaauc]])</f>
        <v>0.87675138481590098</v>
      </c>
      <c r="AO521" t="str">
        <f>IF(Table1[[#This Row],[Column1]]=Table1[[#This Row],[pxvitaauc]], "Vita", IF(Table1[[#This Row],[Column1]]=Table1[[#This Row],[px2auc]], "Chybny", "Spravny"))</f>
        <v>Chybny</v>
      </c>
    </row>
    <row r="522" spans="1:41" x14ac:dyDescent="0.25">
      <c r="A522">
        <v>32</v>
      </c>
      <c r="B522">
        <v>8</v>
      </c>
      <c r="C522">
        <v>3</v>
      </c>
      <c r="D522" t="s">
        <v>39</v>
      </c>
      <c r="E522" t="s">
        <v>40</v>
      </c>
      <c r="F522">
        <v>128</v>
      </c>
      <c r="G522">
        <v>16</v>
      </c>
      <c r="H522">
        <v>0.1</v>
      </c>
      <c r="I522">
        <v>1</v>
      </c>
      <c r="J522">
        <v>4.8387096774193498E-2</v>
      </c>
      <c r="K522">
        <v>0.32318833808118103</v>
      </c>
      <c r="L522">
        <v>0.33723407468281402</v>
      </c>
      <c r="M522">
        <v>0.63298675908646496</v>
      </c>
      <c r="N522">
        <v>1</v>
      </c>
      <c r="O522">
        <v>6.6115702479338803E-2</v>
      </c>
      <c r="P522">
        <v>5.0000000000000001E-3</v>
      </c>
      <c r="Q522">
        <v>5</v>
      </c>
      <c r="R522" t="s">
        <v>41</v>
      </c>
      <c r="S522">
        <v>0.62438905180840598</v>
      </c>
      <c r="T522" t="s">
        <v>333</v>
      </c>
      <c r="U522">
        <v>0.95110068421182004</v>
      </c>
      <c r="V522">
        <v>2033.79641353386</v>
      </c>
      <c r="W522">
        <v>0.95765573624811096</v>
      </c>
      <c r="X522">
        <v>0.94317811546550501</v>
      </c>
      <c r="Y522">
        <v>0.91905862140466199</v>
      </c>
      <c r="Z522">
        <v>0.79688379395124198</v>
      </c>
      <c r="AA522">
        <v>0.97330341538552601</v>
      </c>
      <c r="AB522">
        <v>0.96714209544121499</v>
      </c>
      <c r="AC522">
        <v>0.95095381972214799</v>
      </c>
      <c r="AD522">
        <v>0.80747356260552705</v>
      </c>
      <c r="AE522" s="3">
        <v>0.63402351965401804</v>
      </c>
      <c r="AF522" s="2">
        <v>0.84998815130779903</v>
      </c>
      <c r="AG522">
        <v>0.32806807073669197</v>
      </c>
      <c r="AH522">
        <v>0.29903877484522601</v>
      </c>
      <c r="AI522">
        <v>0.32891229005598499</v>
      </c>
      <c r="AJ522" s="1">
        <v>0.69382238810391295</v>
      </c>
      <c r="AK522" t="s">
        <v>444</v>
      </c>
      <c r="AL522">
        <v>1237</v>
      </c>
      <c r="AM522">
        <v>121</v>
      </c>
      <c r="AN522">
        <f>MAX(Table1[[#This Row],[pxauc]], Table1[[#This Row],[px2auc]], Table1[[#This Row],[pxvitaauc]])</f>
        <v>0.84998815130779903</v>
      </c>
      <c r="AO522" t="str">
        <f>IF(Table1[[#This Row],[Column1]]=Table1[[#This Row],[pxvitaauc]], "Vita", IF(Table1[[#This Row],[Column1]]=Table1[[#This Row],[px2auc]], "Chybny", "Spravny"))</f>
        <v>Chybny</v>
      </c>
    </row>
    <row r="523" spans="1:41" x14ac:dyDescent="0.25">
      <c r="A523">
        <v>32</v>
      </c>
      <c r="B523">
        <v>8</v>
      </c>
      <c r="C523">
        <v>3</v>
      </c>
      <c r="D523" t="s">
        <v>39</v>
      </c>
      <c r="E523" t="s">
        <v>40</v>
      </c>
      <c r="F523">
        <v>128</v>
      </c>
      <c r="G523">
        <v>16</v>
      </c>
      <c r="H523">
        <v>0.1</v>
      </c>
      <c r="I523">
        <v>2</v>
      </c>
      <c r="J523">
        <v>0.17391304347826</v>
      </c>
      <c r="K523">
        <v>0.32318833808118103</v>
      </c>
      <c r="L523">
        <v>0.33723407468281402</v>
      </c>
      <c r="M523">
        <v>0.63298675908646496</v>
      </c>
      <c r="N523">
        <v>1</v>
      </c>
      <c r="O523">
        <v>6.6115702479338803E-2</v>
      </c>
      <c r="P523">
        <v>5.0000000000000001E-3</v>
      </c>
      <c r="Q523">
        <v>5</v>
      </c>
      <c r="R523" t="s">
        <v>41</v>
      </c>
      <c r="S523">
        <v>0.750707218815723</v>
      </c>
      <c r="T523" t="s">
        <v>333</v>
      </c>
      <c r="U523">
        <v>0.95110068421182004</v>
      </c>
      <c r="V523">
        <v>2033.79641353386</v>
      </c>
      <c r="W523">
        <v>0.95765573624811096</v>
      </c>
      <c r="X523">
        <v>0.94317811546550501</v>
      </c>
      <c r="Y523">
        <v>0.91905862140466199</v>
      </c>
      <c r="Z523">
        <v>0.79688379395124198</v>
      </c>
      <c r="AA523">
        <v>0.97330341538552601</v>
      </c>
      <c r="AB523">
        <v>0.96714209544121499</v>
      </c>
      <c r="AC523">
        <v>0.95095381972214799</v>
      </c>
      <c r="AD523">
        <v>0.80747356260552705</v>
      </c>
      <c r="AE523" s="3">
        <v>0.63402351965401804</v>
      </c>
      <c r="AF523" s="2">
        <v>0.84998815130779903</v>
      </c>
      <c r="AG523">
        <v>0.32806807073669197</v>
      </c>
      <c r="AH523">
        <v>0.29903877484522601</v>
      </c>
      <c r="AI523">
        <v>0.32891229005598499</v>
      </c>
      <c r="AJ523" s="1">
        <v>0.69382238810391295</v>
      </c>
      <c r="AK523" t="s">
        <v>445</v>
      </c>
      <c r="AL523">
        <v>1237</v>
      </c>
      <c r="AM523">
        <v>121</v>
      </c>
      <c r="AN523">
        <f>MAX(Table1[[#This Row],[pxauc]], Table1[[#This Row],[px2auc]], Table1[[#This Row],[pxvitaauc]])</f>
        <v>0.84998815130779903</v>
      </c>
      <c r="AO523" t="str">
        <f>IF(Table1[[#This Row],[Column1]]=Table1[[#This Row],[pxvitaauc]], "Vita", IF(Table1[[#This Row],[Column1]]=Table1[[#This Row],[px2auc]], "Chybny", "Spravny"))</f>
        <v>Chybny</v>
      </c>
    </row>
    <row r="524" spans="1:41" x14ac:dyDescent="0.25">
      <c r="A524">
        <v>32</v>
      </c>
      <c r="B524">
        <v>8</v>
      </c>
      <c r="C524">
        <v>3</v>
      </c>
      <c r="D524" t="s">
        <v>39</v>
      </c>
      <c r="E524" t="s">
        <v>40</v>
      </c>
      <c r="F524">
        <v>128</v>
      </c>
      <c r="G524">
        <v>16</v>
      </c>
      <c r="H524">
        <v>0.1</v>
      </c>
      <c r="I524">
        <v>3</v>
      </c>
      <c r="J524">
        <v>0.17931034482758601</v>
      </c>
      <c r="K524">
        <v>0.32318833808118103</v>
      </c>
      <c r="L524">
        <v>0.33723407468281402</v>
      </c>
      <c r="M524">
        <v>0.63298675908646496</v>
      </c>
      <c r="N524">
        <v>1</v>
      </c>
      <c r="O524">
        <v>6.6115702479338803E-2</v>
      </c>
      <c r="P524">
        <v>5.0000000000000001E-3</v>
      </c>
      <c r="Q524">
        <v>5</v>
      </c>
      <c r="R524" t="s">
        <v>41</v>
      </c>
      <c r="S524">
        <v>0.71644598477443</v>
      </c>
      <c r="T524" t="s">
        <v>333</v>
      </c>
      <c r="U524">
        <v>0.95110068421182004</v>
      </c>
      <c r="V524">
        <v>2033.79641353386</v>
      </c>
      <c r="W524">
        <v>0.95765573624811096</v>
      </c>
      <c r="X524">
        <v>0.94317811546550501</v>
      </c>
      <c r="Y524">
        <v>0.91905862140466199</v>
      </c>
      <c r="Z524">
        <v>0.79688379395124198</v>
      </c>
      <c r="AA524">
        <v>0.97330341538552601</v>
      </c>
      <c r="AB524">
        <v>0.96714209544121499</v>
      </c>
      <c r="AC524">
        <v>0.95095381972214799</v>
      </c>
      <c r="AD524">
        <v>0.80747356260552705</v>
      </c>
      <c r="AE524" s="3">
        <v>0.63402351965401804</v>
      </c>
      <c r="AF524" s="2">
        <v>0.84998815130779903</v>
      </c>
      <c r="AG524">
        <v>0.32806807073669197</v>
      </c>
      <c r="AH524">
        <v>0.29903877484522601</v>
      </c>
      <c r="AI524">
        <v>0.32891229005598499</v>
      </c>
      <c r="AJ524" s="1">
        <v>0.69382238810391295</v>
      </c>
      <c r="AK524" t="s">
        <v>446</v>
      </c>
      <c r="AL524">
        <v>1237</v>
      </c>
      <c r="AM524">
        <v>121</v>
      </c>
      <c r="AN524">
        <f>MAX(Table1[[#This Row],[pxauc]], Table1[[#This Row],[px2auc]], Table1[[#This Row],[pxvitaauc]])</f>
        <v>0.84998815130779903</v>
      </c>
      <c r="AO524" t="str">
        <f>IF(Table1[[#This Row],[Column1]]=Table1[[#This Row],[pxvitaauc]], "Vita", IF(Table1[[#This Row],[Column1]]=Table1[[#This Row],[px2auc]], "Chybny", "Spravny"))</f>
        <v>Chybny</v>
      </c>
    </row>
    <row r="525" spans="1:41" x14ac:dyDescent="0.25">
      <c r="A525">
        <v>32</v>
      </c>
      <c r="B525">
        <v>8</v>
      </c>
      <c r="C525">
        <v>3</v>
      </c>
      <c r="D525" t="s">
        <v>39</v>
      </c>
      <c r="E525" t="s">
        <v>40</v>
      </c>
      <c r="F525">
        <v>128</v>
      </c>
      <c r="G525">
        <v>16</v>
      </c>
      <c r="H525">
        <v>0.1</v>
      </c>
      <c r="I525">
        <v>4</v>
      </c>
      <c r="J525">
        <v>0.17142857142857101</v>
      </c>
      <c r="K525">
        <v>0.32318833808118103</v>
      </c>
      <c r="L525">
        <v>0.33723407468281402</v>
      </c>
      <c r="M525">
        <v>0.63298675908646496</v>
      </c>
      <c r="N525">
        <v>1</v>
      </c>
      <c r="O525">
        <v>6.6115702479338803E-2</v>
      </c>
      <c r="P525">
        <v>5.0000000000000001E-3</v>
      </c>
      <c r="Q525">
        <v>5</v>
      </c>
      <c r="R525" t="s">
        <v>41</v>
      </c>
      <c r="S525">
        <v>0.69370390118190695</v>
      </c>
      <c r="T525" t="s">
        <v>333</v>
      </c>
      <c r="U525">
        <v>0.95110068421182004</v>
      </c>
      <c r="V525">
        <v>2033.79641353386</v>
      </c>
      <c r="W525">
        <v>0.95765573624811096</v>
      </c>
      <c r="X525">
        <v>0.94317811546550501</v>
      </c>
      <c r="Y525">
        <v>0.91905862140466199</v>
      </c>
      <c r="Z525">
        <v>0.79688379395124198</v>
      </c>
      <c r="AA525">
        <v>0.97330341538552601</v>
      </c>
      <c r="AB525">
        <v>0.96714209544121499</v>
      </c>
      <c r="AC525">
        <v>0.95095381972214799</v>
      </c>
      <c r="AD525">
        <v>0.80747356260552705</v>
      </c>
      <c r="AE525" s="3">
        <v>0.63402351965401804</v>
      </c>
      <c r="AF525" s="2">
        <v>0.84998815130779903</v>
      </c>
      <c r="AG525">
        <v>0.32806807073669197</v>
      </c>
      <c r="AH525">
        <v>0.29903877484522601</v>
      </c>
      <c r="AI525">
        <v>0.32891229005598499</v>
      </c>
      <c r="AJ525" s="1">
        <v>0.69382238810391295</v>
      </c>
      <c r="AK525" t="s">
        <v>447</v>
      </c>
      <c r="AL525">
        <v>1237</v>
      </c>
      <c r="AM525">
        <v>121</v>
      </c>
      <c r="AN525">
        <f>MAX(Table1[[#This Row],[pxauc]], Table1[[#This Row],[px2auc]], Table1[[#This Row],[pxvitaauc]])</f>
        <v>0.84998815130779903</v>
      </c>
      <c r="AO525" t="str">
        <f>IF(Table1[[#This Row],[Column1]]=Table1[[#This Row],[pxvitaauc]], "Vita", IF(Table1[[#This Row],[Column1]]=Table1[[#This Row],[px2auc]], "Chybny", "Spravny"))</f>
        <v>Chybny</v>
      </c>
    </row>
    <row r="526" spans="1:41" x14ac:dyDescent="0.25">
      <c r="A526">
        <v>32</v>
      </c>
      <c r="B526">
        <v>8</v>
      </c>
      <c r="C526">
        <v>3</v>
      </c>
      <c r="D526" t="s">
        <v>39</v>
      </c>
      <c r="E526" t="s">
        <v>40</v>
      </c>
      <c r="F526">
        <v>128</v>
      </c>
      <c r="G526">
        <v>16</v>
      </c>
      <c r="H526">
        <v>0.1</v>
      </c>
      <c r="I526">
        <v>5</v>
      </c>
      <c r="J526">
        <v>0.242990654205607</v>
      </c>
      <c r="K526">
        <v>0.32318833808118103</v>
      </c>
      <c r="L526">
        <v>0.33723407468281402</v>
      </c>
      <c r="M526">
        <v>0.63298675908646496</v>
      </c>
      <c r="N526">
        <v>1</v>
      </c>
      <c r="O526">
        <v>6.6115702479338803E-2</v>
      </c>
      <c r="P526">
        <v>5.0000000000000001E-3</v>
      </c>
      <c r="Q526">
        <v>5</v>
      </c>
      <c r="R526" t="s">
        <v>41</v>
      </c>
      <c r="S526">
        <v>0.76296320981071697</v>
      </c>
      <c r="T526" t="s">
        <v>333</v>
      </c>
      <c r="U526">
        <v>0.95110068421182004</v>
      </c>
      <c r="V526">
        <v>2033.79641353386</v>
      </c>
      <c r="W526">
        <v>0.95765573624811096</v>
      </c>
      <c r="X526">
        <v>0.94317811546550501</v>
      </c>
      <c r="Y526">
        <v>0.91905862140466199</v>
      </c>
      <c r="Z526">
        <v>0.79688379395124198</v>
      </c>
      <c r="AA526">
        <v>0.97330341538552601</v>
      </c>
      <c r="AB526">
        <v>0.96714209544121499</v>
      </c>
      <c r="AC526">
        <v>0.95095381972214799</v>
      </c>
      <c r="AD526">
        <v>0.80747356260552705</v>
      </c>
      <c r="AE526" s="3">
        <v>0.63402351965401804</v>
      </c>
      <c r="AF526" s="2">
        <v>0.84998815130779903</v>
      </c>
      <c r="AG526">
        <v>0.32806807073669197</v>
      </c>
      <c r="AH526">
        <v>0.29903877484522601</v>
      </c>
      <c r="AI526">
        <v>0.32891229005598499</v>
      </c>
      <c r="AJ526" s="1">
        <v>0.69382238810391295</v>
      </c>
      <c r="AK526" t="s">
        <v>448</v>
      </c>
      <c r="AL526">
        <v>1237</v>
      </c>
      <c r="AM526">
        <v>121</v>
      </c>
      <c r="AN526">
        <f>MAX(Table1[[#This Row],[pxauc]], Table1[[#This Row],[px2auc]], Table1[[#This Row],[pxvitaauc]])</f>
        <v>0.84998815130779903</v>
      </c>
      <c r="AO526" t="str">
        <f>IF(Table1[[#This Row],[Column1]]=Table1[[#This Row],[pxvitaauc]], "Vita", IF(Table1[[#This Row],[Column1]]=Table1[[#This Row],[px2auc]], "Chybny", "Spravny"))</f>
        <v>Chybny</v>
      </c>
    </row>
    <row r="527" spans="1:41" x14ac:dyDescent="0.25">
      <c r="A527">
        <v>32</v>
      </c>
      <c r="B527">
        <v>8</v>
      </c>
      <c r="C527">
        <v>3</v>
      </c>
      <c r="D527" t="s">
        <v>39</v>
      </c>
      <c r="E527" t="s">
        <v>40</v>
      </c>
      <c r="F527">
        <v>1024</v>
      </c>
      <c r="G527">
        <v>16</v>
      </c>
      <c r="H527">
        <v>0.1</v>
      </c>
      <c r="I527">
        <v>1</v>
      </c>
      <c r="J527">
        <v>3.2520325203252001E-2</v>
      </c>
      <c r="K527">
        <v>0.37354958514698899</v>
      </c>
      <c r="L527">
        <v>0.378072601253018</v>
      </c>
      <c r="M527">
        <v>0.90527711128884103</v>
      </c>
      <c r="N527">
        <v>0.84</v>
      </c>
      <c r="O527">
        <v>0.173553719008264</v>
      </c>
      <c r="P527">
        <v>0.05</v>
      </c>
      <c r="Q527">
        <v>5</v>
      </c>
      <c r="R527" t="s">
        <v>41</v>
      </c>
      <c r="S527">
        <v>0.65626573654432796</v>
      </c>
      <c r="T527" t="s">
        <v>333</v>
      </c>
      <c r="U527">
        <v>0.96454947081032605</v>
      </c>
      <c r="V527">
        <v>433.162223777159</v>
      </c>
      <c r="W527">
        <v>0.563323854379572</v>
      </c>
      <c r="X527">
        <v>0.59582629817233901</v>
      </c>
      <c r="Y527">
        <v>0.61523593708344404</v>
      </c>
      <c r="Z527">
        <v>0.61055570366420797</v>
      </c>
      <c r="AA527">
        <v>0.96878610148404798</v>
      </c>
      <c r="AB527">
        <v>0.96614976746941506</v>
      </c>
      <c r="AC527">
        <v>0.949902248289345</v>
      </c>
      <c r="AD527">
        <v>0.80383749518646797</v>
      </c>
      <c r="AE527" s="3">
        <v>0.37869160816374797</v>
      </c>
      <c r="AF527" s="2">
        <v>0.82683876892088004</v>
      </c>
      <c r="AG527">
        <v>0.60977813323854302</v>
      </c>
      <c r="AH527">
        <v>0.57316567433869403</v>
      </c>
      <c r="AI527">
        <v>0.610466838472703</v>
      </c>
      <c r="AJ527" s="1">
        <v>0.425390266299357</v>
      </c>
      <c r="AK527" t="s">
        <v>449</v>
      </c>
      <c r="AL527">
        <v>1237</v>
      </c>
      <c r="AM527">
        <v>121</v>
      </c>
      <c r="AN527">
        <f>MAX(Table1[[#This Row],[pxauc]], Table1[[#This Row],[px2auc]], Table1[[#This Row],[pxvitaauc]])</f>
        <v>0.82683876892088004</v>
      </c>
      <c r="AO527" t="str">
        <f>IF(Table1[[#This Row],[Column1]]=Table1[[#This Row],[pxvitaauc]], "Vita", IF(Table1[[#This Row],[Column1]]=Table1[[#This Row],[px2auc]], "Chybny", "Spravny"))</f>
        <v>Chybny</v>
      </c>
    </row>
    <row r="528" spans="1:41" x14ac:dyDescent="0.25">
      <c r="A528">
        <v>32</v>
      </c>
      <c r="B528">
        <v>8</v>
      </c>
      <c r="C528">
        <v>3</v>
      </c>
      <c r="D528" t="s">
        <v>39</v>
      </c>
      <c r="E528" t="s">
        <v>40</v>
      </c>
      <c r="F528">
        <v>1024</v>
      </c>
      <c r="G528">
        <v>16</v>
      </c>
      <c r="H528">
        <v>0.1</v>
      </c>
      <c r="I528">
        <v>2</v>
      </c>
      <c r="J528">
        <v>4.7619047619047603E-2</v>
      </c>
      <c r="K528">
        <v>0.37354958514698899</v>
      </c>
      <c r="L528">
        <v>0.378072601253018</v>
      </c>
      <c r="M528">
        <v>0.90527711128884103</v>
      </c>
      <c r="N528">
        <v>0.84</v>
      </c>
      <c r="O528">
        <v>0.173553719008264</v>
      </c>
      <c r="P528">
        <v>0.05</v>
      </c>
      <c r="Q528">
        <v>5</v>
      </c>
      <c r="R528" t="s">
        <v>41</v>
      </c>
      <c r="S528">
        <v>0.75736470274593404</v>
      </c>
      <c r="T528" t="s">
        <v>333</v>
      </c>
      <c r="U528">
        <v>0.96454947081032605</v>
      </c>
      <c r="V528">
        <v>433.162223777159</v>
      </c>
      <c r="W528">
        <v>0.563323854379572</v>
      </c>
      <c r="X528">
        <v>0.59582629817233901</v>
      </c>
      <c r="Y528">
        <v>0.61523593708344404</v>
      </c>
      <c r="Z528">
        <v>0.61055570366420797</v>
      </c>
      <c r="AA528">
        <v>0.96878610148404798</v>
      </c>
      <c r="AB528">
        <v>0.96614976746941506</v>
      </c>
      <c r="AC528">
        <v>0.949902248289345</v>
      </c>
      <c r="AD528">
        <v>0.80383749518646797</v>
      </c>
      <c r="AE528" s="3">
        <v>0.37869160816374797</v>
      </c>
      <c r="AF528" s="2">
        <v>0.82683876892088004</v>
      </c>
      <c r="AG528">
        <v>0.60977813323854302</v>
      </c>
      <c r="AH528">
        <v>0.57316567433869403</v>
      </c>
      <c r="AI528">
        <v>0.610466838472703</v>
      </c>
      <c r="AJ528" s="1">
        <v>0.425390266299357</v>
      </c>
      <c r="AK528" t="s">
        <v>450</v>
      </c>
      <c r="AL528">
        <v>1237</v>
      </c>
      <c r="AM528">
        <v>121</v>
      </c>
      <c r="AN528">
        <f>MAX(Table1[[#This Row],[pxauc]], Table1[[#This Row],[px2auc]], Table1[[#This Row],[pxvitaauc]])</f>
        <v>0.82683876892088004</v>
      </c>
      <c r="AO528" t="str">
        <f>IF(Table1[[#This Row],[Column1]]=Table1[[#This Row],[pxvitaauc]], "Vita", IF(Table1[[#This Row],[Column1]]=Table1[[#This Row],[px2auc]], "Chybny", "Spravny"))</f>
        <v>Chybny</v>
      </c>
    </row>
    <row r="529" spans="1:41" x14ac:dyDescent="0.25">
      <c r="A529">
        <v>32</v>
      </c>
      <c r="B529">
        <v>8</v>
      </c>
      <c r="C529">
        <v>3</v>
      </c>
      <c r="D529" t="s">
        <v>39</v>
      </c>
      <c r="E529" t="s">
        <v>40</v>
      </c>
      <c r="F529">
        <v>1024</v>
      </c>
      <c r="G529">
        <v>16</v>
      </c>
      <c r="H529">
        <v>0.1</v>
      </c>
      <c r="I529">
        <v>3</v>
      </c>
      <c r="J529">
        <v>9.375E-2</v>
      </c>
      <c r="K529">
        <v>0.37354958514698899</v>
      </c>
      <c r="L529">
        <v>0.378072601253018</v>
      </c>
      <c r="M529">
        <v>0.90527711128884103</v>
      </c>
      <c r="N529">
        <v>0.84</v>
      </c>
      <c r="O529">
        <v>0.173553719008264</v>
      </c>
      <c r="P529">
        <v>0.05</v>
      </c>
      <c r="Q529">
        <v>5</v>
      </c>
      <c r="R529" t="s">
        <v>41</v>
      </c>
      <c r="S529">
        <v>0.774223170117598</v>
      </c>
      <c r="T529" t="s">
        <v>333</v>
      </c>
      <c r="U529">
        <v>0.96454947081032605</v>
      </c>
      <c r="V529">
        <v>433.162223777159</v>
      </c>
      <c r="W529">
        <v>0.563323854379572</v>
      </c>
      <c r="X529">
        <v>0.59582629817233901</v>
      </c>
      <c r="Y529">
        <v>0.61523593708344404</v>
      </c>
      <c r="Z529">
        <v>0.61055570366420797</v>
      </c>
      <c r="AA529">
        <v>0.96878610148404798</v>
      </c>
      <c r="AB529">
        <v>0.96614976746941506</v>
      </c>
      <c r="AC529">
        <v>0.949902248289345</v>
      </c>
      <c r="AD529">
        <v>0.80383749518646797</v>
      </c>
      <c r="AE529" s="3">
        <v>0.37869160816374797</v>
      </c>
      <c r="AF529" s="2">
        <v>0.82683876892088004</v>
      </c>
      <c r="AG529">
        <v>0.60977813323854302</v>
      </c>
      <c r="AH529">
        <v>0.57316567433869403</v>
      </c>
      <c r="AI529">
        <v>0.610466838472703</v>
      </c>
      <c r="AJ529" s="1">
        <v>0.425390266299357</v>
      </c>
      <c r="AK529" t="s">
        <v>451</v>
      </c>
      <c r="AL529">
        <v>1237</v>
      </c>
      <c r="AM529">
        <v>121</v>
      </c>
      <c r="AN529">
        <f>MAX(Table1[[#This Row],[pxauc]], Table1[[#This Row],[px2auc]], Table1[[#This Row],[pxvitaauc]])</f>
        <v>0.82683876892088004</v>
      </c>
      <c r="AO529" t="str">
        <f>IF(Table1[[#This Row],[Column1]]=Table1[[#This Row],[pxvitaauc]], "Vita", IF(Table1[[#This Row],[Column1]]=Table1[[#This Row],[px2auc]], "Chybny", "Spravny"))</f>
        <v>Chybny</v>
      </c>
    </row>
    <row r="530" spans="1:41" x14ac:dyDescent="0.25">
      <c r="A530">
        <v>32</v>
      </c>
      <c r="B530">
        <v>8</v>
      </c>
      <c r="C530">
        <v>3</v>
      </c>
      <c r="D530" t="s">
        <v>39</v>
      </c>
      <c r="E530" t="s">
        <v>40</v>
      </c>
      <c r="F530">
        <v>1024</v>
      </c>
      <c r="G530">
        <v>16</v>
      </c>
      <c r="H530">
        <v>0.1</v>
      </c>
      <c r="I530">
        <v>4</v>
      </c>
      <c r="J530">
        <v>9.3023255813953404E-2</v>
      </c>
      <c r="K530">
        <v>0.37354958514698899</v>
      </c>
      <c r="L530">
        <v>0.378072601253018</v>
      </c>
      <c r="M530">
        <v>0.90527711128884103</v>
      </c>
      <c r="N530">
        <v>0.84</v>
      </c>
      <c r="O530">
        <v>0.173553719008264</v>
      </c>
      <c r="P530">
        <v>0.05</v>
      </c>
      <c r="Q530">
        <v>5</v>
      </c>
      <c r="R530" t="s">
        <v>41</v>
      </c>
      <c r="S530">
        <v>0.77881453834532999</v>
      </c>
      <c r="T530" t="s">
        <v>333</v>
      </c>
      <c r="U530">
        <v>0.96454947081032605</v>
      </c>
      <c r="V530">
        <v>433.162223777159</v>
      </c>
      <c r="W530">
        <v>0.563323854379572</v>
      </c>
      <c r="X530">
        <v>0.59582629817233901</v>
      </c>
      <c r="Y530">
        <v>0.61523593708344404</v>
      </c>
      <c r="Z530">
        <v>0.61055570366420797</v>
      </c>
      <c r="AA530">
        <v>0.96878610148404798</v>
      </c>
      <c r="AB530">
        <v>0.96614976746941506</v>
      </c>
      <c r="AC530">
        <v>0.949902248289345</v>
      </c>
      <c r="AD530">
        <v>0.80383749518646797</v>
      </c>
      <c r="AE530" s="3">
        <v>0.37869160816374797</v>
      </c>
      <c r="AF530" s="2">
        <v>0.82683876892088004</v>
      </c>
      <c r="AG530">
        <v>0.60977813323854302</v>
      </c>
      <c r="AH530">
        <v>0.57316567433869403</v>
      </c>
      <c r="AI530">
        <v>0.610466838472703</v>
      </c>
      <c r="AJ530" s="1">
        <v>0.425390266299357</v>
      </c>
      <c r="AK530" t="s">
        <v>452</v>
      </c>
      <c r="AL530">
        <v>1237</v>
      </c>
      <c r="AM530">
        <v>121</v>
      </c>
      <c r="AN530">
        <f>MAX(Table1[[#This Row],[pxauc]], Table1[[#This Row],[px2auc]], Table1[[#This Row],[pxvitaauc]])</f>
        <v>0.82683876892088004</v>
      </c>
      <c r="AO530" t="str">
        <f>IF(Table1[[#This Row],[Column1]]=Table1[[#This Row],[pxvitaauc]], "Vita", IF(Table1[[#This Row],[Column1]]=Table1[[#This Row],[px2auc]], "Chybny", "Spravny"))</f>
        <v>Chybny</v>
      </c>
    </row>
    <row r="531" spans="1:41" x14ac:dyDescent="0.25">
      <c r="A531">
        <v>32</v>
      </c>
      <c r="B531">
        <v>8</v>
      </c>
      <c r="C531">
        <v>3</v>
      </c>
      <c r="D531" t="s">
        <v>39</v>
      </c>
      <c r="E531" t="s">
        <v>40</v>
      </c>
      <c r="F531">
        <v>1024</v>
      </c>
      <c r="G531">
        <v>16</v>
      </c>
      <c r="H531">
        <v>0.1</v>
      </c>
      <c r="I531">
        <v>5</v>
      </c>
      <c r="J531">
        <v>0.16666666666666599</v>
      </c>
      <c r="K531">
        <v>0.37354958514698899</v>
      </c>
      <c r="L531">
        <v>0.378072601253018</v>
      </c>
      <c r="M531">
        <v>0.90527711128884103</v>
      </c>
      <c r="N531">
        <v>0.84</v>
      </c>
      <c r="O531">
        <v>0.173553719008264</v>
      </c>
      <c r="P531">
        <v>0.05</v>
      </c>
      <c r="Q531">
        <v>5</v>
      </c>
      <c r="R531" t="s">
        <v>41</v>
      </c>
      <c r="S531">
        <v>0.76963180188986602</v>
      </c>
      <c r="T531" t="s">
        <v>333</v>
      </c>
      <c r="U531">
        <v>0.96454947081032605</v>
      </c>
      <c r="V531">
        <v>433.162223777159</v>
      </c>
      <c r="W531">
        <v>0.563323854379572</v>
      </c>
      <c r="X531">
        <v>0.59582629817233901</v>
      </c>
      <c r="Y531">
        <v>0.61523593708344404</v>
      </c>
      <c r="Z531">
        <v>0.61055570366420797</v>
      </c>
      <c r="AA531">
        <v>0.96878610148404798</v>
      </c>
      <c r="AB531">
        <v>0.96614976746941506</v>
      </c>
      <c r="AC531">
        <v>0.949902248289345</v>
      </c>
      <c r="AD531">
        <v>0.80383749518646797</v>
      </c>
      <c r="AE531" s="3">
        <v>0.37869160816374797</v>
      </c>
      <c r="AF531" s="2">
        <v>0.82683876892088004</v>
      </c>
      <c r="AG531">
        <v>0.60977813323854302</v>
      </c>
      <c r="AH531">
        <v>0.57316567433869403</v>
      </c>
      <c r="AI531">
        <v>0.610466838472703</v>
      </c>
      <c r="AJ531" s="1">
        <v>0.425390266299357</v>
      </c>
      <c r="AK531" t="s">
        <v>453</v>
      </c>
      <c r="AL531">
        <v>1237</v>
      </c>
      <c r="AM531">
        <v>121</v>
      </c>
      <c r="AN531">
        <f>MAX(Table1[[#This Row],[pxauc]], Table1[[#This Row],[px2auc]], Table1[[#This Row],[pxvitaauc]])</f>
        <v>0.82683876892088004</v>
      </c>
      <c r="AO531" t="str">
        <f>IF(Table1[[#This Row],[Column1]]=Table1[[#This Row],[pxvitaauc]], "Vita", IF(Table1[[#This Row],[Column1]]=Table1[[#This Row],[px2auc]], "Chybny", "Spravny"))</f>
        <v>Chybny</v>
      </c>
    </row>
    <row r="532" spans="1:41" x14ac:dyDescent="0.25">
      <c r="A532">
        <v>32</v>
      </c>
      <c r="B532">
        <v>8</v>
      </c>
      <c r="C532">
        <v>3</v>
      </c>
      <c r="D532" t="s">
        <v>39</v>
      </c>
      <c r="E532" t="s">
        <v>40</v>
      </c>
      <c r="F532">
        <v>1024</v>
      </c>
      <c r="G532">
        <v>16</v>
      </c>
      <c r="H532">
        <v>0.1</v>
      </c>
      <c r="I532">
        <v>1</v>
      </c>
      <c r="J532">
        <v>0</v>
      </c>
      <c r="K532">
        <v>0.39608358506310998</v>
      </c>
      <c r="L532">
        <v>0.40297189435103697</v>
      </c>
      <c r="M532">
        <v>0.69693266980656998</v>
      </c>
      <c r="N532">
        <v>1</v>
      </c>
      <c r="O532">
        <v>8.2644628099173501E-2</v>
      </c>
      <c r="P532">
        <v>0.01</v>
      </c>
      <c r="Q532">
        <v>5</v>
      </c>
      <c r="R532" t="s">
        <v>41</v>
      </c>
      <c r="S532">
        <v>0.54714298409313</v>
      </c>
      <c r="T532" t="s">
        <v>333</v>
      </c>
      <c r="U532">
        <v>0.99866777528624895</v>
      </c>
      <c r="V532">
        <v>821.26261154706003</v>
      </c>
      <c r="W532">
        <v>0.90363310524600804</v>
      </c>
      <c r="X532">
        <v>0.91089042921887498</v>
      </c>
      <c r="Y532">
        <v>0.89486507301756502</v>
      </c>
      <c r="Z532">
        <v>0.77383068218845297</v>
      </c>
      <c r="AA532">
        <v>0.97516217897449498</v>
      </c>
      <c r="AB532">
        <v>0.96897123729968304</v>
      </c>
      <c r="AC532">
        <v>0.95233863562309296</v>
      </c>
      <c r="AD532">
        <v>0.80943600225125101</v>
      </c>
      <c r="AE532" s="3">
        <v>0.46608311857578699</v>
      </c>
      <c r="AF532" s="2">
        <v>0.76483308154862395</v>
      </c>
      <c r="AG532">
        <v>0.511819070470096</v>
      </c>
      <c r="AH532">
        <v>0.47705056429396597</v>
      </c>
      <c r="AI532">
        <v>0.51156728576083399</v>
      </c>
      <c r="AJ532" s="1">
        <v>0.51455167510885902</v>
      </c>
      <c r="AK532" t="s">
        <v>334</v>
      </c>
      <c r="AL532">
        <v>1237</v>
      </c>
      <c r="AM532">
        <v>121</v>
      </c>
      <c r="AN532">
        <f>MAX(Table1[[#This Row],[pxauc]], Table1[[#This Row],[px2auc]], Table1[[#This Row],[pxvitaauc]])</f>
        <v>0.76483308154862395</v>
      </c>
      <c r="AO532" t="str">
        <f>IF(Table1[[#This Row],[Column1]]=Table1[[#This Row],[pxvitaauc]], "Vita", IF(Table1[[#This Row],[Column1]]=Table1[[#This Row],[px2auc]], "Chybny", "Spravny"))</f>
        <v>Chybny</v>
      </c>
    </row>
    <row r="533" spans="1:41" x14ac:dyDescent="0.25">
      <c r="A533">
        <v>32</v>
      </c>
      <c r="B533">
        <v>8</v>
      </c>
      <c r="C533">
        <v>3</v>
      </c>
      <c r="D533" t="s">
        <v>39</v>
      </c>
      <c r="E533" t="s">
        <v>40</v>
      </c>
      <c r="F533">
        <v>1024</v>
      </c>
      <c r="G533">
        <v>16</v>
      </c>
      <c r="H533">
        <v>0.1</v>
      </c>
      <c r="I533">
        <v>2</v>
      </c>
      <c r="J533">
        <v>0</v>
      </c>
      <c r="K533">
        <v>0.39608358506310998</v>
      </c>
      <c r="L533">
        <v>0.40297189435103697</v>
      </c>
      <c r="M533">
        <v>0.69693266980656998</v>
      </c>
      <c r="N533">
        <v>1</v>
      </c>
      <c r="O533">
        <v>8.2644628099173501E-2</v>
      </c>
      <c r="P533">
        <v>0.01</v>
      </c>
      <c r="Q533">
        <v>5</v>
      </c>
      <c r="R533" t="s">
        <v>41</v>
      </c>
      <c r="S533">
        <v>0.54563968127017903</v>
      </c>
      <c r="T533" t="s">
        <v>333</v>
      </c>
      <c r="U533">
        <v>0.99866777528624895</v>
      </c>
      <c r="V533">
        <v>821.26261154706003</v>
      </c>
      <c r="W533">
        <v>0.90363310524600804</v>
      </c>
      <c r="X533">
        <v>0.91089042921887498</v>
      </c>
      <c r="Y533">
        <v>0.89486507301756502</v>
      </c>
      <c r="Z533">
        <v>0.77383068218845297</v>
      </c>
      <c r="AA533">
        <v>0.97516217897449498</v>
      </c>
      <c r="AB533">
        <v>0.96897123729968304</v>
      </c>
      <c r="AC533">
        <v>0.95233863562309296</v>
      </c>
      <c r="AD533">
        <v>0.80943600225125101</v>
      </c>
      <c r="AE533" s="3">
        <v>0.46608311857578699</v>
      </c>
      <c r="AF533" s="2">
        <v>0.76483308154862395</v>
      </c>
      <c r="AG533">
        <v>0.511819070470096</v>
      </c>
      <c r="AH533">
        <v>0.47705056429396597</v>
      </c>
      <c r="AI533">
        <v>0.51156728576083399</v>
      </c>
      <c r="AJ533" s="1">
        <v>0.51455167510885902</v>
      </c>
      <c r="AK533" t="s">
        <v>454</v>
      </c>
      <c r="AL533">
        <v>1237</v>
      </c>
      <c r="AM533">
        <v>121</v>
      </c>
      <c r="AN533">
        <f>MAX(Table1[[#This Row],[pxauc]], Table1[[#This Row],[px2auc]], Table1[[#This Row],[pxvitaauc]])</f>
        <v>0.76483308154862395</v>
      </c>
      <c r="AO533" t="str">
        <f>IF(Table1[[#This Row],[Column1]]=Table1[[#This Row],[pxvitaauc]], "Vita", IF(Table1[[#This Row],[Column1]]=Table1[[#This Row],[px2auc]], "Chybny", "Spravny"))</f>
        <v>Chybny</v>
      </c>
    </row>
    <row r="534" spans="1:41" x14ac:dyDescent="0.25">
      <c r="A534">
        <v>32</v>
      </c>
      <c r="B534">
        <v>8</v>
      </c>
      <c r="C534">
        <v>3</v>
      </c>
      <c r="D534" t="s">
        <v>39</v>
      </c>
      <c r="E534" t="s">
        <v>40</v>
      </c>
      <c r="F534">
        <v>1024</v>
      </c>
      <c r="G534">
        <v>16</v>
      </c>
      <c r="H534">
        <v>0.1</v>
      </c>
      <c r="I534">
        <v>3</v>
      </c>
      <c r="J534">
        <v>0</v>
      </c>
      <c r="K534">
        <v>0.39608358506310998</v>
      </c>
      <c r="L534">
        <v>0.40297189435103697</v>
      </c>
      <c r="M534">
        <v>0.69693266980656998</v>
      </c>
      <c r="N534">
        <v>1</v>
      </c>
      <c r="O534">
        <v>8.2644628099173501E-2</v>
      </c>
      <c r="P534">
        <v>0.01</v>
      </c>
      <c r="Q534">
        <v>5</v>
      </c>
      <c r="R534" t="s">
        <v>41</v>
      </c>
      <c r="S534">
        <v>0.52093515803193202</v>
      </c>
      <c r="T534" t="s">
        <v>333</v>
      </c>
      <c r="U534">
        <v>0.99866777528624895</v>
      </c>
      <c r="V534">
        <v>821.26261154706003</v>
      </c>
      <c r="W534">
        <v>0.90363310524600804</v>
      </c>
      <c r="X534">
        <v>0.91089042921887498</v>
      </c>
      <c r="Y534">
        <v>0.89486507301756502</v>
      </c>
      <c r="Z534">
        <v>0.77383068218845297</v>
      </c>
      <c r="AA534">
        <v>0.97516217897449498</v>
      </c>
      <c r="AB534">
        <v>0.96897123729968304</v>
      </c>
      <c r="AC534">
        <v>0.95233863562309296</v>
      </c>
      <c r="AD534">
        <v>0.80943600225125101</v>
      </c>
      <c r="AE534" s="3">
        <v>0.46608311857578699</v>
      </c>
      <c r="AF534" s="2">
        <v>0.76483308154862395</v>
      </c>
      <c r="AG534">
        <v>0.511819070470096</v>
      </c>
      <c r="AH534">
        <v>0.47705056429396597</v>
      </c>
      <c r="AI534">
        <v>0.51156728576083399</v>
      </c>
      <c r="AJ534" s="1">
        <v>0.51455167510885902</v>
      </c>
      <c r="AK534" t="s">
        <v>455</v>
      </c>
      <c r="AL534">
        <v>1237</v>
      </c>
      <c r="AM534">
        <v>121</v>
      </c>
      <c r="AN534">
        <f>MAX(Table1[[#This Row],[pxauc]], Table1[[#This Row],[px2auc]], Table1[[#This Row],[pxvitaauc]])</f>
        <v>0.76483308154862395</v>
      </c>
      <c r="AO534" t="str">
        <f>IF(Table1[[#This Row],[Column1]]=Table1[[#This Row],[pxvitaauc]], "Vita", IF(Table1[[#This Row],[Column1]]=Table1[[#This Row],[px2auc]], "Chybny", "Spravny"))</f>
        <v>Chybny</v>
      </c>
    </row>
    <row r="535" spans="1:41" x14ac:dyDescent="0.25">
      <c r="A535">
        <v>32</v>
      </c>
      <c r="B535">
        <v>8</v>
      </c>
      <c r="C535">
        <v>3</v>
      </c>
      <c r="D535" t="s">
        <v>39</v>
      </c>
      <c r="E535" t="s">
        <v>40</v>
      </c>
      <c r="F535">
        <v>1024</v>
      </c>
      <c r="G535">
        <v>16</v>
      </c>
      <c r="H535">
        <v>0.1</v>
      </c>
      <c r="I535">
        <v>4</v>
      </c>
      <c r="J535">
        <v>3.0769230769230702E-2</v>
      </c>
      <c r="K535">
        <v>0.39608358506310998</v>
      </c>
      <c r="L535">
        <v>0.40297189435103697</v>
      </c>
      <c r="M535">
        <v>0.69693266980656998</v>
      </c>
      <c r="N535">
        <v>1</v>
      </c>
      <c r="O535">
        <v>8.2644628099173501E-2</v>
      </c>
      <c r="P535">
        <v>0.01</v>
      </c>
      <c r="Q535">
        <v>5</v>
      </c>
      <c r="R535" t="s">
        <v>41</v>
      </c>
      <c r="S535">
        <v>0.50941600758316297</v>
      </c>
      <c r="T535" t="s">
        <v>333</v>
      </c>
      <c r="U535">
        <v>0.99866777528624895</v>
      </c>
      <c r="V535">
        <v>821.26261154706003</v>
      </c>
      <c r="W535">
        <v>0.90363310524600804</v>
      </c>
      <c r="X535">
        <v>0.91089042921887498</v>
      </c>
      <c r="Y535">
        <v>0.89486507301756502</v>
      </c>
      <c r="Z535">
        <v>0.77383068218845297</v>
      </c>
      <c r="AA535">
        <v>0.97516217897449498</v>
      </c>
      <c r="AB535">
        <v>0.96897123729968304</v>
      </c>
      <c r="AC535">
        <v>0.95233863562309296</v>
      </c>
      <c r="AD535">
        <v>0.80943600225125101</v>
      </c>
      <c r="AE535" s="3">
        <v>0.46608311857578699</v>
      </c>
      <c r="AF535" s="2">
        <v>0.76483308154862395</v>
      </c>
      <c r="AG535">
        <v>0.511819070470096</v>
      </c>
      <c r="AH535">
        <v>0.47705056429396597</v>
      </c>
      <c r="AI535">
        <v>0.51156728576083399</v>
      </c>
      <c r="AJ535" s="1">
        <v>0.51455167510885902</v>
      </c>
      <c r="AK535" t="s">
        <v>456</v>
      </c>
      <c r="AL535">
        <v>1237</v>
      </c>
      <c r="AM535">
        <v>121</v>
      </c>
      <c r="AN535">
        <f>MAX(Table1[[#This Row],[pxauc]], Table1[[#This Row],[px2auc]], Table1[[#This Row],[pxvitaauc]])</f>
        <v>0.76483308154862395</v>
      </c>
      <c r="AO535" t="str">
        <f>IF(Table1[[#This Row],[Column1]]=Table1[[#This Row],[pxvitaauc]], "Vita", IF(Table1[[#This Row],[Column1]]=Table1[[#This Row],[px2auc]], "Chybny", "Spravny"))</f>
        <v>Chybny</v>
      </c>
    </row>
    <row r="536" spans="1:41" x14ac:dyDescent="0.25">
      <c r="A536">
        <v>32</v>
      </c>
      <c r="B536">
        <v>8</v>
      </c>
      <c r="C536">
        <v>3</v>
      </c>
      <c r="D536" t="s">
        <v>39</v>
      </c>
      <c r="E536" t="s">
        <v>40</v>
      </c>
      <c r="F536">
        <v>1024</v>
      </c>
      <c r="G536">
        <v>16</v>
      </c>
      <c r="H536">
        <v>0.1</v>
      </c>
      <c r="I536">
        <v>5</v>
      </c>
      <c r="J536">
        <v>3.03030303030303E-2</v>
      </c>
      <c r="K536">
        <v>0.39608358506310998</v>
      </c>
      <c r="L536">
        <v>0.40297189435103697</v>
      </c>
      <c r="M536">
        <v>0.69693266980656998</v>
      </c>
      <c r="N536">
        <v>1</v>
      </c>
      <c r="O536">
        <v>8.2644628099173501E-2</v>
      </c>
      <c r="P536">
        <v>0.01</v>
      </c>
      <c r="Q536">
        <v>5</v>
      </c>
      <c r="R536" t="s">
        <v>41</v>
      </c>
      <c r="S536">
        <v>0.60169880624425998</v>
      </c>
      <c r="T536" t="s">
        <v>333</v>
      </c>
      <c r="U536">
        <v>0.99866777528624895</v>
      </c>
      <c r="V536">
        <v>821.26261154706003</v>
      </c>
      <c r="W536">
        <v>0.90363310524600804</v>
      </c>
      <c r="X536">
        <v>0.91089042921887498</v>
      </c>
      <c r="Y536">
        <v>0.89486507301756502</v>
      </c>
      <c r="Z536">
        <v>0.77383068218845297</v>
      </c>
      <c r="AA536">
        <v>0.97516217897449498</v>
      </c>
      <c r="AB536">
        <v>0.96897123729968304</v>
      </c>
      <c r="AC536">
        <v>0.95233863562309296</v>
      </c>
      <c r="AD536">
        <v>0.80943600225125101</v>
      </c>
      <c r="AE536" s="3">
        <v>0.46608311857578699</v>
      </c>
      <c r="AF536" s="2">
        <v>0.76483308154862395</v>
      </c>
      <c r="AG536">
        <v>0.511819070470096</v>
      </c>
      <c r="AH536">
        <v>0.47705056429396597</v>
      </c>
      <c r="AI536">
        <v>0.51156728576083399</v>
      </c>
      <c r="AJ536" s="1">
        <v>0.51455167510885902</v>
      </c>
      <c r="AK536" t="s">
        <v>457</v>
      </c>
      <c r="AL536">
        <v>1237</v>
      </c>
      <c r="AM536">
        <v>121</v>
      </c>
      <c r="AN536">
        <f>MAX(Table1[[#This Row],[pxauc]], Table1[[#This Row],[px2auc]], Table1[[#This Row],[pxvitaauc]])</f>
        <v>0.76483308154862395</v>
      </c>
      <c r="AO536" t="str">
        <f>IF(Table1[[#This Row],[Column1]]=Table1[[#This Row],[pxvitaauc]], "Vita", IF(Table1[[#This Row],[Column1]]=Table1[[#This Row],[px2auc]], "Chybny", "Spravny"))</f>
        <v>Chybny</v>
      </c>
    </row>
    <row r="537" spans="1:41" x14ac:dyDescent="0.25">
      <c r="A537">
        <v>32</v>
      </c>
      <c r="B537">
        <v>8</v>
      </c>
      <c r="C537">
        <v>3</v>
      </c>
      <c r="D537" t="s">
        <v>39</v>
      </c>
      <c r="E537" t="s">
        <v>40</v>
      </c>
      <c r="F537">
        <v>1024</v>
      </c>
      <c r="G537">
        <v>16</v>
      </c>
      <c r="H537">
        <v>0.1</v>
      </c>
      <c r="I537">
        <v>1</v>
      </c>
      <c r="J537">
        <v>3.2520325203252001E-2</v>
      </c>
      <c r="K537">
        <v>0.31566511604792802</v>
      </c>
      <c r="L537">
        <v>0.32734299203913497</v>
      </c>
      <c r="M537">
        <v>0.66078675316211899</v>
      </c>
      <c r="N537">
        <v>1</v>
      </c>
      <c r="O537">
        <v>0.14049586776859499</v>
      </c>
      <c r="P537">
        <v>5.0000000000000001E-3</v>
      </c>
      <c r="Q537">
        <v>5</v>
      </c>
      <c r="R537" t="s">
        <v>41</v>
      </c>
      <c r="S537">
        <v>0.53645694481471595</v>
      </c>
      <c r="T537" t="s">
        <v>333</v>
      </c>
      <c r="U537">
        <v>0.96788819452415797</v>
      </c>
      <c r="V537">
        <v>2968.14706955982</v>
      </c>
      <c r="W537">
        <v>0.94048253798986903</v>
      </c>
      <c r="X537">
        <v>0.933010456470867</v>
      </c>
      <c r="Y537">
        <v>0.91203827127580706</v>
      </c>
      <c r="Z537">
        <v>0.790877988092064</v>
      </c>
      <c r="AA537">
        <v>0.970222755413371</v>
      </c>
      <c r="AB537">
        <v>0.96623863266092003</v>
      </c>
      <c r="AC537">
        <v>0.94981338309784002</v>
      </c>
      <c r="AD537">
        <v>0.80624426078971501</v>
      </c>
      <c r="AE537" s="3">
        <v>0.62125655380787304</v>
      </c>
      <c r="AF537" s="2">
        <v>0.85474984448591396</v>
      </c>
      <c r="AG537">
        <v>0.34443407683876798</v>
      </c>
      <c r="AH537">
        <v>0.31020616724429001</v>
      </c>
      <c r="AI537">
        <v>0.344456293136645</v>
      </c>
      <c r="AJ537" s="1">
        <v>0.68521727539322796</v>
      </c>
      <c r="AK537" t="s">
        <v>348</v>
      </c>
      <c r="AL537">
        <v>1237</v>
      </c>
      <c r="AM537">
        <v>121</v>
      </c>
      <c r="AN537">
        <f>MAX(Table1[[#This Row],[pxauc]], Table1[[#This Row],[px2auc]], Table1[[#This Row],[pxvitaauc]])</f>
        <v>0.85474984448591396</v>
      </c>
      <c r="AO537" t="str">
        <f>IF(Table1[[#This Row],[Column1]]=Table1[[#This Row],[pxvitaauc]], "Vita", IF(Table1[[#This Row],[Column1]]=Table1[[#This Row],[px2auc]], "Chybny", "Spravny"))</f>
        <v>Chybny</v>
      </c>
    </row>
    <row r="538" spans="1:41" x14ac:dyDescent="0.25">
      <c r="A538">
        <v>32</v>
      </c>
      <c r="B538">
        <v>8</v>
      </c>
      <c r="C538">
        <v>3</v>
      </c>
      <c r="D538" t="s">
        <v>39</v>
      </c>
      <c r="E538" t="s">
        <v>40</v>
      </c>
      <c r="F538">
        <v>1024</v>
      </c>
      <c r="G538">
        <v>16</v>
      </c>
      <c r="H538">
        <v>0.1</v>
      </c>
      <c r="I538">
        <v>2</v>
      </c>
      <c r="J538">
        <v>6.3492063492063405E-2</v>
      </c>
      <c r="K538">
        <v>0.31566511604792802</v>
      </c>
      <c r="L538">
        <v>0.32734299203913497</v>
      </c>
      <c r="M538">
        <v>0.66078675316211899</v>
      </c>
      <c r="N538">
        <v>1</v>
      </c>
      <c r="O538">
        <v>0.14049586776859499</v>
      </c>
      <c r="P538">
        <v>5.0000000000000001E-3</v>
      </c>
      <c r="Q538">
        <v>5</v>
      </c>
      <c r="R538" t="s">
        <v>41</v>
      </c>
      <c r="S538">
        <v>0.609526348529281</v>
      </c>
      <c r="T538" t="s">
        <v>333</v>
      </c>
      <c r="U538">
        <v>0.96788819452415797</v>
      </c>
      <c r="V538">
        <v>2968.14706955982</v>
      </c>
      <c r="W538">
        <v>0.94048253798986903</v>
      </c>
      <c r="X538">
        <v>0.933010456470867</v>
      </c>
      <c r="Y538">
        <v>0.91203827127580706</v>
      </c>
      <c r="Z538">
        <v>0.790877988092064</v>
      </c>
      <c r="AA538">
        <v>0.970222755413371</v>
      </c>
      <c r="AB538">
        <v>0.96623863266092003</v>
      </c>
      <c r="AC538">
        <v>0.94981338309784002</v>
      </c>
      <c r="AD538">
        <v>0.80624426078971501</v>
      </c>
      <c r="AE538" s="3">
        <v>0.62125655380787304</v>
      </c>
      <c r="AF538" s="2">
        <v>0.85474984448591396</v>
      </c>
      <c r="AG538">
        <v>0.34443407683876798</v>
      </c>
      <c r="AH538">
        <v>0.31020616724429001</v>
      </c>
      <c r="AI538">
        <v>0.344456293136645</v>
      </c>
      <c r="AJ538" s="1">
        <v>0.68521727539322796</v>
      </c>
      <c r="AK538" t="s">
        <v>458</v>
      </c>
      <c r="AL538">
        <v>1237</v>
      </c>
      <c r="AM538">
        <v>121</v>
      </c>
      <c r="AN538">
        <f>MAX(Table1[[#This Row],[pxauc]], Table1[[#This Row],[px2auc]], Table1[[#This Row],[pxvitaauc]])</f>
        <v>0.85474984448591396</v>
      </c>
      <c r="AO538" t="str">
        <f>IF(Table1[[#This Row],[Column1]]=Table1[[#This Row],[pxvitaauc]], "Vita", IF(Table1[[#This Row],[Column1]]=Table1[[#This Row],[px2auc]], "Chybny", "Spravny"))</f>
        <v>Chybny</v>
      </c>
    </row>
    <row r="539" spans="1:41" x14ac:dyDescent="0.25">
      <c r="A539">
        <v>32</v>
      </c>
      <c r="B539">
        <v>8</v>
      </c>
      <c r="C539">
        <v>3</v>
      </c>
      <c r="D539" t="s">
        <v>39</v>
      </c>
      <c r="E539" t="s">
        <v>40</v>
      </c>
      <c r="F539">
        <v>1024</v>
      </c>
      <c r="G539">
        <v>16</v>
      </c>
      <c r="H539">
        <v>0.1</v>
      </c>
      <c r="I539">
        <v>3</v>
      </c>
      <c r="J539">
        <v>0.123076923076923</v>
      </c>
      <c r="K539">
        <v>0.31566511604792802</v>
      </c>
      <c r="L539">
        <v>0.32734299203913497</v>
      </c>
      <c r="M539">
        <v>0.66078675316211899</v>
      </c>
      <c r="N539">
        <v>1</v>
      </c>
      <c r="O539">
        <v>0.14049586776859499</v>
      </c>
      <c r="P539">
        <v>5.0000000000000001E-3</v>
      </c>
      <c r="Q539">
        <v>5</v>
      </c>
      <c r="R539" t="s">
        <v>41</v>
      </c>
      <c r="S539">
        <v>0.66392665659527805</v>
      </c>
      <c r="T539" t="s">
        <v>333</v>
      </c>
      <c r="U539">
        <v>0.96788819452415797</v>
      </c>
      <c r="V539">
        <v>2968.14706955982</v>
      </c>
      <c r="W539">
        <v>0.94048253798986903</v>
      </c>
      <c r="X539">
        <v>0.933010456470867</v>
      </c>
      <c r="Y539">
        <v>0.91203827127580706</v>
      </c>
      <c r="Z539">
        <v>0.790877988092064</v>
      </c>
      <c r="AA539">
        <v>0.970222755413371</v>
      </c>
      <c r="AB539">
        <v>0.96623863266092003</v>
      </c>
      <c r="AC539">
        <v>0.94981338309784002</v>
      </c>
      <c r="AD539">
        <v>0.80624426078971501</v>
      </c>
      <c r="AE539" s="3">
        <v>0.62125655380787304</v>
      </c>
      <c r="AF539" s="2">
        <v>0.85474984448591396</v>
      </c>
      <c r="AG539">
        <v>0.34443407683876798</v>
      </c>
      <c r="AH539">
        <v>0.31020616724429001</v>
      </c>
      <c r="AI539">
        <v>0.344456293136645</v>
      </c>
      <c r="AJ539" s="1">
        <v>0.68521727539322796</v>
      </c>
      <c r="AK539" t="s">
        <v>459</v>
      </c>
      <c r="AL539">
        <v>1237</v>
      </c>
      <c r="AM539">
        <v>121</v>
      </c>
      <c r="AN539">
        <f>MAX(Table1[[#This Row],[pxauc]], Table1[[#This Row],[px2auc]], Table1[[#This Row],[pxvitaauc]])</f>
        <v>0.85474984448591396</v>
      </c>
      <c r="AO539" t="str">
        <f>IF(Table1[[#This Row],[Column1]]=Table1[[#This Row],[pxvitaauc]], "Vita", IF(Table1[[#This Row],[Column1]]=Table1[[#This Row],[px2auc]], "Chybny", "Spravny"))</f>
        <v>Chybny</v>
      </c>
    </row>
    <row r="540" spans="1:41" x14ac:dyDescent="0.25">
      <c r="A540">
        <v>32</v>
      </c>
      <c r="B540">
        <v>8</v>
      </c>
      <c r="C540">
        <v>3</v>
      </c>
      <c r="D540" t="s">
        <v>39</v>
      </c>
      <c r="E540" t="s">
        <v>40</v>
      </c>
      <c r="F540">
        <v>1024</v>
      </c>
      <c r="G540">
        <v>16</v>
      </c>
      <c r="H540">
        <v>0.1</v>
      </c>
      <c r="I540">
        <v>4</v>
      </c>
      <c r="J540">
        <v>0.138461538461538</v>
      </c>
      <c r="K540">
        <v>0.31566511604792802</v>
      </c>
      <c r="L540">
        <v>0.32734299203913497</v>
      </c>
      <c r="M540">
        <v>0.66078675316211899</v>
      </c>
      <c r="N540">
        <v>1</v>
      </c>
      <c r="O540">
        <v>0.14049586776859499</v>
      </c>
      <c r="P540">
        <v>5.0000000000000001E-3</v>
      </c>
      <c r="Q540">
        <v>5</v>
      </c>
      <c r="R540" t="s">
        <v>41</v>
      </c>
      <c r="S540">
        <v>0.66608163748926197</v>
      </c>
      <c r="T540" t="s">
        <v>333</v>
      </c>
      <c r="U540">
        <v>0.96788819452415797</v>
      </c>
      <c r="V540">
        <v>2968.14706955982</v>
      </c>
      <c r="W540">
        <v>0.94048253798986903</v>
      </c>
      <c r="X540">
        <v>0.933010456470867</v>
      </c>
      <c r="Y540">
        <v>0.91203827127580706</v>
      </c>
      <c r="Z540">
        <v>0.790877988092064</v>
      </c>
      <c r="AA540">
        <v>0.970222755413371</v>
      </c>
      <c r="AB540">
        <v>0.96623863266092003</v>
      </c>
      <c r="AC540">
        <v>0.94981338309784002</v>
      </c>
      <c r="AD540">
        <v>0.80624426078971501</v>
      </c>
      <c r="AE540" s="3">
        <v>0.62125655380787304</v>
      </c>
      <c r="AF540" s="2">
        <v>0.85474984448591396</v>
      </c>
      <c r="AG540">
        <v>0.34443407683876798</v>
      </c>
      <c r="AH540">
        <v>0.31020616724429001</v>
      </c>
      <c r="AI540">
        <v>0.344456293136645</v>
      </c>
      <c r="AJ540" s="1">
        <v>0.68521727539322796</v>
      </c>
      <c r="AK540" t="s">
        <v>460</v>
      </c>
      <c r="AL540">
        <v>1237</v>
      </c>
      <c r="AM540">
        <v>121</v>
      </c>
      <c r="AN540">
        <f>MAX(Table1[[#This Row],[pxauc]], Table1[[#This Row],[px2auc]], Table1[[#This Row],[pxvitaauc]])</f>
        <v>0.85474984448591396</v>
      </c>
      <c r="AO540" t="str">
        <f>IF(Table1[[#This Row],[Column1]]=Table1[[#This Row],[pxvitaauc]], "Vita", IF(Table1[[#This Row],[Column1]]=Table1[[#This Row],[px2auc]], "Chybny", "Spravny"))</f>
        <v>Chybny</v>
      </c>
    </row>
    <row r="541" spans="1:41" x14ac:dyDescent="0.25">
      <c r="A541">
        <v>32</v>
      </c>
      <c r="B541">
        <v>8</v>
      </c>
      <c r="C541">
        <v>3</v>
      </c>
      <c r="D541" t="s">
        <v>39</v>
      </c>
      <c r="E541" t="s">
        <v>40</v>
      </c>
      <c r="F541">
        <v>1024</v>
      </c>
      <c r="G541">
        <v>16</v>
      </c>
      <c r="H541">
        <v>0.1</v>
      </c>
      <c r="I541">
        <v>5</v>
      </c>
      <c r="J541">
        <v>0.162962962962962</v>
      </c>
      <c r="K541">
        <v>0.31566511604792802</v>
      </c>
      <c r="L541">
        <v>0.32734299203913497</v>
      </c>
      <c r="M541">
        <v>0.66078675316211899</v>
      </c>
      <c r="N541">
        <v>1</v>
      </c>
      <c r="O541">
        <v>0.14049586776859499</v>
      </c>
      <c r="P541">
        <v>5.0000000000000001E-3</v>
      </c>
      <c r="Q541">
        <v>5</v>
      </c>
      <c r="R541" t="s">
        <v>41</v>
      </c>
      <c r="S541">
        <v>0.66474125418406904</v>
      </c>
      <c r="T541" t="s">
        <v>333</v>
      </c>
      <c r="U541">
        <v>0.96788819452415797</v>
      </c>
      <c r="V541">
        <v>2968.14706955982</v>
      </c>
      <c r="W541">
        <v>0.94048253798986903</v>
      </c>
      <c r="X541">
        <v>0.933010456470867</v>
      </c>
      <c r="Y541">
        <v>0.91203827127580706</v>
      </c>
      <c r="Z541">
        <v>0.790877988092064</v>
      </c>
      <c r="AA541">
        <v>0.970222755413371</v>
      </c>
      <c r="AB541">
        <v>0.96623863266092003</v>
      </c>
      <c r="AC541">
        <v>0.94981338309784002</v>
      </c>
      <c r="AD541">
        <v>0.80624426078971501</v>
      </c>
      <c r="AE541" s="3">
        <v>0.62125655380787304</v>
      </c>
      <c r="AF541" s="2">
        <v>0.85474984448591396</v>
      </c>
      <c r="AG541">
        <v>0.34443407683876798</v>
      </c>
      <c r="AH541">
        <v>0.31020616724429001</v>
      </c>
      <c r="AI541">
        <v>0.344456293136645</v>
      </c>
      <c r="AJ541" s="1">
        <v>0.68521727539322796</v>
      </c>
      <c r="AK541" t="s">
        <v>461</v>
      </c>
      <c r="AL541">
        <v>1237</v>
      </c>
      <c r="AM541">
        <v>121</v>
      </c>
      <c r="AN541">
        <f>MAX(Table1[[#This Row],[pxauc]], Table1[[#This Row],[px2auc]], Table1[[#This Row],[pxvitaauc]])</f>
        <v>0.85474984448591396</v>
      </c>
      <c r="AO541" t="str">
        <f>IF(Table1[[#This Row],[Column1]]=Table1[[#This Row],[pxvitaauc]], "Vita", IF(Table1[[#This Row],[Column1]]=Table1[[#This Row],[px2auc]], "Chybny", "Spravny"))</f>
        <v>Chybny</v>
      </c>
    </row>
    <row r="542" spans="1:41" x14ac:dyDescent="0.25">
      <c r="A542">
        <v>32</v>
      </c>
      <c r="B542">
        <v>8</v>
      </c>
      <c r="C542">
        <v>3</v>
      </c>
      <c r="D542" t="s">
        <v>39</v>
      </c>
      <c r="E542" t="s">
        <v>40</v>
      </c>
      <c r="F542">
        <v>128</v>
      </c>
      <c r="G542">
        <v>16</v>
      </c>
      <c r="H542">
        <v>0.1</v>
      </c>
      <c r="I542">
        <v>1</v>
      </c>
      <c r="J542">
        <v>0.22222222222222199</v>
      </c>
      <c r="K542">
        <v>0.103907761706063</v>
      </c>
      <c r="L542">
        <v>0.29785706839649101</v>
      </c>
      <c r="M542">
        <v>0.82857142857142796</v>
      </c>
      <c r="N542">
        <v>0.57142857142857095</v>
      </c>
      <c r="O542">
        <v>0.57142857142857095</v>
      </c>
      <c r="P542">
        <v>0.05</v>
      </c>
      <c r="Q542">
        <v>1</v>
      </c>
      <c r="R542" t="s">
        <v>41</v>
      </c>
      <c r="S542">
        <v>0.71428571428571397</v>
      </c>
      <c r="T542" t="s">
        <v>462</v>
      </c>
      <c r="U542">
        <v>0.91182691318671305</v>
      </c>
      <c r="V542">
        <v>15.6060124665453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 s="3">
        <v>1</v>
      </c>
      <c r="AF542" s="2">
        <v>0.57460317460317401</v>
      </c>
      <c r="AG542">
        <v>0</v>
      </c>
      <c r="AH542">
        <v>0</v>
      </c>
      <c r="AI542">
        <v>0</v>
      </c>
      <c r="AJ542" s="1">
        <v>1</v>
      </c>
      <c r="AK542" t="s">
        <v>283</v>
      </c>
      <c r="AL542">
        <v>52</v>
      </c>
      <c r="AM542">
        <v>7</v>
      </c>
      <c r="AN542">
        <f>MAX(Table1[[#This Row],[pxauc]], Table1[[#This Row],[px2auc]], Table1[[#This Row],[pxvitaauc]])</f>
        <v>1</v>
      </c>
      <c r="AO542" t="str">
        <f>IF(Table1[[#This Row],[Column1]]=Table1[[#This Row],[pxvitaauc]], "Vita", IF(Table1[[#This Row],[Column1]]=Table1[[#This Row],[px2auc]], "Chybny", "Spravny"))</f>
        <v>Vita</v>
      </c>
    </row>
    <row r="543" spans="1:41" x14ac:dyDescent="0.25">
      <c r="A543">
        <v>32</v>
      </c>
      <c r="B543">
        <v>8</v>
      </c>
      <c r="C543">
        <v>3</v>
      </c>
      <c r="D543" t="s">
        <v>39</v>
      </c>
      <c r="E543" t="s">
        <v>40</v>
      </c>
      <c r="F543">
        <v>128</v>
      </c>
      <c r="G543">
        <v>16</v>
      </c>
      <c r="H543">
        <v>0.1</v>
      </c>
      <c r="I543">
        <v>2</v>
      </c>
      <c r="J543">
        <v>0</v>
      </c>
      <c r="K543">
        <v>0.103907761706063</v>
      </c>
      <c r="L543">
        <v>0.29785706839649101</v>
      </c>
      <c r="M543">
        <v>0.82857142857142796</v>
      </c>
      <c r="N543">
        <v>0.57142857142857095</v>
      </c>
      <c r="O543">
        <v>0.57142857142857095</v>
      </c>
      <c r="P543">
        <v>0.05</v>
      </c>
      <c r="Q543">
        <v>1</v>
      </c>
      <c r="R543" t="s">
        <v>41</v>
      </c>
      <c r="S543">
        <v>0.81269841269841203</v>
      </c>
      <c r="T543" t="s">
        <v>462</v>
      </c>
      <c r="U543">
        <v>0.91182691318671305</v>
      </c>
      <c r="V543">
        <v>15.6060124665453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 s="3">
        <v>1</v>
      </c>
      <c r="AF543" s="2">
        <v>0.57460317460317401</v>
      </c>
      <c r="AG543">
        <v>0</v>
      </c>
      <c r="AH543">
        <v>0</v>
      </c>
      <c r="AI543">
        <v>0</v>
      </c>
      <c r="AJ543" s="1">
        <v>1</v>
      </c>
      <c r="AK543" t="s">
        <v>463</v>
      </c>
      <c r="AL543">
        <v>52</v>
      </c>
      <c r="AM543">
        <v>7</v>
      </c>
      <c r="AN543">
        <f>MAX(Table1[[#This Row],[pxauc]], Table1[[#This Row],[px2auc]], Table1[[#This Row],[pxvitaauc]])</f>
        <v>1</v>
      </c>
      <c r="AO543" t="str">
        <f>IF(Table1[[#This Row],[Column1]]=Table1[[#This Row],[pxvitaauc]], "Vita", IF(Table1[[#This Row],[Column1]]=Table1[[#This Row],[px2auc]], "Chybny", "Spravny"))</f>
        <v>Vita</v>
      </c>
    </row>
    <row r="544" spans="1:41" x14ac:dyDescent="0.25">
      <c r="A544">
        <v>32</v>
      </c>
      <c r="B544">
        <v>8</v>
      </c>
      <c r="C544">
        <v>3</v>
      </c>
      <c r="D544" t="s">
        <v>39</v>
      </c>
      <c r="E544" t="s">
        <v>40</v>
      </c>
      <c r="F544">
        <v>128</v>
      </c>
      <c r="G544">
        <v>16</v>
      </c>
      <c r="H544">
        <v>0.1</v>
      </c>
      <c r="I544">
        <v>3</v>
      </c>
      <c r="J544">
        <v>0.25</v>
      </c>
      <c r="K544">
        <v>0.103907761706063</v>
      </c>
      <c r="L544">
        <v>0.29785706839649101</v>
      </c>
      <c r="M544">
        <v>0.82857142857142796</v>
      </c>
      <c r="N544">
        <v>0.57142857142857095</v>
      </c>
      <c r="O544">
        <v>0.57142857142857095</v>
      </c>
      <c r="P544">
        <v>0.05</v>
      </c>
      <c r="Q544">
        <v>1</v>
      </c>
      <c r="R544" t="s">
        <v>41</v>
      </c>
      <c r="S544">
        <v>0.81587301587301597</v>
      </c>
      <c r="T544" t="s">
        <v>462</v>
      </c>
      <c r="U544">
        <v>0.91182691318671305</v>
      </c>
      <c r="V544">
        <v>15.6060124665453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 s="3">
        <v>1</v>
      </c>
      <c r="AF544" s="2">
        <v>0.57460317460317401</v>
      </c>
      <c r="AG544">
        <v>0</v>
      </c>
      <c r="AH544">
        <v>0</v>
      </c>
      <c r="AI544">
        <v>0</v>
      </c>
      <c r="AJ544" s="1">
        <v>1</v>
      </c>
      <c r="AK544" t="s">
        <v>464</v>
      </c>
      <c r="AL544">
        <v>52</v>
      </c>
      <c r="AM544">
        <v>7</v>
      </c>
      <c r="AN544">
        <f>MAX(Table1[[#This Row],[pxauc]], Table1[[#This Row],[px2auc]], Table1[[#This Row],[pxvitaauc]])</f>
        <v>1</v>
      </c>
      <c r="AO544" t="str">
        <f>IF(Table1[[#This Row],[Column1]]=Table1[[#This Row],[pxvitaauc]], "Vita", IF(Table1[[#This Row],[Column1]]=Table1[[#This Row],[px2auc]], "Chybny", "Spravny"))</f>
        <v>Vita</v>
      </c>
    </row>
    <row r="545" spans="1:41" x14ac:dyDescent="0.25">
      <c r="A545">
        <v>32</v>
      </c>
      <c r="B545">
        <v>8</v>
      </c>
      <c r="C545">
        <v>3</v>
      </c>
      <c r="D545" t="s">
        <v>39</v>
      </c>
      <c r="E545" t="s">
        <v>40</v>
      </c>
      <c r="F545">
        <v>128</v>
      </c>
      <c r="G545">
        <v>16</v>
      </c>
      <c r="H545">
        <v>0.1</v>
      </c>
      <c r="I545">
        <v>4</v>
      </c>
      <c r="J545">
        <v>0.5</v>
      </c>
      <c r="K545">
        <v>0.103907761706063</v>
      </c>
      <c r="L545">
        <v>0.29785706839649101</v>
      </c>
      <c r="M545">
        <v>0.82857142857142796</v>
      </c>
      <c r="N545">
        <v>0.57142857142857095</v>
      </c>
      <c r="O545">
        <v>0.57142857142857095</v>
      </c>
      <c r="P545">
        <v>0.05</v>
      </c>
      <c r="Q545">
        <v>1</v>
      </c>
      <c r="R545" t="s">
        <v>41</v>
      </c>
      <c r="S545">
        <v>0.80952380952380898</v>
      </c>
      <c r="T545" t="s">
        <v>462</v>
      </c>
      <c r="U545">
        <v>0.91182691318671305</v>
      </c>
      <c r="V545">
        <v>15.6060124665453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 s="3">
        <v>1</v>
      </c>
      <c r="AF545" s="2">
        <v>0.57460317460317401</v>
      </c>
      <c r="AG545">
        <v>0</v>
      </c>
      <c r="AH545">
        <v>0</v>
      </c>
      <c r="AI545">
        <v>0</v>
      </c>
      <c r="AJ545" s="1">
        <v>1</v>
      </c>
      <c r="AK545" t="s">
        <v>465</v>
      </c>
      <c r="AL545">
        <v>52</v>
      </c>
      <c r="AM545">
        <v>7</v>
      </c>
      <c r="AN545">
        <f>MAX(Table1[[#This Row],[pxauc]], Table1[[#This Row],[px2auc]], Table1[[#This Row],[pxvitaauc]])</f>
        <v>1</v>
      </c>
      <c r="AO545" t="str">
        <f>IF(Table1[[#This Row],[Column1]]=Table1[[#This Row],[pxvitaauc]], "Vita", IF(Table1[[#This Row],[Column1]]=Table1[[#This Row],[px2auc]], "Chybny", "Spravny"))</f>
        <v>Vita</v>
      </c>
    </row>
    <row r="546" spans="1:41" x14ac:dyDescent="0.25">
      <c r="A546">
        <v>32</v>
      </c>
      <c r="B546">
        <v>8</v>
      </c>
      <c r="C546">
        <v>3</v>
      </c>
      <c r="D546" t="s">
        <v>39</v>
      </c>
      <c r="E546" t="s">
        <v>40</v>
      </c>
      <c r="F546">
        <v>128</v>
      </c>
      <c r="G546">
        <v>16</v>
      </c>
      <c r="H546">
        <v>0.1</v>
      </c>
      <c r="I546">
        <v>5</v>
      </c>
      <c r="J546">
        <v>0.46153846153846101</v>
      </c>
      <c r="K546">
        <v>0.103907761706063</v>
      </c>
      <c r="L546">
        <v>0.29785706839649101</v>
      </c>
      <c r="M546">
        <v>0.82857142857142796</v>
      </c>
      <c r="N546">
        <v>0.57142857142857095</v>
      </c>
      <c r="O546">
        <v>0.57142857142857095</v>
      </c>
      <c r="P546">
        <v>0.05</v>
      </c>
      <c r="Q546">
        <v>1</v>
      </c>
      <c r="R546" t="s">
        <v>41</v>
      </c>
      <c r="S546">
        <v>0.80952380952380898</v>
      </c>
      <c r="T546" t="s">
        <v>462</v>
      </c>
      <c r="U546">
        <v>0.91182691318671305</v>
      </c>
      <c r="V546">
        <v>15.6060124665453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 s="3">
        <v>1</v>
      </c>
      <c r="AF546" s="2">
        <v>0.57460317460317401</v>
      </c>
      <c r="AG546">
        <v>0</v>
      </c>
      <c r="AH546">
        <v>0</v>
      </c>
      <c r="AI546">
        <v>0</v>
      </c>
      <c r="AJ546" s="1">
        <v>1</v>
      </c>
      <c r="AK546" t="s">
        <v>466</v>
      </c>
      <c r="AL546">
        <v>52</v>
      </c>
      <c r="AM546">
        <v>7</v>
      </c>
      <c r="AN546">
        <f>MAX(Table1[[#This Row],[pxauc]], Table1[[#This Row],[px2auc]], Table1[[#This Row],[pxvitaauc]])</f>
        <v>1</v>
      </c>
      <c r="AO546" t="str">
        <f>IF(Table1[[#This Row],[Column1]]=Table1[[#This Row],[pxvitaauc]], "Vita", IF(Table1[[#This Row],[Column1]]=Table1[[#This Row],[px2auc]], "Chybny", "Spravny"))</f>
        <v>Vita</v>
      </c>
    </row>
    <row r="547" spans="1:41" x14ac:dyDescent="0.25">
      <c r="A547">
        <v>32</v>
      </c>
      <c r="B547">
        <v>8</v>
      </c>
      <c r="C547">
        <v>3</v>
      </c>
      <c r="D547" t="s">
        <v>39</v>
      </c>
      <c r="E547" t="s">
        <v>40</v>
      </c>
      <c r="F547">
        <v>128</v>
      </c>
      <c r="G547">
        <v>16</v>
      </c>
      <c r="H547">
        <v>0.1</v>
      </c>
      <c r="I547">
        <v>1</v>
      </c>
      <c r="J547">
        <v>0.22222222222222199</v>
      </c>
      <c r="K547">
        <v>8.8013728272120104E-2</v>
      </c>
      <c r="L547">
        <v>0.329324640948576</v>
      </c>
      <c r="M547">
        <v>0.71428571428571397</v>
      </c>
      <c r="N547" t="s">
        <v>51</v>
      </c>
      <c r="O547">
        <v>0</v>
      </c>
      <c r="P547">
        <v>0.01</v>
      </c>
      <c r="Q547">
        <v>1</v>
      </c>
      <c r="R547" t="s">
        <v>41</v>
      </c>
      <c r="S547">
        <v>0.72698412698412695</v>
      </c>
      <c r="T547" t="s">
        <v>462</v>
      </c>
      <c r="U547">
        <v>0.87020175840205305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 s="3">
        <v>1</v>
      </c>
      <c r="AF547" s="2">
        <v>0.72698412698412695</v>
      </c>
      <c r="AG547">
        <v>0</v>
      </c>
      <c r="AH547">
        <v>0</v>
      </c>
      <c r="AI547">
        <v>0</v>
      </c>
      <c r="AJ547" s="1">
        <v>1</v>
      </c>
      <c r="AK547" t="s">
        <v>467</v>
      </c>
      <c r="AL547">
        <v>52</v>
      </c>
      <c r="AM547">
        <v>7</v>
      </c>
      <c r="AN547">
        <f>MAX(Table1[[#This Row],[pxauc]], Table1[[#This Row],[px2auc]], Table1[[#This Row],[pxvitaauc]])</f>
        <v>1</v>
      </c>
      <c r="AO547" t="str">
        <f>IF(Table1[[#This Row],[Column1]]=Table1[[#This Row],[pxvitaauc]], "Vita", IF(Table1[[#This Row],[Column1]]=Table1[[#This Row],[px2auc]], "Chybny", "Spravny"))</f>
        <v>Vita</v>
      </c>
    </row>
    <row r="548" spans="1:41" x14ac:dyDescent="0.25">
      <c r="A548">
        <v>32</v>
      </c>
      <c r="B548">
        <v>8</v>
      </c>
      <c r="C548">
        <v>3</v>
      </c>
      <c r="D548" t="s">
        <v>39</v>
      </c>
      <c r="E548" t="s">
        <v>40</v>
      </c>
      <c r="F548">
        <v>128</v>
      </c>
      <c r="G548">
        <v>16</v>
      </c>
      <c r="H548">
        <v>0.1</v>
      </c>
      <c r="I548">
        <v>2</v>
      </c>
      <c r="J548">
        <v>0.22222222222222199</v>
      </c>
      <c r="K548">
        <v>8.8013728272120104E-2</v>
      </c>
      <c r="L548">
        <v>0.329324640948576</v>
      </c>
      <c r="M548">
        <v>0.71428571428571397</v>
      </c>
      <c r="N548" t="s">
        <v>51</v>
      </c>
      <c r="O548">
        <v>0</v>
      </c>
      <c r="P548">
        <v>0.01</v>
      </c>
      <c r="Q548">
        <v>1</v>
      </c>
      <c r="R548" t="s">
        <v>41</v>
      </c>
      <c r="S548">
        <v>0.78730158730158695</v>
      </c>
      <c r="T548" t="s">
        <v>462</v>
      </c>
      <c r="U548">
        <v>0.87020175840205305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 s="3">
        <v>1</v>
      </c>
      <c r="AF548" s="2">
        <v>0.72698412698412695</v>
      </c>
      <c r="AG548">
        <v>0</v>
      </c>
      <c r="AH548">
        <v>0</v>
      </c>
      <c r="AI548">
        <v>0</v>
      </c>
      <c r="AJ548" s="1">
        <v>1</v>
      </c>
      <c r="AK548" t="s">
        <v>468</v>
      </c>
      <c r="AL548">
        <v>52</v>
      </c>
      <c r="AM548">
        <v>7</v>
      </c>
      <c r="AN548">
        <f>MAX(Table1[[#This Row],[pxauc]], Table1[[#This Row],[px2auc]], Table1[[#This Row],[pxvitaauc]])</f>
        <v>1</v>
      </c>
      <c r="AO548" t="str">
        <f>IF(Table1[[#This Row],[Column1]]=Table1[[#This Row],[pxvitaauc]], "Vita", IF(Table1[[#This Row],[Column1]]=Table1[[#This Row],[px2auc]], "Chybny", "Spravny"))</f>
        <v>Vita</v>
      </c>
    </row>
    <row r="549" spans="1:41" x14ac:dyDescent="0.25">
      <c r="A549">
        <v>32</v>
      </c>
      <c r="B549">
        <v>8</v>
      </c>
      <c r="C549">
        <v>3</v>
      </c>
      <c r="D549" t="s">
        <v>39</v>
      </c>
      <c r="E549" t="s">
        <v>40</v>
      </c>
      <c r="F549">
        <v>128</v>
      </c>
      <c r="G549">
        <v>16</v>
      </c>
      <c r="H549">
        <v>0.1</v>
      </c>
      <c r="I549">
        <v>1</v>
      </c>
      <c r="J549">
        <v>0.18181818181818099</v>
      </c>
      <c r="K549">
        <v>9.9865397027784797E-2</v>
      </c>
      <c r="L549">
        <v>0.36955426675256098</v>
      </c>
      <c r="M549">
        <v>0.56190476190476102</v>
      </c>
      <c r="N549" t="s">
        <v>51</v>
      </c>
      <c r="O549">
        <v>0</v>
      </c>
      <c r="P549">
        <v>5.0000000000000001E-3</v>
      </c>
      <c r="Q549">
        <v>1</v>
      </c>
      <c r="R549" t="s">
        <v>41</v>
      </c>
      <c r="S549">
        <v>0.84603174603174602</v>
      </c>
      <c r="T549" t="s">
        <v>462</v>
      </c>
      <c r="U549">
        <v>0.85775345662018498</v>
      </c>
      <c r="V549" t="s">
        <v>51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 s="3">
        <v>1</v>
      </c>
      <c r="AF549" s="2">
        <v>0.78730158730158695</v>
      </c>
      <c r="AG549">
        <v>0</v>
      </c>
      <c r="AH549">
        <v>0</v>
      </c>
      <c r="AI549">
        <v>0</v>
      </c>
      <c r="AJ549" s="1">
        <v>1</v>
      </c>
      <c r="AK549" t="s">
        <v>469</v>
      </c>
      <c r="AL549">
        <v>52</v>
      </c>
      <c r="AM549">
        <v>7</v>
      </c>
      <c r="AN549">
        <f>MAX(Table1[[#This Row],[pxauc]], Table1[[#This Row],[px2auc]], Table1[[#This Row],[pxvitaauc]])</f>
        <v>1</v>
      </c>
      <c r="AO549" t="str">
        <f>IF(Table1[[#This Row],[Column1]]=Table1[[#This Row],[pxvitaauc]], "Vita", IF(Table1[[#This Row],[Column1]]=Table1[[#This Row],[px2auc]], "Chybny", "Spravny"))</f>
        <v>Vita</v>
      </c>
    </row>
    <row r="550" spans="1:41" x14ac:dyDescent="0.25">
      <c r="A550">
        <v>32</v>
      </c>
      <c r="B550">
        <v>8</v>
      </c>
      <c r="C550">
        <v>3</v>
      </c>
      <c r="D550" t="s">
        <v>39</v>
      </c>
      <c r="E550" t="s">
        <v>40</v>
      </c>
      <c r="F550">
        <v>1024</v>
      </c>
      <c r="G550">
        <v>16</v>
      </c>
      <c r="H550">
        <v>0.1</v>
      </c>
      <c r="I550">
        <v>1</v>
      </c>
      <c r="J550">
        <v>0</v>
      </c>
      <c r="K550">
        <v>0.100352872096831</v>
      </c>
      <c r="L550">
        <v>0.26613080300915698</v>
      </c>
      <c r="M550">
        <v>0.77619047619047599</v>
      </c>
      <c r="N550">
        <v>0.66666666666666596</v>
      </c>
      <c r="O550">
        <v>0.28571428571428498</v>
      </c>
      <c r="P550">
        <v>0.05</v>
      </c>
      <c r="Q550">
        <v>1</v>
      </c>
      <c r="R550" t="s">
        <v>41</v>
      </c>
      <c r="S550">
        <v>0.57142857142857095</v>
      </c>
      <c r="T550" t="s">
        <v>462</v>
      </c>
      <c r="U550">
        <v>0.92327140655723805</v>
      </c>
      <c r="V550">
        <v>27.686725482928999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 s="3">
        <v>0.98095238095238102</v>
      </c>
      <c r="AF550" s="2">
        <v>0.61269841269841196</v>
      </c>
      <c r="AG550">
        <v>3.1746031746031703E-2</v>
      </c>
      <c r="AH550">
        <v>2.8571428571428501E-2</v>
      </c>
      <c r="AI550">
        <v>3.4920634920634901E-2</v>
      </c>
      <c r="AJ550" s="1">
        <v>0.93650793650793596</v>
      </c>
      <c r="AK550" t="s">
        <v>467</v>
      </c>
      <c r="AL550">
        <v>52</v>
      </c>
      <c r="AM550">
        <v>7</v>
      </c>
      <c r="AN550">
        <f>MAX(Table1[[#This Row],[pxauc]], Table1[[#This Row],[px2auc]], Table1[[#This Row],[pxvitaauc]])</f>
        <v>0.98095238095238102</v>
      </c>
      <c r="AO550" t="str">
        <f>IF(Table1[[#This Row],[Column1]]=Table1[[#This Row],[pxvitaauc]], "Vita", IF(Table1[[#This Row],[Column1]]=Table1[[#This Row],[px2auc]], "Chybny", "Spravny"))</f>
        <v>Spravny</v>
      </c>
    </row>
    <row r="551" spans="1:41" x14ac:dyDescent="0.25">
      <c r="A551">
        <v>32</v>
      </c>
      <c r="B551">
        <v>8</v>
      </c>
      <c r="C551">
        <v>3</v>
      </c>
      <c r="D551" t="s">
        <v>39</v>
      </c>
      <c r="E551" t="s">
        <v>40</v>
      </c>
      <c r="F551">
        <v>1024</v>
      </c>
      <c r="G551">
        <v>16</v>
      </c>
      <c r="H551">
        <v>0.1</v>
      </c>
      <c r="I551">
        <v>2</v>
      </c>
      <c r="J551">
        <v>0</v>
      </c>
      <c r="K551">
        <v>0.100352872096831</v>
      </c>
      <c r="L551">
        <v>0.26613080300915698</v>
      </c>
      <c r="M551">
        <v>0.77619047619047599</v>
      </c>
      <c r="N551">
        <v>0.66666666666666596</v>
      </c>
      <c r="O551">
        <v>0.28571428571428498</v>
      </c>
      <c r="P551">
        <v>0.05</v>
      </c>
      <c r="Q551">
        <v>1</v>
      </c>
      <c r="R551" t="s">
        <v>41</v>
      </c>
      <c r="S551">
        <v>0.66349206349206302</v>
      </c>
      <c r="T551" t="s">
        <v>462</v>
      </c>
      <c r="U551">
        <v>0.92327140655723805</v>
      </c>
      <c r="V551">
        <v>27.686725482928999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 s="3">
        <v>0.98095238095238102</v>
      </c>
      <c r="AF551" s="2">
        <v>0.61269841269841196</v>
      </c>
      <c r="AG551">
        <v>3.1746031746031703E-2</v>
      </c>
      <c r="AH551">
        <v>2.8571428571428501E-2</v>
      </c>
      <c r="AI551">
        <v>3.4920634920634901E-2</v>
      </c>
      <c r="AJ551" s="1">
        <v>0.93650793650793596</v>
      </c>
      <c r="AK551" t="s">
        <v>470</v>
      </c>
      <c r="AL551">
        <v>52</v>
      </c>
      <c r="AM551">
        <v>7</v>
      </c>
      <c r="AN551">
        <f>MAX(Table1[[#This Row],[pxauc]], Table1[[#This Row],[px2auc]], Table1[[#This Row],[pxvitaauc]])</f>
        <v>0.98095238095238102</v>
      </c>
      <c r="AO551" t="str">
        <f>IF(Table1[[#This Row],[Column1]]=Table1[[#This Row],[pxvitaauc]], "Vita", IF(Table1[[#This Row],[Column1]]=Table1[[#This Row],[px2auc]], "Chybny", "Spravny"))</f>
        <v>Spravny</v>
      </c>
    </row>
    <row r="552" spans="1:41" x14ac:dyDescent="0.25">
      <c r="A552">
        <v>32</v>
      </c>
      <c r="B552">
        <v>8</v>
      </c>
      <c r="C552">
        <v>3</v>
      </c>
      <c r="D552" t="s">
        <v>39</v>
      </c>
      <c r="E552" t="s">
        <v>40</v>
      </c>
      <c r="F552">
        <v>1024</v>
      </c>
      <c r="G552">
        <v>16</v>
      </c>
      <c r="H552">
        <v>0.1</v>
      </c>
      <c r="I552">
        <v>3</v>
      </c>
      <c r="J552">
        <v>0</v>
      </c>
      <c r="K552">
        <v>0.100352872096831</v>
      </c>
      <c r="L552">
        <v>0.26613080300915698</v>
      </c>
      <c r="M552">
        <v>0.77619047619047599</v>
      </c>
      <c r="N552">
        <v>0.66666666666666596</v>
      </c>
      <c r="O552">
        <v>0.28571428571428498</v>
      </c>
      <c r="P552">
        <v>0.05</v>
      </c>
      <c r="Q552">
        <v>1</v>
      </c>
      <c r="R552" t="s">
        <v>41</v>
      </c>
      <c r="S552">
        <v>0.65396825396825398</v>
      </c>
      <c r="T552" t="s">
        <v>462</v>
      </c>
      <c r="U552">
        <v>0.92327140655723805</v>
      </c>
      <c r="V552">
        <v>27.686725482928999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 s="3">
        <v>0.98095238095238102</v>
      </c>
      <c r="AF552" s="2">
        <v>0.61269841269841196</v>
      </c>
      <c r="AG552">
        <v>3.1746031746031703E-2</v>
      </c>
      <c r="AH552">
        <v>2.8571428571428501E-2</v>
      </c>
      <c r="AI552">
        <v>3.4920634920634901E-2</v>
      </c>
      <c r="AJ552" s="1">
        <v>0.93650793650793596</v>
      </c>
      <c r="AK552" t="s">
        <v>471</v>
      </c>
      <c r="AL552">
        <v>52</v>
      </c>
      <c r="AM552">
        <v>7</v>
      </c>
      <c r="AN552">
        <f>MAX(Table1[[#This Row],[pxauc]], Table1[[#This Row],[px2auc]], Table1[[#This Row],[pxvitaauc]])</f>
        <v>0.98095238095238102</v>
      </c>
      <c r="AO552" t="str">
        <f>IF(Table1[[#This Row],[Column1]]=Table1[[#This Row],[pxvitaauc]], "Vita", IF(Table1[[#This Row],[Column1]]=Table1[[#This Row],[px2auc]], "Chybny", "Spravny"))</f>
        <v>Spravny</v>
      </c>
    </row>
    <row r="553" spans="1:41" x14ac:dyDescent="0.25">
      <c r="A553">
        <v>32</v>
      </c>
      <c r="B553">
        <v>8</v>
      </c>
      <c r="C553">
        <v>3</v>
      </c>
      <c r="D553" t="s">
        <v>39</v>
      </c>
      <c r="E553" t="s">
        <v>40</v>
      </c>
      <c r="F553">
        <v>1024</v>
      </c>
      <c r="G553">
        <v>16</v>
      </c>
      <c r="H553">
        <v>0.1</v>
      </c>
      <c r="I553">
        <v>4</v>
      </c>
      <c r="J553">
        <v>0</v>
      </c>
      <c r="K553">
        <v>0.100352872096831</v>
      </c>
      <c r="L553">
        <v>0.26613080300915698</v>
      </c>
      <c r="M553">
        <v>0.77619047619047599</v>
      </c>
      <c r="N553">
        <v>0.66666666666666596</v>
      </c>
      <c r="O553">
        <v>0.28571428571428498</v>
      </c>
      <c r="P553">
        <v>0.05</v>
      </c>
      <c r="Q553">
        <v>1</v>
      </c>
      <c r="R553" t="s">
        <v>41</v>
      </c>
      <c r="S553">
        <v>0.64444444444444404</v>
      </c>
      <c r="T553" t="s">
        <v>462</v>
      </c>
      <c r="U553">
        <v>0.92327140655723805</v>
      </c>
      <c r="V553">
        <v>27.686725482928999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 s="3">
        <v>0.98095238095238102</v>
      </c>
      <c r="AF553" s="2">
        <v>0.61269841269841196</v>
      </c>
      <c r="AG553">
        <v>3.1746031746031703E-2</v>
      </c>
      <c r="AH553">
        <v>2.8571428571428501E-2</v>
      </c>
      <c r="AI553">
        <v>3.4920634920634901E-2</v>
      </c>
      <c r="AJ553" s="1">
        <v>0.93650793650793596</v>
      </c>
      <c r="AK553" t="s">
        <v>472</v>
      </c>
      <c r="AL553">
        <v>52</v>
      </c>
      <c r="AM553">
        <v>7</v>
      </c>
      <c r="AN553">
        <f>MAX(Table1[[#This Row],[pxauc]], Table1[[#This Row],[px2auc]], Table1[[#This Row],[pxvitaauc]])</f>
        <v>0.98095238095238102</v>
      </c>
      <c r="AO553" t="str">
        <f>IF(Table1[[#This Row],[Column1]]=Table1[[#This Row],[pxvitaauc]], "Vita", IF(Table1[[#This Row],[Column1]]=Table1[[#This Row],[px2auc]], "Chybny", "Spravny"))</f>
        <v>Spravny</v>
      </c>
    </row>
    <row r="554" spans="1:41" x14ac:dyDescent="0.25">
      <c r="A554">
        <v>32</v>
      </c>
      <c r="B554">
        <v>8</v>
      </c>
      <c r="C554">
        <v>3</v>
      </c>
      <c r="D554" t="s">
        <v>39</v>
      </c>
      <c r="E554" t="s">
        <v>40</v>
      </c>
      <c r="F554">
        <v>1024</v>
      </c>
      <c r="G554">
        <v>16</v>
      </c>
      <c r="H554">
        <v>0.1</v>
      </c>
      <c r="I554">
        <v>5</v>
      </c>
      <c r="J554">
        <v>0</v>
      </c>
      <c r="K554">
        <v>0.100352872096831</v>
      </c>
      <c r="L554">
        <v>0.26613080300915698</v>
      </c>
      <c r="M554">
        <v>0.77619047619047599</v>
      </c>
      <c r="N554">
        <v>0.66666666666666596</v>
      </c>
      <c r="O554">
        <v>0.28571428571428498</v>
      </c>
      <c r="P554">
        <v>0.05</v>
      </c>
      <c r="Q554">
        <v>1</v>
      </c>
      <c r="R554" t="s">
        <v>41</v>
      </c>
      <c r="S554">
        <v>0.66349206349206302</v>
      </c>
      <c r="T554" t="s">
        <v>462</v>
      </c>
      <c r="U554">
        <v>0.92327140655723805</v>
      </c>
      <c r="V554">
        <v>27.686725482928999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 s="3">
        <v>0.98095238095238102</v>
      </c>
      <c r="AF554" s="2">
        <v>0.61269841269841196</v>
      </c>
      <c r="AG554">
        <v>3.1746031746031703E-2</v>
      </c>
      <c r="AH554">
        <v>2.8571428571428501E-2</v>
      </c>
      <c r="AI554">
        <v>3.4920634920634901E-2</v>
      </c>
      <c r="AJ554" s="1">
        <v>0.93650793650793596</v>
      </c>
      <c r="AK554" t="s">
        <v>473</v>
      </c>
      <c r="AL554">
        <v>52</v>
      </c>
      <c r="AM554">
        <v>7</v>
      </c>
      <c r="AN554">
        <f>MAX(Table1[[#This Row],[pxauc]], Table1[[#This Row],[px2auc]], Table1[[#This Row],[pxvitaauc]])</f>
        <v>0.98095238095238102</v>
      </c>
      <c r="AO554" t="str">
        <f>IF(Table1[[#This Row],[Column1]]=Table1[[#This Row],[pxvitaauc]], "Vita", IF(Table1[[#This Row],[Column1]]=Table1[[#This Row],[px2auc]], "Chybny", "Spravny"))</f>
        <v>Spravny</v>
      </c>
    </row>
    <row r="555" spans="1:41" x14ac:dyDescent="0.25">
      <c r="A555">
        <v>32</v>
      </c>
      <c r="B555">
        <v>8</v>
      </c>
      <c r="C555">
        <v>3</v>
      </c>
      <c r="D555" t="s">
        <v>39</v>
      </c>
      <c r="E555" t="s">
        <v>40</v>
      </c>
      <c r="F555">
        <v>1024</v>
      </c>
      <c r="G555">
        <v>16</v>
      </c>
      <c r="H555">
        <v>0.1</v>
      </c>
      <c r="I555">
        <v>1</v>
      </c>
      <c r="J555">
        <v>0.25</v>
      </c>
      <c r="K555">
        <v>9.5341552624502404E-2</v>
      </c>
      <c r="L555">
        <v>0.36164647400588001</v>
      </c>
      <c r="M555">
        <v>0.69206349206349205</v>
      </c>
      <c r="N555" t="s">
        <v>51</v>
      </c>
      <c r="O555">
        <v>0</v>
      </c>
      <c r="P555">
        <v>0.01</v>
      </c>
      <c r="Q555">
        <v>1</v>
      </c>
      <c r="R555" t="s">
        <v>41</v>
      </c>
      <c r="S555">
        <v>0.64285714285714202</v>
      </c>
      <c r="T555" t="s">
        <v>462</v>
      </c>
      <c r="U555">
        <v>0.87668757864338598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 s="3">
        <v>1</v>
      </c>
      <c r="AF555" s="2">
        <v>0.69523809523809499</v>
      </c>
      <c r="AG555">
        <v>0</v>
      </c>
      <c r="AH555">
        <v>0</v>
      </c>
      <c r="AI555">
        <v>0</v>
      </c>
      <c r="AJ555" s="1">
        <v>1</v>
      </c>
      <c r="AK555" t="s">
        <v>467</v>
      </c>
      <c r="AL555">
        <v>52</v>
      </c>
      <c r="AM555">
        <v>7</v>
      </c>
      <c r="AN555">
        <f>MAX(Table1[[#This Row],[pxauc]], Table1[[#This Row],[px2auc]], Table1[[#This Row],[pxvitaauc]])</f>
        <v>1</v>
      </c>
      <c r="AO555" t="str">
        <f>IF(Table1[[#This Row],[Column1]]=Table1[[#This Row],[pxvitaauc]], "Vita", IF(Table1[[#This Row],[Column1]]=Table1[[#This Row],[px2auc]], "Chybny", "Spravny"))</f>
        <v>Vita</v>
      </c>
    </row>
    <row r="556" spans="1:41" x14ac:dyDescent="0.25">
      <c r="A556">
        <v>32</v>
      </c>
      <c r="B556">
        <v>8</v>
      </c>
      <c r="C556">
        <v>3</v>
      </c>
      <c r="D556" t="s">
        <v>39</v>
      </c>
      <c r="E556" t="s">
        <v>40</v>
      </c>
      <c r="F556">
        <v>1024</v>
      </c>
      <c r="G556">
        <v>16</v>
      </c>
      <c r="H556">
        <v>0.1</v>
      </c>
      <c r="I556">
        <v>2</v>
      </c>
      <c r="J556">
        <v>0</v>
      </c>
      <c r="K556">
        <v>9.5341552624502404E-2</v>
      </c>
      <c r="L556">
        <v>0.36164647400588001</v>
      </c>
      <c r="M556">
        <v>0.69206349206349205</v>
      </c>
      <c r="N556" t="s">
        <v>51</v>
      </c>
      <c r="O556">
        <v>0</v>
      </c>
      <c r="P556">
        <v>0.01</v>
      </c>
      <c r="Q556">
        <v>1</v>
      </c>
      <c r="R556" t="s">
        <v>41</v>
      </c>
      <c r="S556">
        <v>0.75873015873015803</v>
      </c>
      <c r="T556" t="s">
        <v>462</v>
      </c>
      <c r="U556">
        <v>0.87668757864338598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 s="3">
        <v>1</v>
      </c>
      <c r="AF556" s="2">
        <v>0.69523809523809499</v>
      </c>
      <c r="AG556">
        <v>0</v>
      </c>
      <c r="AH556">
        <v>0</v>
      </c>
      <c r="AI556">
        <v>0</v>
      </c>
      <c r="AJ556" s="1">
        <v>1</v>
      </c>
      <c r="AK556" t="s">
        <v>474</v>
      </c>
      <c r="AL556">
        <v>52</v>
      </c>
      <c r="AM556">
        <v>7</v>
      </c>
      <c r="AN556">
        <f>MAX(Table1[[#This Row],[pxauc]], Table1[[#This Row],[px2auc]], Table1[[#This Row],[pxvitaauc]])</f>
        <v>1</v>
      </c>
      <c r="AO556" t="str">
        <f>IF(Table1[[#This Row],[Column1]]=Table1[[#This Row],[pxvitaauc]], "Vita", IF(Table1[[#This Row],[Column1]]=Table1[[#This Row],[px2auc]], "Chybny", "Spravny"))</f>
        <v>Vita</v>
      </c>
    </row>
    <row r="557" spans="1:41" x14ac:dyDescent="0.25">
      <c r="A557">
        <v>32</v>
      </c>
      <c r="B557">
        <v>8</v>
      </c>
      <c r="C557">
        <v>3</v>
      </c>
      <c r="D557" t="s">
        <v>39</v>
      </c>
      <c r="E557" t="s">
        <v>40</v>
      </c>
      <c r="F557">
        <v>1024</v>
      </c>
      <c r="G557">
        <v>16</v>
      </c>
      <c r="H557">
        <v>0.1</v>
      </c>
      <c r="I557">
        <v>1</v>
      </c>
      <c r="J557">
        <v>0</v>
      </c>
      <c r="K557">
        <v>8.87388510146781E-2</v>
      </c>
      <c r="L557">
        <v>0.36349545001780598</v>
      </c>
      <c r="M557">
        <v>0.57142857142857095</v>
      </c>
      <c r="N557" t="s">
        <v>51</v>
      </c>
      <c r="O557">
        <v>0</v>
      </c>
      <c r="P557">
        <v>5.0000000000000001E-3</v>
      </c>
      <c r="Q557">
        <v>1</v>
      </c>
      <c r="R557" t="s">
        <v>41</v>
      </c>
      <c r="S557">
        <v>0.57142857142857095</v>
      </c>
      <c r="T557" t="s">
        <v>462</v>
      </c>
      <c r="U557">
        <v>0.87083739812142502</v>
      </c>
      <c r="V557" t="s">
        <v>51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 s="3">
        <v>1</v>
      </c>
      <c r="AF557" s="2">
        <v>0.73015873015873001</v>
      </c>
      <c r="AG557">
        <v>0</v>
      </c>
      <c r="AH557">
        <v>0</v>
      </c>
      <c r="AI557">
        <v>0</v>
      </c>
      <c r="AJ557" s="1">
        <v>1</v>
      </c>
      <c r="AK557" t="s">
        <v>467</v>
      </c>
      <c r="AL557">
        <v>52</v>
      </c>
      <c r="AM557">
        <v>7</v>
      </c>
      <c r="AN557">
        <f>MAX(Table1[[#This Row],[pxauc]], Table1[[#This Row],[px2auc]], Table1[[#This Row],[pxvitaauc]])</f>
        <v>1</v>
      </c>
      <c r="AO557" t="str">
        <f>IF(Table1[[#This Row],[Column1]]=Table1[[#This Row],[pxvitaauc]], "Vita", IF(Table1[[#This Row],[Column1]]=Table1[[#This Row],[px2auc]], "Chybny", "Spravny"))</f>
        <v>Vita</v>
      </c>
    </row>
    <row r="558" spans="1:41" x14ac:dyDescent="0.25">
      <c r="A558">
        <v>32</v>
      </c>
      <c r="B558">
        <v>8</v>
      </c>
      <c r="C558">
        <v>3</v>
      </c>
      <c r="D558" t="s">
        <v>39</v>
      </c>
      <c r="E558" t="s">
        <v>40</v>
      </c>
      <c r="F558">
        <v>128</v>
      </c>
      <c r="G558">
        <v>16</v>
      </c>
      <c r="H558">
        <v>0.1</v>
      </c>
      <c r="I558">
        <v>1</v>
      </c>
      <c r="J558">
        <v>0.25</v>
      </c>
      <c r="K558">
        <v>0.114750231546591</v>
      </c>
      <c r="L558">
        <v>0.270053311613346</v>
      </c>
      <c r="M558">
        <v>0.82857142857142796</v>
      </c>
      <c r="N558">
        <v>0.66666666666666596</v>
      </c>
      <c r="O558">
        <v>0.28571428571428498</v>
      </c>
      <c r="P558">
        <v>0.05</v>
      </c>
      <c r="Q558">
        <v>2</v>
      </c>
      <c r="R558" t="s">
        <v>41</v>
      </c>
      <c r="S558">
        <v>0.75873015873015803</v>
      </c>
      <c r="T558" t="s">
        <v>462</v>
      </c>
      <c r="U558">
        <v>0.93858428023804497</v>
      </c>
      <c r="V558">
        <v>39.990228454990898</v>
      </c>
      <c r="W558">
        <v>0.93333333333333302</v>
      </c>
      <c r="X558">
        <v>0.95873015873015799</v>
      </c>
      <c r="Y558">
        <v>0.95873015873015799</v>
      </c>
      <c r="Z558">
        <v>0.96190476190476104</v>
      </c>
      <c r="AA558">
        <v>0.93968253968253901</v>
      </c>
      <c r="AB558">
        <v>0.952380952380952</v>
      </c>
      <c r="AC558">
        <v>0.96825396825396803</v>
      </c>
      <c r="AD558">
        <v>0.96825396825396803</v>
      </c>
      <c r="AE558" s="3">
        <v>0.91428571428571404</v>
      </c>
      <c r="AF558" s="2">
        <v>0.688888888888888</v>
      </c>
      <c r="AG558">
        <v>9.8412698412698396E-2</v>
      </c>
      <c r="AH558">
        <v>6.0317460317460297E-2</v>
      </c>
      <c r="AI558">
        <v>9.5238095238095205E-2</v>
      </c>
      <c r="AJ558" s="1">
        <v>0.91746031746031698</v>
      </c>
      <c r="AK558" t="s">
        <v>467</v>
      </c>
      <c r="AL558">
        <v>52</v>
      </c>
      <c r="AM558">
        <v>7</v>
      </c>
      <c r="AN558">
        <f>MAX(Table1[[#This Row],[pxauc]], Table1[[#This Row],[px2auc]], Table1[[#This Row],[pxvitaauc]])</f>
        <v>0.91746031746031698</v>
      </c>
      <c r="AO558" t="str">
        <f>IF(Table1[[#This Row],[Column1]]=Table1[[#This Row],[pxvitaauc]], "Vita", IF(Table1[[#This Row],[Column1]]=Table1[[#This Row],[px2auc]], "Chybny", "Spravny"))</f>
        <v>Vita</v>
      </c>
    </row>
    <row r="559" spans="1:41" x14ac:dyDescent="0.25">
      <c r="A559">
        <v>32</v>
      </c>
      <c r="B559">
        <v>8</v>
      </c>
      <c r="C559">
        <v>3</v>
      </c>
      <c r="D559" t="s">
        <v>39</v>
      </c>
      <c r="E559" t="s">
        <v>40</v>
      </c>
      <c r="F559">
        <v>128</v>
      </c>
      <c r="G559">
        <v>16</v>
      </c>
      <c r="H559">
        <v>0.1</v>
      </c>
      <c r="I559">
        <v>2</v>
      </c>
      <c r="J559">
        <v>0.4</v>
      </c>
      <c r="K559">
        <v>0.114750231546591</v>
      </c>
      <c r="L559">
        <v>0.270053311613346</v>
      </c>
      <c r="M559">
        <v>0.82857142857142796</v>
      </c>
      <c r="N559">
        <v>0.66666666666666596</v>
      </c>
      <c r="O559">
        <v>0.28571428571428498</v>
      </c>
      <c r="P559">
        <v>0.05</v>
      </c>
      <c r="Q559">
        <v>2</v>
      </c>
      <c r="R559" t="s">
        <v>41</v>
      </c>
      <c r="S559">
        <v>0.90158730158730105</v>
      </c>
      <c r="T559" t="s">
        <v>462</v>
      </c>
      <c r="U559">
        <v>0.93858428023804497</v>
      </c>
      <c r="V559">
        <v>39.990228454990898</v>
      </c>
      <c r="W559">
        <v>0.93333333333333302</v>
      </c>
      <c r="X559">
        <v>0.95873015873015799</v>
      </c>
      <c r="Y559">
        <v>0.95873015873015799</v>
      </c>
      <c r="Z559">
        <v>0.96190476190476104</v>
      </c>
      <c r="AA559">
        <v>0.93968253968253901</v>
      </c>
      <c r="AB559">
        <v>0.952380952380952</v>
      </c>
      <c r="AC559">
        <v>0.96825396825396803</v>
      </c>
      <c r="AD559">
        <v>0.96825396825396803</v>
      </c>
      <c r="AE559" s="3">
        <v>0.91428571428571404</v>
      </c>
      <c r="AF559" s="2">
        <v>0.688888888888888</v>
      </c>
      <c r="AG559">
        <v>9.8412698412698396E-2</v>
      </c>
      <c r="AH559">
        <v>6.0317460317460297E-2</v>
      </c>
      <c r="AI559">
        <v>9.5238095238095205E-2</v>
      </c>
      <c r="AJ559" s="1">
        <v>0.91746031746031698</v>
      </c>
      <c r="AK559" t="s">
        <v>475</v>
      </c>
      <c r="AL559">
        <v>52</v>
      </c>
      <c r="AM559">
        <v>7</v>
      </c>
      <c r="AN559">
        <f>MAX(Table1[[#This Row],[pxauc]], Table1[[#This Row],[px2auc]], Table1[[#This Row],[pxvitaauc]])</f>
        <v>0.91746031746031698</v>
      </c>
      <c r="AO559" t="str">
        <f>IF(Table1[[#This Row],[Column1]]=Table1[[#This Row],[pxvitaauc]], "Vita", IF(Table1[[#This Row],[Column1]]=Table1[[#This Row],[px2auc]], "Chybny", "Spravny"))</f>
        <v>Vita</v>
      </c>
    </row>
    <row r="560" spans="1:41" x14ac:dyDescent="0.25">
      <c r="A560">
        <v>32</v>
      </c>
      <c r="B560">
        <v>8</v>
      </c>
      <c r="C560">
        <v>3</v>
      </c>
      <c r="D560" t="s">
        <v>39</v>
      </c>
      <c r="E560" t="s">
        <v>40</v>
      </c>
      <c r="F560">
        <v>128</v>
      </c>
      <c r="G560">
        <v>16</v>
      </c>
      <c r="H560">
        <v>0.1</v>
      </c>
      <c r="I560">
        <v>3</v>
      </c>
      <c r="J560">
        <v>0</v>
      </c>
      <c r="K560">
        <v>0.114750231546591</v>
      </c>
      <c r="L560">
        <v>0.270053311613346</v>
      </c>
      <c r="M560">
        <v>0.82857142857142796</v>
      </c>
      <c r="N560">
        <v>0.66666666666666596</v>
      </c>
      <c r="O560">
        <v>0.28571428571428498</v>
      </c>
      <c r="P560">
        <v>0.05</v>
      </c>
      <c r="Q560">
        <v>2</v>
      </c>
      <c r="R560" t="s">
        <v>41</v>
      </c>
      <c r="S560">
        <v>0.89682539682539597</v>
      </c>
      <c r="T560" t="s">
        <v>462</v>
      </c>
      <c r="U560">
        <v>0.93858428023804497</v>
      </c>
      <c r="V560">
        <v>39.990228454990898</v>
      </c>
      <c r="W560">
        <v>0.93333333333333302</v>
      </c>
      <c r="X560">
        <v>0.95873015873015799</v>
      </c>
      <c r="Y560">
        <v>0.95873015873015799</v>
      </c>
      <c r="Z560">
        <v>0.96190476190476104</v>
      </c>
      <c r="AA560">
        <v>0.93968253968253901</v>
      </c>
      <c r="AB560">
        <v>0.952380952380952</v>
      </c>
      <c r="AC560">
        <v>0.96825396825396803</v>
      </c>
      <c r="AD560">
        <v>0.96825396825396803</v>
      </c>
      <c r="AE560" s="3">
        <v>0.91428571428571404</v>
      </c>
      <c r="AF560" s="2">
        <v>0.688888888888888</v>
      </c>
      <c r="AG560">
        <v>9.8412698412698396E-2</v>
      </c>
      <c r="AH560">
        <v>6.0317460317460297E-2</v>
      </c>
      <c r="AI560">
        <v>9.5238095238095205E-2</v>
      </c>
      <c r="AJ560" s="1">
        <v>0.91746031746031698</v>
      </c>
      <c r="AK560" t="s">
        <v>476</v>
      </c>
      <c r="AL560">
        <v>52</v>
      </c>
      <c r="AM560">
        <v>7</v>
      </c>
      <c r="AN560">
        <f>MAX(Table1[[#This Row],[pxauc]], Table1[[#This Row],[px2auc]], Table1[[#This Row],[pxvitaauc]])</f>
        <v>0.91746031746031698</v>
      </c>
      <c r="AO560" t="str">
        <f>IF(Table1[[#This Row],[Column1]]=Table1[[#This Row],[pxvitaauc]], "Vita", IF(Table1[[#This Row],[Column1]]=Table1[[#This Row],[px2auc]], "Chybny", "Spravny"))</f>
        <v>Vita</v>
      </c>
    </row>
    <row r="561" spans="1:41" x14ac:dyDescent="0.25">
      <c r="A561">
        <v>32</v>
      </c>
      <c r="B561">
        <v>8</v>
      </c>
      <c r="C561">
        <v>3</v>
      </c>
      <c r="D561" t="s">
        <v>39</v>
      </c>
      <c r="E561" t="s">
        <v>40</v>
      </c>
      <c r="F561">
        <v>128</v>
      </c>
      <c r="G561">
        <v>16</v>
      </c>
      <c r="H561">
        <v>0.1</v>
      </c>
      <c r="I561">
        <v>4</v>
      </c>
      <c r="J561">
        <v>0.44444444444444398</v>
      </c>
      <c r="K561">
        <v>0.114750231546591</v>
      </c>
      <c r="L561">
        <v>0.270053311613346</v>
      </c>
      <c r="M561">
        <v>0.82857142857142796</v>
      </c>
      <c r="N561">
        <v>0.66666666666666596</v>
      </c>
      <c r="O561">
        <v>0.28571428571428498</v>
      </c>
      <c r="P561">
        <v>0.05</v>
      </c>
      <c r="Q561">
        <v>2</v>
      </c>
      <c r="R561" t="s">
        <v>41</v>
      </c>
      <c r="S561">
        <v>0.97460317460317403</v>
      </c>
      <c r="T561" t="s">
        <v>462</v>
      </c>
      <c r="U561">
        <v>0.93858428023804497</v>
      </c>
      <c r="V561">
        <v>39.990228454990898</v>
      </c>
      <c r="W561">
        <v>0.93333333333333302</v>
      </c>
      <c r="X561">
        <v>0.95873015873015799</v>
      </c>
      <c r="Y561">
        <v>0.95873015873015799</v>
      </c>
      <c r="Z561">
        <v>0.96190476190476104</v>
      </c>
      <c r="AA561">
        <v>0.93968253968253901</v>
      </c>
      <c r="AB561">
        <v>0.952380952380952</v>
      </c>
      <c r="AC561">
        <v>0.96825396825396803</v>
      </c>
      <c r="AD561">
        <v>0.96825396825396803</v>
      </c>
      <c r="AE561" s="3">
        <v>0.91428571428571404</v>
      </c>
      <c r="AF561" s="2">
        <v>0.688888888888888</v>
      </c>
      <c r="AG561">
        <v>9.8412698412698396E-2</v>
      </c>
      <c r="AH561">
        <v>6.0317460317460297E-2</v>
      </c>
      <c r="AI561">
        <v>9.5238095238095205E-2</v>
      </c>
      <c r="AJ561" s="1">
        <v>0.91746031746031698</v>
      </c>
      <c r="AK561" t="s">
        <v>477</v>
      </c>
      <c r="AL561">
        <v>52</v>
      </c>
      <c r="AM561">
        <v>7</v>
      </c>
      <c r="AN561">
        <f>MAX(Table1[[#This Row],[pxauc]], Table1[[#This Row],[px2auc]], Table1[[#This Row],[pxvitaauc]])</f>
        <v>0.91746031746031698</v>
      </c>
      <c r="AO561" t="str">
        <f>IF(Table1[[#This Row],[Column1]]=Table1[[#This Row],[pxvitaauc]], "Vita", IF(Table1[[#This Row],[Column1]]=Table1[[#This Row],[px2auc]], "Chybny", "Spravny"))</f>
        <v>Vita</v>
      </c>
    </row>
    <row r="562" spans="1:41" x14ac:dyDescent="0.25">
      <c r="A562">
        <v>32</v>
      </c>
      <c r="B562">
        <v>8</v>
      </c>
      <c r="C562">
        <v>3</v>
      </c>
      <c r="D562" t="s">
        <v>39</v>
      </c>
      <c r="E562" t="s">
        <v>40</v>
      </c>
      <c r="F562">
        <v>128</v>
      </c>
      <c r="G562">
        <v>16</v>
      </c>
      <c r="H562">
        <v>0.1</v>
      </c>
      <c r="I562">
        <v>5</v>
      </c>
      <c r="J562">
        <v>0.44444444444444398</v>
      </c>
      <c r="K562">
        <v>0.114750231546591</v>
      </c>
      <c r="L562">
        <v>0.270053311613346</v>
      </c>
      <c r="M562">
        <v>0.82857142857142796</v>
      </c>
      <c r="N562">
        <v>0.66666666666666596</v>
      </c>
      <c r="O562">
        <v>0.28571428571428498</v>
      </c>
      <c r="P562">
        <v>0.05</v>
      </c>
      <c r="Q562">
        <v>2</v>
      </c>
      <c r="R562" t="s">
        <v>41</v>
      </c>
      <c r="S562">
        <v>0.86984126984126897</v>
      </c>
      <c r="T562" t="s">
        <v>462</v>
      </c>
      <c r="U562">
        <v>0.93858428023804497</v>
      </c>
      <c r="V562">
        <v>39.990228454990898</v>
      </c>
      <c r="W562">
        <v>0.93333333333333302</v>
      </c>
      <c r="X562">
        <v>0.95873015873015799</v>
      </c>
      <c r="Y562">
        <v>0.95873015873015799</v>
      </c>
      <c r="Z562">
        <v>0.96190476190476104</v>
      </c>
      <c r="AA562">
        <v>0.93968253968253901</v>
      </c>
      <c r="AB562">
        <v>0.952380952380952</v>
      </c>
      <c r="AC562">
        <v>0.96825396825396803</v>
      </c>
      <c r="AD562">
        <v>0.96825396825396803</v>
      </c>
      <c r="AE562" s="3">
        <v>0.91428571428571404</v>
      </c>
      <c r="AF562" s="2">
        <v>0.688888888888888</v>
      </c>
      <c r="AG562">
        <v>9.8412698412698396E-2</v>
      </c>
      <c r="AH562">
        <v>6.0317460317460297E-2</v>
      </c>
      <c r="AI562">
        <v>9.5238095238095205E-2</v>
      </c>
      <c r="AJ562" s="1">
        <v>0.91746031746031698</v>
      </c>
      <c r="AK562" t="s">
        <v>478</v>
      </c>
      <c r="AL562">
        <v>52</v>
      </c>
      <c r="AM562">
        <v>7</v>
      </c>
      <c r="AN562">
        <f>MAX(Table1[[#This Row],[pxauc]], Table1[[#This Row],[px2auc]], Table1[[#This Row],[pxvitaauc]])</f>
        <v>0.91746031746031698</v>
      </c>
      <c r="AO562" t="str">
        <f>IF(Table1[[#This Row],[Column1]]=Table1[[#This Row],[pxvitaauc]], "Vita", IF(Table1[[#This Row],[Column1]]=Table1[[#This Row],[px2auc]], "Chybny", "Spravny"))</f>
        <v>Vita</v>
      </c>
    </row>
    <row r="563" spans="1:41" x14ac:dyDescent="0.25">
      <c r="A563">
        <v>32</v>
      </c>
      <c r="B563">
        <v>8</v>
      </c>
      <c r="C563">
        <v>3</v>
      </c>
      <c r="D563" t="s">
        <v>39</v>
      </c>
      <c r="E563" t="s">
        <v>40</v>
      </c>
      <c r="F563">
        <v>128</v>
      </c>
      <c r="G563">
        <v>16</v>
      </c>
      <c r="H563">
        <v>0.1</v>
      </c>
      <c r="I563">
        <v>1</v>
      </c>
      <c r="J563">
        <v>0.44444444444444398</v>
      </c>
      <c r="K563">
        <v>0.100863675120534</v>
      </c>
      <c r="L563">
        <v>0.25049057518899698</v>
      </c>
      <c r="M563">
        <v>0.85714285714285698</v>
      </c>
      <c r="N563">
        <v>1</v>
      </c>
      <c r="O563">
        <v>0.14285714285714199</v>
      </c>
      <c r="P563">
        <v>0.01</v>
      </c>
      <c r="Q563">
        <v>2</v>
      </c>
      <c r="R563" t="s">
        <v>41</v>
      </c>
      <c r="S563">
        <v>0.86825396825396794</v>
      </c>
      <c r="T563" t="s">
        <v>462</v>
      </c>
      <c r="U563">
        <v>0.848252932775165</v>
      </c>
      <c r="V563">
        <v>0</v>
      </c>
      <c r="W563">
        <v>0.96825396825396803</v>
      </c>
      <c r="X563">
        <v>0.97142857142857097</v>
      </c>
      <c r="Y563">
        <v>0.97460317460317403</v>
      </c>
      <c r="Z563">
        <v>0.97460317460317403</v>
      </c>
      <c r="AA563">
        <v>0.952380952380952</v>
      </c>
      <c r="AB563">
        <v>0.96825396825396803</v>
      </c>
      <c r="AC563">
        <v>0.97142857142857097</v>
      </c>
      <c r="AD563">
        <v>0.97460317460317403</v>
      </c>
      <c r="AE563" s="3">
        <v>0.92698412698412702</v>
      </c>
      <c r="AF563" s="2">
        <v>0.73333333333333295</v>
      </c>
      <c r="AG563">
        <v>7.9365079365079305E-2</v>
      </c>
      <c r="AH563">
        <v>3.1746031746031703E-2</v>
      </c>
      <c r="AI563">
        <v>7.9365079365079305E-2</v>
      </c>
      <c r="AJ563" s="1">
        <v>0.952380952380952</v>
      </c>
      <c r="AK563" t="s">
        <v>479</v>
      </c>
      <c r="AL563">
        <v>52</v>
      </c>
      <c r="AM563">
        <v>7</v>
      </c>
      <c r="AN563">
        <f>MAX(Table1[[#This Row],[pxauc]], Table1[[#This Row],[px2auc]], Table1[[#This Row],[pxvitaauc]])</f>
        <v>0.952380952380952</v>
      </c>
      <c r="AO563" t="str">
        <f>IF(Table1[[#This Row],[Column1]]=Table1[[#This Row],[pxvitaauc]], "Vita", IF(Table1[[#This Row],[Column1]]=Table1[[#This Row],[px2auc]], "Chybny", "Spravny"))</f>
        <v>Vita</v>
      </c>
    </row>
    <row r="564" spans="1:41" x14ac:dyDescent="0.25">
      <c r="A564">
        <v>32</v>
      </c>
      <c r="B564">
        <v>8</v>
      </c>
      <c r="C564">
        <v>3</v>
      </c>
      <c r="D564" t="s">
        <v>39</v>
      </c>
      <c r="E564" t="s">
        <v>40</v>
      </c>
      <c r="F564">
        <v>128</v>
      </c>
      <c r="G564">
        <v>16</v>
      </c>
      <c r="H564">
        <v>0.1</v>
      </c>
      <c r="I564">
        <v>2</v>
      </c>
      <c r="J564">
        <v>0.6</v>
      </c>
      <c r="K564">
        <v>0.100863675120534</v>
      </c>
      <c r="L564">
        <v>0.25049057518899698</v>
      </c>
      <c r="M564">
        <v>0.85714285714285698</v>
      </c>
      <c r="N564">
        <v>1</v>
      </c>
      <c r="O564">
        <v>0.14285714285714199</v>
      </c>
      <c r="P564">
        <v>0.01</v>
      </c>
      <c r="Q564">
        <v>2</v>
      </c>
      <c r="R564" t="s">
        <v>41</v>
      </c>
      <c r="S564">
        <v>0.89999999999999902</v>
      </c>
      <c r="T564" t="s">
        <v>462</v>
      </c>
      <c r="U564">
        <v>0.848252932775165</v>
      </c>
      <c r="V564">
        <v>0</v>
      </c>
      <c r="W564">
        <v>0.96825396825396803</v>
      </c>
      <c r="X564">
        <v>0.97142857142857097</v>
      </c>
      <c r="Y564">
        <v>0.97460317460317403</v>
      </c>
      <c r="Z564">
        <v>0.97460317460317403</v>
      </c>
      <c r="AA564">
        <v>0.952380952380952</v>
      </c>
      <c r="AB564">
        <v>0.96825396825396803</v>
      </c>
      <c r="AC564">
        <v>0.97142857142857097</v>
      </c>
      <c r="AD564">
        <v>0.97460317460317403</v>
      </c>
      <c r="AE564" s="3">
        <v>0.92698412698412702</v>
      </c>
      <c r="AF564" s="2">
        <v>0.73333333333333295</v>
      </c>
      <c r="AG564">
        <v>7.9365079365079305E-2</v>
      </c>
      <c r="AH564">
        <v>3.1746031746031703E-2</v>
      </c>
      <c r="AI564">
        <v>7.9365079365079305E-2</v>
      </c>
      <c r="AJ564" s="1">
        <v>0.952380952380952</v>
      </c>
      <c r="AK564" t="s">
        <v>480</v>
      </c>
      <c r="AL564">
        <v>52</v>
      </c>
      <c r="AM564">
        <v>7</v>
      </c>
      <c r="AN564">
        <f>MAX(Table1[[#This Row],[pxauc]], Table1[[#This Row],[px2auc]], Table1[[#This Row],[pxvitaauc]])</f>
        <v>0.952380952380952</v>
      </c>
      <c r="AO564" t="str">
        <f>IF(Table1[[#This Row],[Column1]]=Table1[[#This Row],[pxvitaauc]], "Vita", IF(Table1[[#This Row],[Column1]]=Table1[[#This Row],[px2auc]], "Chybny", "Spravny"))</f>
        <v>Vita</v>
      </c>
    </row>
    <row r="565" spans="1:41" x14ac:dyDescent="0.25">
      <c r="A565">
        <v>32</v>
      </c>
      <c r="B565">
        <v>8</v>
      </c>
      <c r="C565">
        <v>3</v>
      </c>
      <c r="D565" t="s">
        <v>39</v>
      </c>
      <c r="E565" t="s">
        <v>40</v>
      </c>
      <c r="F565">
        <v>128</v>
      </c>
      <c r="G565">
        <v>16</v>
      </c>
      <c r="H565">
        <v>0.1</v>
      </c>
      <c r="I565">
        <v>1</v>
      </c>
      <c r="J565">
        <v>0</v>
      </c>
      <c r="K565">
        <v>8.2666820379253297E-2</v>
      </c>
      <c r="L565">
        <v>0.26002027282497497</v>
      </c>
      <c r="M565">
        <v>0.56190476190476102</v>
      </c>
      <c r="N565" t="s">
        <v>51</v>
      </c>
      <c r="O565">
        <v>0</v>
      </c>
      <c r="P565">
        <v>5.0000000000000001E-3</v>
      </c>
      <c r="Q565">
        <v>2</v>
      </c>
      <c r="R565" t="s">
        <v>41</v>
      </c>
      <c r="S565">
        <v>0.682539682539682</v>
      </c>
      <c r="T565" t="s">
        <v>462</v>
      </c>
      <c r="U565">
        <v>0.84995752627205401</v>
      </c>
      <c r="V565" t="s">
        <v>51</v>
      </c>
      <c r="W565">
        <v>0.96825396825396803</v>
      </c>
      <c r="X565">
        <v>0.97142857142857097</v>
      </c>
      <c r="Y565">
        <v>0.97460317460317403</v>
      </c>
      <c r="Z565">
        <v>0.97460317460317403</v>
      </c>
      <c r="AA565">
        <v>0.952380952380952</v>
      </c>
      <c r="AB565">
        <v>0.96825396825396803</v>
      </c>
      <c r="AC565">
        <v>0.97142857142857097</v>
      </c>
      <c r="AD565">
        <v>0.97460317460317403</v>
      </c>
      <c r="AE565" s="3">
        <v>0.92698412698412702</v>
      </c>
      <c r="AF565" s="2">
        <v>0.70158730158730098</v>
      </c>
      <c r="AG565">
        <v>8.5714285714285701E-2</v>
      </c>
      <c r="AH565">
        <v>6.6666666666666596E-2</v>
      </c>
      <c r="AI565">
        <v>8.5714285714285701E-2</v>
      </c>
      <c r="AJ565" s="1">
        <v>0.94285714285714195</v>
      </c>
      <c r="AK565" t="s">
        <v>467</v>
      </c>
      <c r="AL565">
        <v>52</v>
      </c>
      <c r="AM565">
        <v>7</v>
      </c>
      <c r="AN565">
        <f>MAX(Table1[[#This Row],[pxauc]], Table1[[#This Row],[px2auc]], Table1[[#This Row],[pxvitaauc]])</f>
        <v>0.94285714285714195</v>
      </c>
      <c r="AO565" t="str">
        <f>IF(Table1[[#This Row],[Column1]]=Table1[[#This Row],[pxvitaauc]], "Vita", IF(Table1[[#This Row],[Column1]]=Table1[[#This Row],[px2auc]], "Chybny", "Spravny"))</f>
        <v>Vita</v>
      </c>
    </row>
    <row r="566" spans="1:41" x14ac:dyDescent="0.25">
      <c r="A566">
        <v>32</v>
      </c>
      <c r="B566">
        <v>8</v>
      </c>
      <c r="C566">
        <v>3</v>
      </c>
      <c r="D566" t="s">
        <v>39</v>
      </c>
      <c r="E566" t="s">
        <v>40</v>
      </c>
      <c r="F566">
        <v>1024</v>
      </c>
      <c r="G566">
        <v>16</v>
      </c>
      <c r="H566">
        <v>0.1</v>
      </c>
      <c r="I566">
        <v>1</v>
      </c>
      <c r="J566">
        <v>0.4</v>
      </c>
      <c r="K566">
        <v>0.11248170565492201</v>
      </c>
      <c r="L566">
        <v>0.27564292788497002</v>
      </c>
      <c r="M566">
        <v>0.77777777777777701</v>
      </c>
      <c r="N566">
        <v>1</v>
      </c>
      <c r="O566">
        <v>0.14285714285714199</v>
      </c>
      <c r="P566">
        <v>0.05</v>
      </c>
      <c r="Q566">
        <v>2</v>
      </c>
      <c r="R566" t="s">
        <v>41</v>
      </c>
      <c r="S566">
        <v>0.70476190476190403</v>
      </c>
      <c r="T566" t="s">
        <v>462</v>
      </c>
      <c r="U566">
        <v>0.95474083873583004</v>
      </c>
      <c r="V566">
        <v>41.368895514873898</v>
      </c>
      <c r="W566">
        <v>0.93015873015872996</v>
      </c>
      <c r="X566">
        <v>0.95873015873015799</v>
      </c>
      <c r="Y566">
        <v>0.95873015873015799</v>
      </c>
      <c r="Z566">
        <v>0.96190476190476104</v>
      </c>
      <c r="AA566">
        <v>0.90476190476190399</v>
      </c>
      <c r="AB566">
        <v>0.93015873015872996</v>
      </c>
      <c r="AC566">
        <v>0.95873015873015799</v>
      </c>
      <c r="AD566">
        <v>0.96190476190476104</v>
      </c>
      <c r="AE566" s="3">
        <v>0.91428571428571404</v>
      </c>
      <c r="AF566" s="2">
        <v>0.68571428571428505</v>
      </c>
      <c r="AG566">
        <v>0.114285714285714</v>
      </c>
      <c r="AH566">
        <v>6.3492063492063405E-2</v>
      </c>
      <c r="AI566">
        <v>0.11111111111111099</v>
      </c>
      <c r="AJ566" s="1">
        <v>0.92698412698412602</v>
      </c>
      <c r="AK566" t="s">
        <v>283</v>
      </c>
      <c r="AL566">
        <v>52</v>
      </c>
      <c r="AM566">
        <v>7</v>
      </c>
      <c r="AN566">
        <f>MAX(Table1[[#This Row],[pxauc]], Table1[[#This Row],[px2auc]], Table1[[#This Row],[pxvitaauc]])</f>
        <v>0.92698412698412602</v>
      </c>
      <c r="AO566" t="str">
        <f>IF(Table1[[#This Row],[Column1]]=Table1[[#This Row],[pxvitaauc]], "Vita", IF(Table1[[#This Row],[Column1]]=Table1[[#This Row],[px2auc]], "Chybny", "Spravny"))</f>
        <v>Vita</v>
      </c>
    </row>
    <row r="567" spans="1:41" x14ac:dyDescent="0.25">
      <c r="A567">
        <v>32</v>
      </c>
      <c r="B567">
        <v>8</v>
      </c>
      <c r="C567">
        <v>3</v>
      </c>
      <c r="D567" t="s">
        <v>39</v>
      </c>
      <c r="E567" t="s">
        <v>40</v>
      </c>
      <c r="F567">
        <v>1024</v>
      </c>
      <c r="G567">
        <v>16</v>
      </c>
      <c r="H567">
        <v>0.1</v>
      </c>
      <c r="I567">
        <v>2</v>
      </c>
      <c r="J567">
        <v>0</v>
      </c>
      <c r="K567">
        <v>0.11248170565492201</v>
      </c>
      <c r="L567">
        <v>0.27564292788497002</v>
      </c>
      <c r="M567">
        <v>0.77777777777777701</v>
      </c>
      <c r="N567">
        <v>1</v>
      </c>
      <c r="O567">
        <v>0.14285714285714199</v>
      </c>
      <c r="P567">
        <v>0.05</v>
      </c>
      <c r="Q567">
        <v>2</v>
      </c>
      <c r="R567" t="s">
        <v>41</v>
      </c>
      <c r="S567">
        <v>0.70793650793650698</v>
      </c>
      <c r="T567" t="s">
        <v>462</v>
      </c>
      <c r="U567">
        <v>0.95474083873583004</v>
      </c>
      <c r="V567">
        <v>41.368895514873898</v>
      </c>
      <c r="W567">
        <v>0.93015873015872996</v>
      </c>
      <c r="X567">
        <v>0.95873015873015799</v>
      </c>
      <c r="Y567">
        <v>0.95873015873015799</v>
      </c>
      <c r="Z567">
        <v>0.96190476190476104</v>
      </c>
      <c r="AA567">
        <v>0.90476190476190399</v>
      </c>
      <c r="AB567">
        <v>0.93015873015872996</v>
      </c>
      <c r="AC567">
        <v>0.95873015873015799</v>
      </c>
      <c r="AD567">
        <v>0.96190476190476104</v>
      </c>
      <c r="AE567" s="3">
        <v>0.91428571428571404</v>
      </c>
      <c r="AF567" s="2">
        <v>0.68571428571428505</v>
      </c>
      <c r="AG567">
        <v>0.114285714285714</v>
      </c>
      <c r="AH567">
        <v>6.3492063492063405E-2</v>
      </c>
      <c r="AI567">
        <v>0.11111111111111099</v>
      </c>
      <c r="AJ567" s="1">
        <v>0.92698412698412602</v>
      </c>
      <c r="AK567" t="s">
        <v>470</v>
      </c>
      <c r="AL567">
        <v>52</v>
      </c>
      <c r="AM567">
        <v>7</v>
      </c>
      <c r="AN567">
        <f>MAX(Table1[[#This Row],[pxauc]], Table1[[#This Row],[px2auc]], Table1[[#This Row],[pxvitaauc]])</f>
        <v>0.92698412698412602</v>
      </c>
      <c r="AO567" t="str">
        <f>IF(Table1[[#This Row],[Column1]]=Table1[[#This Row],[pxvitaauc]], "Vita", IF(Table1[[#This Row],[Column1]]=Table1[[#This Row],[px2auc]], "Chybny", "Spravny"))</f>
        <v>Vita</v>
      </c>
    </row>
    <row r="568" spans="1:41" x14ac:dyDescent="0.25">
      <c r="A568">
        <v>32</v>
      </c>
      <c r="B568">
        <v>8</v>
      </c>
      <c r="C568">
        <v>3</v>
      </c>
      <c r="D568" t="s">
        <v>39</v>
      </c>
      <c r="E568" t="s">
        <v>40</v>
      </c>
      <c r="F568">
        <v>1024</v>
      </c>
      <c r="G568">
        <v>16</v>
      </c>
      <c r="H568">
        <v>0.1</v>
      </c>
      <c r="I568">
        <v>3</v>
      </c>
      <c r="J568">
        <v>0</v>
      </c>
      <c r="K568">
        <v>0.11248170565492201</v>
      </c>
      <c r="L568">
        <v>0.27564292788497002</v>
      </c>
      <c r="M568">
        <v>0.77777777777777701</v>
      </c>
      <c r="N568">
        <v>1</v>
      </c>
      <c r="O568">
        <v>0.14285714285714199</v>
      </c>
      <c r="P568">
        <v>0.05</v>
      </c>
      <c r="Q568">
        <v>2</v>
      </c>
      <c r="R568" t="s">
        <v>41</v>
      </c>
      <c r="S568">
        <v>0.70793650793650698</v>
      </c>
      <c r="T568" t="s">
        <v>462</v>
      </c>
      <c r="U568">
        <v>0.95474083873583004</v>
      </c>
      <c r="V568">
        <v>41.368895514873898</v>
      </c>
      <c r="W568">
        <v>0.93015873015872996</v>
      </c>
      <c r="X568">
        <v>0.95873015873015799</v>
      </c>
      <c r="Y568">
        <v>0.95873015873015799</v>
      </c>
      <c r="Z568">
        <v>0.96190476190476104</v>
      </c>
      <c r="AA568">
        <v>0.90476190476190399</v>
      </c>
      <c r="AB568">
        <v>0.93015873015872996</v>
      </c>
      <c r="AC568">
        <v>0.95873015873015799</v>
      </c>
      <c r="AD568">
        <v>0.96190476190476104</v>
      </c>
      <c r="AE568" s="3">
        <v>0.91428571428571404</v>
      </c>
      <c r="AF568" s="2">
        <v>0.68571428571428505</v>
      </c>
      <c r="AG568">
        <v>0.114285714285714</v>
      </c>
      <c r="AH568">
        <v>6.3492063492063405E-2</v>
      </c>
      <c r="AI568">
        <v>0.11111111111111099</v>
      </c>
      <c r="AJ568" s="1">
        <v>0.92698412698412602</v>
      </c>
      <c r="AK568" t="s">
        <v>481</v>
      </c>
      <c r="AL568">
        <v>52</v>
      </c>
      <c r="AM568">
        <v>7</v>
      </c>
      <c r="AN568">
        <f>MAX(Table1[[#This Row],[pxauc]], Table1[[#This Row],[px2auc]], Table1[[#This Row],[pxvitaauc]])</f>
        <v>0.92698412698412602</v>
      </c>
      <c r="AO568" t="str">
        <f>IF(Table1[[#This Row],[Column1]]=Table1[[#This Row],[pxvitaauc]], "Vita", IF(Table1[[#This Row],[Column1]]=Table1[[#This Row],[px2auc]], "Chybny", "Spravny"))</f>
        <v>Vita</v>
      </c>
    </row>
    <row r="569" spans="1:41" x14ac:dyDescent="0.25">
      <c r="A569">
        <v>32</v>
      </c>
      <c r="B569">
        <v>8</v>
      </c>
      <c r="C569">
        <v>3</v>
      </c>
      <c r="D569" t="s">
        <v>39</v>
      </c>
      <c r="E569" t="s">
        <v>40</v>
      </c>
      <c r="F569">
        <v>1024</v>
      </c>
      <c r="G569">
        <v>16</v>
      </c>
      <c r="H569">
        <v>0.1</v>
      </c>
      <c r="I569">
        <v>4</v>
      </c>
      <c r="J569">
        <v>0.4</v>
      </c>
      <c r="K569">
        <v>0.11248170565492201</v>
      </c>
      <c r="L569">
        <v>0.27564292788497002</v>
      </c>
      <c r="M569">
        <v>0.77777777777777701</v>
      </c>
      <c r="N569">
        <v>1</v>
      </c>
      <c r="O569">
        <v>0.14285714285714199</v>
      </c>
      <c r="P569">
        <v>0.05</v>
      </c>
      <c r="Q569">
        <v>2</v>
      </c>
      <c r="R569" t="s">
        <v>41</v>
      </c>
      <c r="S569">
        <v>0.77460317460317396</v>
      </c>
      <c r="T569" t="s">
        <v>462</v>
      </c>
      <c r="U569">
        <v>0.95474083873583004</v>
      </c>
      <c r="V569">
        <v>41.368895514873898</v>
      </c>
      <c r="W569">
        <v>0.93015873015872996</v>
      </c>
      <c r="X569">
        <v>0.95873015873015799</v>
      </c>
      <c r="Y569">
        <v>0.95873015873015799</v>
      </c>
      <c r="Z569">
        <v>0.96190476190476104</v>
      </c>
      <c r="AA569">
        <v>0.90476190476190399</v>
      </c>
      <c r="AB569">
        <v>0.93015873015872996</v>
      </c>
      <c r="AC569">
        <v>0.95873015873015799</v>
      </c>
      <c r="AD569">
        <v>0.96190476190476104</v>
      </c>
      <c r="AE569" s="3">
        <v>0.91428571428571404</v>
      </c>
      <c r="AF569" s="2">
        <v>0.68571428571428505</v>
      </c>
      <c r="AG569">
        <v>0.114285714285714</v>
      </c>
      <c r="AH569">
        <v>6.3492063492063405E-2</v>
      </c>
      <c r="AI569">
        <v>0.11111111111111099</v>
      </c>
      <c r="AJ569" s="1">
        <v>0.92698412698412602</v>
      </c>
      <c r="AK569" t="s">
        <v>482</v>
      </c>
      <c r="AL569">
        <v>52</v>
      </c>
      <c r="AM569">
        <v>7</v>
      </c>
      <c r="AN569">
        <f>MAX(Table1[[#This Row],[pxauc]], Table1[[#This Row],[px2auc]], Table1[[#This Row],[pxvitaauc]])</f>
        <v>0.92698412698412602</v>
      </c>
      <c r="AO569" t="str">
        <f>IF(Table1[[#This Row],[Column1]]=Table1[[#This Row],[pxvitaauc]], "Vita", IF(Table1[[#This Row],[Column1]]=Table1[[#This Row],[px2auc]], "Chybny", "Spravny"))</f>
        <v>Vita</v>
      </c>
    </row>
    <row r="570" spans="1:41" x14ac:dyDescent="0.25">
      <c r="A570">
        <v>32</v>
      </c>
      <c r="B570">
        <v>8</v>
      </c>
      <c r="C570">
        <v>3</v>
      </c>
      <c r="D570" t="s">
        <v>39</v>
      </c>
      <c r="E570" t="s">
        <v>40</v>
      </c>
      <c r="F570">
        <v>1024</v>
      </c>
      <c r="G570">
        <v>16</v>
      </c>
      <c r="H570">
        <v>0.1</v>
      </c>
      <c r="I570">
        <v>5</v>
      </c>
      <c r="J570">
        <v>0.25</v>
      </c>
      <c r="K570">
        <v>0.11248170565492201</v>
      </c>
      <c r="L570">
        <v>0.27564292788497002</v>
      </c>
      <c r="M570">
        <v>0.77777777777777701</v>
      </c>
      <c r="N570">
        <v>1</v>
      </c>
      <c r="O570">
        <v>0.14285714285714199</v>
      </c>
      <c r="P570">
        <v>0.05</v>
      </c>
      <c r="Q570">
        <v>2</v>
      </c>
      <c r="R570" t="s">
        <v>41</v>
      </c>
      <c r="S570">
        <v>0.69841269841269804</v>
      </c>
      <c r="T570" t="s">
        <v>462</v>
      </c>
      <c r="U570">
        <v>0.95474083873583004</v>
      </c>
      <c r="V570">
        <v>41.368895514873898</v>
      </c>
      <c r="W570">
        <v>0.93015873015872996</v>
      </c>
      <c r="X570">
        <v>0.95873015873015799</v>
      </c>
      <c r="Y570">
        <v>0.95873015873015799</v>
      </c>
      <c r="Z570">
        <v>0.96190476190476104</v>
      </c>
      <c r="AA570">
        <v>0.90476190476190399</v>
      </c>
      <c r="AB570">
        <v>0.93015873015872996</v>
      </c>
      <c r="AC570">
        <v>0.95873015873015799</v>
      </c>
      <c r="AD570">
        <v>0.96190476190476104</v>
      </c>
      <c r="AE570" s="3">
        <v>0.91428571428571404</v>
      </c>
      <c r="AF570" s="2">
        <v>0.68571428571428505</v>
      </c>
      <c r="AG570">
        <v>0.114285714285714</v>
      </c>
      <c r="AH570">
        <v>6.3492063492063405E-2</v>
      </c>
      <c r="AI570">
        <v>0.11111111111111099</v>
      </c>
      <c r="AJ570" s="1">
        <v>0.92698412698412602</v>
      </c>
      <c r="AK570" t="s">
        <v>483</v>
      </c>
      <c r="AL570">
        <v>52</v>
      </c>
      <c r="AM570">
        <v>7</v>
      </c>
      <c r="AN570">
        <f>MAX(Table1[[#This Row],[pxauc]], Table1[[#This Row],[px2auc]], Table1[[#This Row],[pxvitaauc]])</f>
        <v>0.92698412698412602</v>
      </c>
      <c r="AO570" t="str">
        <f>IF(Table1[[#This Row],[Column1]]=Table1[[#This Row],[pxvitaauc]], "Vita", IF(Table1[[#This Row],[Column1]]=Table1[[#This Row],[px2auc]], "Chybny", "Spravny"))</f>
        <v>Vita</v>
      </c>
    </row>
    <row r="571" spans="1:41" x14ac:dyDescent="0.25">
      <c r="A571">
        <v>32</v>
      </c>
      <c r="B571">
        <v>8</v>
      </c>
      <c r="C571">
        <v>3</v>
      </c>
      <c r="D571" t="s">
        <v>39</v>
      </c>
      <c r="E571" t="s">
        <v>40</v>
      </c>
      <c r="F571">
        <v>1024</v>
      </c>
      <c r="G571">
        <v>16</v>
      </c>
      <c r="H571">
        <v>0.1</v>
      </c>
      <c r="I571">
        <v>1</v>
      </c>
      <c r="J571">
        <v>0</v>
      </c>
      <c r="K571">
        <v>7.9843076571984001E-2</v>
      </c>
      <c r="L571">
        <v>0.23788309437160901</v>
      </c>
      <c r="M571">
        <v>0.70158730158730098</v>
      </c>
      <c r="N571" t="s">
        <v>51</v>
      </c>
      <c r="O571">
        <v>0</v>
      </c>
      <c r="P571">
        <v>0.01</v>
      </c>
      <c r="Q571">
        <v>2</v>
      </c>
      <c r="R571" t="s">
        <v>41</v>
      </c>
      <c r="S571">
        <v>0.5</v>
      </c>
      <c r="T571" t="s">
        <v>462</v>
      </c>
      <c r="U571">
        <v>0.881685608122181</v>
      </c>
      <c r="V571">
        <v>0</v>
      </c>
      <c r="W571">
        <v>0.95555555555555505</v>
      </c>
      <c r="X571">
        <v>0.96825396825396803</v>
      </c>
      <c r="Y571">
        <v>0.96825396825396803</v>
      </c>
      <c r="Z571">
        <v>0.96825396825396803</v>
      </c>
      <c r="AA571">
        <v>0.946031746031746</v>
      </c>
      <c r="AB571">
        <v>0.95555555555555505</v>
      </c>
      <c r="AC571">
        <v>0.96825396825396803</v>
      </c>
      <c r="AD571">
        <v>0.96825396825396803</v>
      </c>
      <c r="AE571" s="3">
        <v>0.92380952380952297</v>
      </c>
      <c r="AF571" s="2">
        <v>0.73015873015873001</v>
      </c>
      <c r="AG571">
        <v>8.2539682539682496E-2</v>
      </c>
      <c r="AH571">
        <v>4.4444444444444398E-2</v>
      </c>
      <c r="AI571">
        <v>8.2539682539682496E-2</v>
      </c>
      <c r="AJ571" s="1">
        <v>0.94920634920634905</v>
      </c>
      <c r="AK571" t="s">
        <v>467</v>
      </c>
      <c r="AL571">
        <v>52</v>
      </c>
      <c r="AM571">
        <v>7</v>
      </c>
      <c r="AN571">
        <f>MAX(Table1[[#This Row],[pxauc]], Table1[[#This Row],[px2auc]], Table1[[#This Row],[pxvitaauc]])</f>
        <v>0.94920634920634905</v>
      </c>
      <c r="AO571" t="str">
        <f>IF(Table1[[#This Row],[Column1]]=Table1[[#This Row],[pxvitaauc]], "Vita", IF(Table1[[#This Row],[Column1]]=Table1[[#This Row],[px2auc]], "Chybny", "Spravny"))</f>
        <v>Vita</v>
      </c>
    </row>
    <row r="572" spans="1:41" x14ac:dyDescent="0.25">
      <c r="A572">
        <v>32</v>
      </c>
      <c r="B572">
        <v>8</v>
      </c>
      <c r="C572">
        <v>3</v>
      </c>
      <c r="D572" t="s">
        <v>39</v>
      </c>
      <c r="E572" t="s">
        <v>40</v>
      </c>
      <c r="F572">
        <v>1024</v>
      </c>
      <c r="G572">
        <v>16</v>
      </c>
      <c r="H572">
        <v>0.1</v>
      </c>
      <c r="I572">
        <v>2</v>
      </c>
      <c r="J572">
        <v>0.44444444444444398</v>
      </c>
      <c r="K572">
        <v>7.9843076571984001E-2</v>
      </c>
      <c r="L572">
        <v>0.23788309437160901</v>
      </c>
      <c r="M572">
        <v>0.70158730158730098</v>
      </c>
      <c r="N572" t="s">
        <v>51</v>
      </c>
      <c r="O572">
        <v>0</v>
      </c>
      <c r="P572">
        <v>0.01</v>
      </c>
      <c r="Q572">
        <v>2</v>
      </c>
      <c r="R572" t="s">
        <v>41</v>
      </c>
      <c r="S572">
        <v>0.77460317460317396</v>
      </c>
      <c r="T572" t="s">
        <v>462</v>
      </c>
      <c r="U572">
        <v>0.881685608122181</v>
      </c>
      <c r="V572">
        <v>0</v>
      </c>
      <c r="W572">
        <v>0.95555555555555505</v>
      </c>
      <c r="X572">
        <v>0.96825396825396803</v>
      </c>
      <c r="Y572">
        <v>0.96825396825396803</v>
      </c>
      <c r="Z572">
        <v>0.96825396825396803</v>
      </c>
      <c r="AA572">
        <v>0.946031746031746</v>
      </c>
      <c r="AB572">
        <v>0.95555555555555505</v>
      </c>
      <c r="AC572">
        <v>0.96825396825396803</v>
      </c>
      <c r="AD572">
        <v>0.96825396825396803</v>
      </c>
      <c r="AE572" s="3">
        <v>0.92380952380952297</v>
      </c>
      <c r="AF572" s="2">
        <v>0.73015873015873001</v>
      </c>
      <c r="AG572">
        <v>8.2539682539682496E-2</v>
      </c>
      <c r="AH572">
        <v>4.4444444444444398E-2</v>
      </c>
      <c r="AI572">
        <v>8.2539682539682496E-2</v>
      </c>
      <c r="AJ572" s="1">
        <v>0.94920634920634905</v>
      </c>
      <c r="AK572" t="s">
        <v>470</v>
      </c>
      <c r="AL572">
        <v>52</v>
      </c>
      <c r="AM572">
        <v>7</v>
      </c>
      <c r="AN572">
        <f>MAX(Table1[[#This Row],[pxauc]], Table1[[#This Row],[px2auc]], Table1[[#This Row],[pxvitaauc]])</f>
        <v>0.94920634920634905</v>
      </c>
      <c r="AO572" t="str">
        <f>IF(Table1[[#This Row],[Column1]]=Table1[[#This Row],[pxvitaauc]], "Vita", IF(Table1[[#This Row],[Column1]]=Table1[[#This Row],[px2auc]], "Chybny", "Spravny"))</f>
        <v>Vita</v>
      </c>
    </row>
    <row r="573" spans="1:41" x14ac:dyDescent="0.25">
      <c r="A573">
        <v>32</v>
      </c>
      <c r="B573">
        <v>8</v>
      </c>
      <c r="C573">
        <v>3</v>
      </c>
      <c r="D573" t="s">
        <v>39</v>
      </c>
      <c r="E573" t="s">
        <v>40</v>
      </c>
      <c r="F573">
        <v>1024</v>
      </c>
      <c r="G573">
        <v>16</v>
      </c>
      <c r="H573">
        <v>0.1</v>
      </c>
      <c r="I573">
        <v>1</v>
      </c>
      <c r="J573">
        <v>0</v>
      </c>
      <c r="K573">
        <v>8.3302673259878099E-2</v>
      </c>
      <c r="L573">
        <v>0.24530649403865901</v>
      </c>
      <c r="M573">
        <v>0.57142857142857095</v>
      </c>
      <c r="N573" t="s">
        <v>51</v>
      </c>
      <c r="O573">
        <v>0</v>
      </c>
      <c r="P573">
        <v>5.0000000000000001E-3</v>
      </c>
      <c r="Q573">
        <v>2</v>
      </c>
      <c r="R573" t="s">
        <v>41</v>
      </c>
      <c r="S573">
        <v>0.69841269841269804</v>
      </c>
      <c r="T573" t="s">
        <v>462</v>
      </c>
      <c r="U573">
        <v>0.86518121068790199</v>
      </c>
      <c r="V573" t="s">
        <v>51</v>
      </c>
      <c r="W573">
        <v>0.96825396825396803</v>
      </c>
      <c r="X573">
        <v>0.97142857142857097</v>
      </c>
      <c r="Y573">
        <v>0.97460317460317403</v>
      </c>
      <c r="Z573">
        <v>0.97460317460317403</v>
      </c>
      <c r="AA573">
        <v>0.952380952380952</v>
      </c>
      <c r="AB573">
        <v>0.96825396825396803</v>
      </c>
      <c r="AC573">
        <v>0.97142857142857097</v>
      </c>
      <c r="AD573">
        <v>0.97460317460317403</v>
      </c>
      <c r="AE573" s="3">
        <v>0.87936507936507902</v>
      </c>
      <c r="AF573" s="2">
        <v>0.75873015873015803</v>
      </c>
      <c r="AG573">
        <v>0.114285714285714</v>
      </c>
      <c r="AH573">
        <v>4.4444444444444398E-2</v>
      </c>
      <c r="AI573">
        <v>0.12063492063492</v>
      </c>
      <c r="AJ573" s="1">
        <v>0.952380952380952</v>
      </c>
      <c r="AK573" t="s">
        <v>283</v>
      </c>
      <c r="AL573">
        <v>52</v>
      </c>
      <c r="AM573">
        <v>7</v>
      </c>
      <c r="AN573">
        <f>MAX(Table1[[#This Row],[pxauc]], Table1[[#This Row],[px2auc]], Table1[[#This Row],[pxvitaauc]])</f>
        <v>0.952380952380952</v>
      </c>
      <c r="AO573" t="str">
        <f>IF(Table1[[#This Row],[Column1]]=Table1[[#This Row],[pxvitaauc]], "Vita", IF(Table1[[#This Row],[Column1]]=Table1[[#This Row],[px2auc]], "Chybny", "Spravny"))</f>
        <v>Vita</v>
      </c>
    </row>
    <row r="574" spans="1:41" x14ac:dyDescent="0.25">
      <c r="A574">
        <v>32</v>
      </c>
      <c r="B574">
        <v>8</v>
      </c>
      <c r="C574">
        <v>3</v>
      </c>
      <c r="D574" t="s">
        <v>39</v>
      </c>
      <c r="E574" t="s">
        <v>40</v>
      </c>
      <c r="F574">
        <v>128</v>
      </c>
      <c r="G574">
        <v>16</v>
      </c>
      <c r="H574">
        <v>0.1</v>
      </c>
      <c r="I574">
        <v>1</v>
      </c>
      <c r="J574">
        <v>0.36363636363636298</v>
      </c>
      <c r="K574">
        <v>0.10988965236076</v>
      </c>
      <c r="L574">
        <v>0.27621281736172298</v>
      </c>
      <c r="M574">
        <v>0.91428571428571404</v>
      </c>
      <c r="N574">
        <v>0.6</v>
      </c>
      <c r="O574">
        <v>0.42857142857142799</v>
      </c>
      <c r="P574">
        <v>0.05</v>
      </c>
      <c r="Q574">
        <v>3</v>
      </c>
      <c r="R574" t="s">
        <v>41</v>
      </c>
      <c r="S574">
        <v>0.81269841269841203</v>
      </c>
      <c r="T574" t="s">
        <v>462</v>
      </c>
      <c r="U574">
        <v>0.94692969342199795</v>
      </c>
      <c r="V574">
        <v>1.9217528128157</v>
      </c>
      <c r="W574">
        <v>0.75238095238095204</v>
      </c>
      <c r="X574">
        <v>0.77142857142857102</v>
      </c>
      <c r="Y574">
        <v>0.83492063492063495</v>
      </c>
      <c r="Z574">
        <v>0.82857142857142796</v>
      </c>
      <c r="AA574">
        <v>0.75873015873015803</v>
      </c>
      <c r="AB574">
        <v>0.75873015873015803</v>
      </c>
      <c r="AC574">
        <v>0.86666666666666603</v>
      </c>
      <c r="AD574">
        <v>0.87936507936507902</v>
      </c>
      <c r="AE574" s="3">
        <v>0.78412698412698401</v>
      </c>
      <c r="AF574" s="2">
        <v>0.72063492063491996</v>
      </c>
      <c r="AG574">
        <v>0.16507936507936499</v>
      </c>
      <c r="AH574">
        <v>0.17777777777777701</v>
      </c>
      <c r="AI574">
        <v>0.158730158730158</v>
      </c>
      <c r="AJ574" s="1">
        <v>0.79682539682539599</v>
      </c>
      <c r="AK574" t="s">
        <v>484</v>
      </c>
      <c r="AL574">
        <v>52</v>
      </c>
      <c r="AM574">
        <v>7</v>
      </c>
      <c r="AN574">
        <f>MAX(Table1[[#This Row],[pxauc]], Table1[[#This Row],[px2auc]], Table1[[#This Row],[pxvitaauc]])</f>
        <v>0.79682539682539599</v>
      </c>
      <c r="AO574" t="str">
        <f>IF(Table1[[#This Row],[Column1]]=Table1[[#This Row],[pxvitaauc]], "Vita", IF(Table1[[#This Row],[Column1]]=Table1[[#This Row],[px2auc]], "Chybny", "Spravny"))</f>
        <v>Vita</v>
      </c>
    </row>
    <row r="575" spans="1:41" x14ac:dyDescent="0.25">
      <c r="A575">
        <v>32</v>
      </c>
      <c r="B575">
        <v>8</v>
      </c>
      <c r="C575">
        <v>3</v>
      </c>
      <c r="D575" t="s">
        <v>39</v>
      </c>
      <c r="E575" t="s">
        <v>40</v>
      </c>
      <c r="F575">
        <v>128</v>
      </c>
      <c r="G575">
        <v>16</v>
      </c>
      <c r="H575">
        <v>0.1</v>
      </c>
      <c r="I575">
        <v>2</v>
      </c>
      <c r="J575">
        <v>0</v>
      </c>
      <c r="K575">
        <v>0.10988965236076</v>
      </c>
      <c r="L575">
        <v>0.27621281736172298</v>
      </c>
      <c r="M575">
        <v>0.91428571428571404</v>
      </c>
      <c r="N575">
        <v>0.6</v>
      </c>
      <c r="O575">
        <v>0.42857142857142799</v>
      </c>
      <c r="P575">
        <v>0.05</v>
      </c>
      <c r="Q575">
        <v>3</v>
      </c>
      <c r="R575" t="s">
        <v>41</v>
      </c>
      <c r="S575">
        <v>0.80952380952380898</v>
      </c>
      <c r="T575" t="s">
        <v>462</v>
      </c>
      <c r="U575">
        <v>0.94692969342199795</v>
      </c>
      <c r="V575">
        <v>1.9217528128157</v>
      </c>
      <c r="W575">
        <v>0.75238095238095204</v>
      </c>
      <c r="X575">
        <v>0.77142857142857102</v>
      </c>
      <c r="Y575">
        <v>0.83492063492063495</v>
      </c>
      <c r="Z575">
        <v>0.82857142857142796</v>
      </c>
      <c r="AA575">
        <v>0.75873015873015803</v>
      </c>
      <c r="AB575">
        <v>0.75873015873015803</v>
      </c>
      <c r="AC575">
        <v>0.86666666666666603</v>
      </c>
      <c r="AD575">
        <v>0.87936507936507902</v>
      </c>
      <c r="AE575" s="3">
        <v>0.78412698412698401</v>
      </c>
      <c r="AF575" s="2">
        <v>0.72063492063491996</v>
      </c>
      <c r="AG575">
        <v>0.16507936507936499</v>
      </c>
      <c r="AH575">
        <v>0.17777777777777701</v>
      </c>
      <c r="AI575">
        <v>0.158730158730158</v>
      </c>
      <c r="AJ575" s="1">
        <v>0.79682539682539599</v>
      </c>
      <c r="AK575" t="s">
        <v>485</v>
      </c>
      <c r="AL575">
        <v>52</v>
      </c>
      <c r="AM575">
        <v>7</v>
      </c>
      <c r="AN575">
        <f>MAX(Table1[[#This Row],[pxauc]], Table1[[#This Row],[px2auc]], Table1[[#This Row],[pxvitaauc]])</f>
        <v>0.79682539682539599</v>
      </c>
      <c r="AO575" t="str">
        <f>IF(Table1[[#This Row],[Column1]]=Table1[[#This Row],[pxvitaauc]], "Vita", IF(Table1[[#This Row],[Column1]]=Table1[[#This Row],[px2auc]], "Chybny", "Spravny"))</f>
        <v>Vita</v>
      </c>
    </row>
    <row r="576" spans="1:41" x14ac:dyDescent="0.25">
      <c r="A576">
        <v>32</v>
      </c>
      <c r="B576">
        <v>8</v>
      </c>
      <c r="C576">
        <v>3</v>
      </c>
      <c r="D576" t="s">
        <v>39</v>
      </c>
      <c r="E576" t="s">
        <v>40</v>
      </c>
      <c r="F576">
        <v>128</v>
      </c>
      <c r="G576">
        <v>16</v>
      </c>
      <c r="H576">
        <v>0.1</v>
      </c>
      <c r="I576">
        <v>3</v>
      </c>
      <c r="J576">
        <v>0.4</v>
      </c>
      <c r="K576">
        <v>0.10988965236076</v>
      </c>
      <c r="L576">
        <v>0.27621281736172298</v>
      </c>
      <c r="M576">
        <v>0.91428571428571404</v>
      </c>
      <c r="N576">
        <v>0.6</v>
      </c>
      <c r="O576">
        <v>0.42857142857142799</v>
      </c>
      <c r="P576">
        <v>0.05</v>
      </c>
      <c r="Q576">
        <v>3</v>
      </c>
      <c r="R576" t="s">
        <v>41</v>
      </c>
      <c r="S576">
        <v>0.79682539682539599</v>
      </c>
      <c r="T576" t="s">
        <v>462</v>
      </c>
      <c r="U576">
        <v>0.94692969342199795</v>
      </c>
      <c r="V576">
        <v>1.9217528128157</v>
      </c>
      <c r="W576">
        <v>0.75238095238095204</v>
      </c>
      <c r="X576">
        <v>0.77142857142857102</v>
      </c>
      <c r="Y576">
        <v>0.83492063492063495</v>
      </c>
      <c r="Z576">
        <v>0.82857142857142796</v>
      </c>
      <c r="AA576">
        <v>0.75873015873015803</v>
      </c>
      <c r="AB576">
        <v>0.75873015873015803</v>
      </c>
      <c r="AC576">
        <v>0.86666666666666603</v>
      </c>
      <c r="AD576">
        <v>0.87936507936507902</v>
      </c>
      <c r="AE576" s="3">
        <v>0.78412698412698401</v>
      </c>
      <c r="AF576" s="2">
        <v>0.72063492063491996</v>
      </c>
      <c r="AG576">
        <v>0.16507936507936499</v>
      </c>
      <c r="AH576">
        <v>0.17777777777777701</v>
      </c>
      <c r="AI576">
        <v>0.158730158730158</v>
      </c>
      <c r="AJ576" s="1">
        <v>0.79682539682539599</v>
      </c>
      <c r="AK576" t="s">
        <v>486</v>
      </c>
      <c r="AL576">
        <v>52</v>
      </c>
      <c r="AM576">
        <v>7</v>
      </c>
      <c r="AN576">
        <f>MAX(Table1[[#This Row],[pxauc]], Table1[[#This Row],[px2auc]], Table1[[#This Row],[pxvitaauc]])</f>
        <v>0.79682539682539599</v>
      </c>
      <c r="AO576" t="str">
        <f>IF(Table1[[#This Row],[Column1]]=Table1[[#This Row],[pxvitaauc]], "Vita", IF(Table1[[#This Row],[Column1]]=Table1[[#This Row],[px2auc]], "Chybny", "Spravny"))</f>
        <v>Vita</v>
      </c>
    </row>
    <row r="577" spans="1:41" x14ac:dyDescent="0.25">
      <c r="A577">
        <v>32</v>
      </c>
      <c r="B577">
        <v>8</v>
      </c>
      <c r="C577">
        <v>3</v>
      </c>
      <c r="D577" t="s">
        <v>39</v>
      </c>
      <c r="E577" t="s">
        <v>40</v>
      </c>
      <c r="F577">
        <v>128</v>
      </c>
      <c r="G577">
        <v>16</v>
      </c>
      <c r="H577">
        <v>0.1</v>
      </c>
      <c r="I577">
        <v>4</v>
      </c>
      <c r="J577">
        <v>0.5</v>
      </c>
      <c r="K577">
        <v>0.10988965236076</v>
      </c>
      <c r="L577">
        <v>0.27621281736172298</v>
      </c>
      <c r="M577">
        <v>0.91428571428571404</v>
      </c>
      <c r="N577">
        <v>0.6</v>
      </c>
      <c r="O577">
        <v>0.42857142857142799</v>
      </c>
      <c r="P577">
        <v>0.05</v>
      </c>
      <c r="Q577">
        <v>3</v>
      </c>
      <c r="R577" t="s">
        <v>41</v>
      </c>
      <c r="S577">
        <v>0.81587301587301597</v>
      </c>
      <c r="T577" t="s">
        <v>462</v>
      </c>
      <c r="U577">
        <v>0.94692969342199795</v>
      </c>
      <c r="V577">
        <v>1.9217528128157</v>
      </c>
      <c r="W577">
        <v>0.75238095238095204</v>
      </c>
      <c r="X577">
        <v>0.77142857142857102</v>
      </c>
      <c r="Y577">
        <v>0.83492063492063495</v>
      </c>
      <c r="Z577">
        <v>0.82857142857142796</v>
      </c>
      <c r="AA577">
        <v>0.75873015873015803</v>
      </c>
      <c r="AB577">
        <v>0.75873015873015803</v>
      </c>
      <c r="AC577">
        <v>0.86666666666666603</v>
      </c>
      <c r="AD577">
        <v>0.87936507936507902</v>
      </c>
      <c r="AE577" s="3">
        <v>0.78412698412698401</v>
      </c>
      <c r="AF577" s="2">
        <v>0.72063492063491996</v>
      </c>
      <c r="AG577">
        <v>0.16507936507936499</v>
      </c>
      <c r="AH577">
        <v>0.17777777777777701</v>
      </c>
      <c r="AI577">
        <v>0.158730158730158</v>
      </c>
      <c r="AJ577" s="1">
        <v>0.79682539682539599</v>
      </c>
      <c r="AK577" t="s">
        <v>487</v>
      </c>
      <c r="AL577">
        <v>52</v>
      </c>
      <c r="AM577">
        <v>7</v>
      </c>
      <c r="AN577">
        <f>MAX(Table1[[#This Row],[pxauc]], Table1[[#This Row],[px2auc]], Table1[[#This Row],[pxvitaauc]])</f>
        <v>0.79682539682539599</v>
      </c>
      <c r="AO577" t="str">
        <f>IF(Table1[[#This Row],[Column1]]=Table1[[#This Row],[pxvitaauc]], "Vita", IF(Table1[[#This Row],[Column1]]=Table1[[#This Row],[px2auc]], "Chybny", "Spravny"))</f>
        <v>Vita</v>
      </c>
    </row>
    <row r="578" spans="1:41" x14ac:dyDescent="0.25">
      <c r="A578">
        <v>32</v>
      </c>
      <c r="B578">
        <v>8</v>
      </c>
      <c r="C578">
        <v>3</v>
      </c>
      <c r="D578" t="s">
        <v>39</v>
      </c>
      <c r="E578" t="s">
        <v>40</v>
      </c>
      <c r="F578">
        <v>128</v>
      </c>
      <c r="G578">
        <v>16</v>
      </c>
      <c r="H578">
        <v>0.1</v>
      </c>
      <c r="I578">
        <v>5</v>
      </c>
      <c r="J578">
        <v>0.54545454545454497</v>
      </c>
      <c r="K578">
        <v>0.10988965236076</v>
      </c>
      <c r="L578">
        <v>0.27621281736172298</v>
      </c>
      <c r="M578">
        <v>0.91428571428571404</v>
      </c>
      <c r="N578">
        <v>0.6</v>
      </c>
      <c r="O578">
        <v>0.42857142857142799</v>
      </c>
      <c r="P578">
        <v>0.05</v>
      </c>
      <c r="Q578">
        <v>3</v>
      </c>
      <c r="R578" t="s">
        <v>41</v>
      </c>
      <c r="S578">
        <v>0.88253968253968196</v>
      </c>
      <c r="T578" t="s">
        <v>462</v>
      </c>
      <c r="U578">
        <v>0.94692969342199795</v>
      </c>
      <c r="V578">
        <v>1.9217528128157</v>
      </c>
      <c r="W578">
        <v>0.75238095238095204</v>
      </c>
      <c r="X578">
        <v>0.77142857142857102</v>
      </c>
      <c r="Y578">
        <v>0.83492063492063495</v>
      </c>
      <c r="Z578">
        <v>0.82857142857142796</v>
      </c>
      <c r="AA578">
        <v>0.75873015873015803</v>
      </c>
      <c r="AB578">
        <v>0.75873015873015803</v>
      </c>
      <c r="AC578">
        <v>0.86666666666666603</v>
      </c>
      <c r="AD578">
        <v>0.87936507936507902</v>
      </c>
      <c r="AE578" s="3">
        <v>0.78412698412698401</v>
      </c>
      <c r="AF578" s="2">
        <v>0.72063492063491996</v>
      </c>
      <c r="AG578">
        <v>0.16507936507936499</v>
      </c>
      <c r="AH578">
        <v>0.17777777777777701</v>
      </c>
      <c r="AI578">
        <v>0.158730158730158</v>
      </c>
      <c r="AJ578" s="1">
        <v>0.79682539682539599</v>
      </c>
      <c r="AK578" t="s">
        <v>488</v>
      </c>
      <c r="AL578">
        <v>52</v>
      </c>
      <c r="AM578">
        <v>7</v>
      </c>
      <c r="AN578">
        <f>MAX(Table1[[#This Row],[pxauc]], Table1[[#This Row],[px2auc]], Table1[[#This Row],[pxvitaauc]])</f>
        <v>0.79682539682539599</v>
      </c>
      <c r="AO578" t="str">
        <f>IF(Table1[[#This Row],[Column1]]=Table1[[#This Row],[pxvitaauc]], "Vita", IF(Table1[[#This Row],[Column1]]=Table1[[#This Row],[px2auc]], "Chybny", "Spravny"))</f>
        <v>Vita</v>
      </c>
    </row>
    <row r="579" spans="1:41" x14ac:dyDescent="0.25">
      <c r="A579">
        <v>32</v>
      </c>
      <c r="B579">
        <v>8</v>
      </c>
      <c r="C579">
        <v>3</v>
      </c>
      <c r="D579" t="s">
        <v>39</v>
      </c>
      <c r="E579" t="s">
        <v>40</v>
      </c>
      <c r="F579">
        <v>128</v>
      </c>
      <c r="G579">
        <v>16</v>
      </c>
      <c r="H579">
        <v>0.1</v>
      </c>
      <c r="I579">
        <v>1</v>
      </c>
      <c r="J579">
        <v>0.18181818181818099</v>
      </c>
      <c r="K579">
        <v>8.0198942313547794E-2</v>
      </c>
      <c r="L579">
        <v>0.29517537633907998</v>
      </c>
      <c r="M579">
        <v>0.67301587301587296</v>
      </c>
      <c r="N579" t="s">
        <v>51</v>
      </c>
      <c r="O579">
        <v>0</v>
      </c>
      <c r="P579">
        <v>0.01</v>
      </c>
      <c r="Q579">
        <v>3</v>
      </c>
      <c r="R579" t="s">
        <v>41</v>
      </c>
      <c r="S579">
        <v>0.78095238095238095</v>
      </c>
      <c r="T579" t="s">
        <v>462</v>
      </c>
      <c r="U579">
        <v>0.88362530077971502</v>
      </c>
      <c r="V579">
        <v>0</v>
      </c>
      <c r="W579">
        <v>0.81904761904761902</v>
      </c>
      <c r="X579">
        <v>0.88888888888888795</v>
      </c>
      <c r="Y579">
        <v>0.90476190476190399</v>
      </c>
      <c r="Z579">
        <v>0.91111111111111098</v>
      </c>
      <c r="AA579">
        <v>0.79047619047619</v>
      </c>
      <c r="AB579">
        <v>0.81904761904761902</v>
      </c>
      <c r="AC579">
        <v>0.88888888888888795</v>
      </c>
      <c r="AD579">
        <v>0.91111111111111098</v>
      </c>
      <c r="AE579" s="3">
        <v>0.79682539682539599</v>
      </c>
      <c r="AF579" s="2">
        <v>0.84761904761904705</v>
      </c>
      <c r="AG579">
        <v>0.234920634920634</v>
      </c>
      <c r="AH579">
        <v>0.13015873015873</v>
      </c>
      <c r="AI579">
        <v>0.22857142857142801</v>
      </c>
      <c r="AJ579" s="1">
        <v>0.83492063492063495</v>
      </c>
      <c r="AK579" t="s">
        <v>467</v>
      </c>
      <c r="AL579">
        <v>52</v>
      </c>
      <c r="AM579">
        <v>7</v>
      </c>
      <c r="AN579">
        <f>MAX(Table1[[#This Row],[pxauc]], Table1[[#This Row],[px2auc]], Table1[[#This Row],[pxvitaauc]])</f>
        <v>0.84761904761904705</v>
      </c>
      <c r="AO579" t="str">
        <f>IF(Table1[[#This Row],[Column1]]=Table1[[#This Row],[pxvitaauc]], "Vita", IF(Table1[[#This Row],[Column1]]=Table1[[#This Row],[px2auc]], "Chybny", "Spravny"))</f>
        <v>Chybny</v>
      </c>
    </row>
    <row r="580" spans="1:41" x14ac:dyDescent="0.25">
      <c r="A580">
        <v>32</v>
      </c>
      <c r="B580">
        <v>8</v>
      </c>
      <c r="C580">
        <v>3</v>
      </c>
      <c r="D580" t="s">
        <v>39</v>
      </c>
      <c r="E580" t="s">
        <v>40</v>
      </c>
      <c r="F580">
        <v>128</v>
      </c>
      <c r="G580">
        <v>16</v>
      </c>
      <c r="H580">
        <v>0.1</v>
      </c>
      <c r="I580">
        <v>2</v>
      </c>
      <c r="J580">
        <v>0.36363636363636298</v>
      </c>
      <c r="K580">
        <v>8.0198942313547794E-2</v>
      </c>
      <c r="L580">
        <v>0.29517537633907998</v>
      </c>
      <c r="M580">
        <v>0.67301587301587296</v>
      </c>
      <c r="N580" t="s">
        <v>51</v>
      </c>
      <c r="O580">
        <v>0</v>
      </c>
      <c r="P580">
        <v>0.01</v>
      </c>
      <c r="Q580">
        <v>3</v>
      </c>
      <c r="R580" t="s">
        <v>41</v>
      </c>
      <c r="S580">
        <v>0.85396825396825304</v>
      </c>
      <c r="T580" t="s">
        <v>462</v>
      </c>
      <c r="U580">
        <v>0.88362530077971502</v>
      </c>
      <c r="V580">
        <v>0</v>
      </c>
      <c r="W580">
        <v>0.81904761904761902</v>
      </c>
      <c r="X580">
        <v>0.88888888888888795</v>
      </c>
      <c r="Y580">
        <v>0.90476190476190399</v>
      </c>
      <c r="Z580">
        <v>0.91111111111111098</v>
      </c>
      <c r="AA580">
        <v>0.79047619047619</v>
      </c>
      <c r="AB580">
        <v>0.81904761904761902</v>
      </c>
      <c r="AC580">
        <v>0.88888888888888795</v>
      </c>
      <c r="AD580">
        <v>0.91111111111111098</v>
      </c>
      <c r="AE580" s="3">
        <v>0.79682539682539599</v>
      </c>
      <c r="AF580" s="2">
        <v>0.84761904761904705</v>
      </c>
      <c r="AG580">
        <v>0.234920634920634</v>
      </c>
      <c r="AH580">
        <v>0.13015873015873</v>
      </c>
      <c r="AI580">
        <v>0.22857142857142801</v>
      </c>
      <c r="AJ580" s="1">
        <v>0.83492063492063495</v>
      </c>
      <c r="AK580" t="s">
        <v>489</v>
      </c>
      <c r="AL580">
        <v>52</v>
      </c>
      <c r="AM580">
        <v>7</v>
      </c>
      <c r="AN580">
        <f>MAX(Table1[[#This Row],[pxauc]], Table1[[#This Row],[px2auc]], Table1[[#This Row],[pxvitaauc]])</f>
        <v>0.84761904761904705</v>
      </c>
      <c r="AO580" t="str">
        <f>IF(Table1[[#This Row],[Column1]]=Table1[[#This Row],[pxvitaauc]], "Vita", IF(Table1[[#This Row],[Column1]]=Table1[[#This Row],[px2auc]], "Chybny", "Spravny"))</f>
        <v>Chybny</v>
      </c>
    </row>
    <row r="581" spans="1:41" x14ac:dyDescent="0.25">
      <c r="A581">
        <v>32</v>
      </c>
      <c r="B581">
        <v>8</v>
      </c>
      <c r="C581">
        <v>3</v>
      </c>
      <c r="D581" t="s">
        <v>39</v>
      </c>
      <c r="E581" t="s">
        <v>40</v>
      </c>
      <c r="F581">
        <v>128</v>
      </c>
      <c r="G581">
        <v>16</v>
      </c>
      <c r="H581">
        <v>0.1</v>
      </c>
      <c r="I581">
        <v>1</v>
      </c>
      <c r="J581">
        <v>0</v>
      </c>
      <c r="K581">
        <v>7.6860026476849905E-2</v>
      </c>
      <c r="L581">
        <v>0.269300395631839</v>
      </c>
      <c r="M581">
        <v>0.64285714285714202</v>
      </c>
      <c r="N581" t="s">
        <v>51</v>
      </c>
      <c r="O581">
        <v>0</v>
      </c>
      <c r="P581">
        <v>5.0000000000000001E-3</v>
      </c>
      <c r="Q581">
        <v>3</v>
      </c>
      <c r="R581" t="s">
        <v>41</v>
      </c>
      <c r="S581">
        <v>0.96825396825396803</v>
      </c>
      <c r="T581" t="s">
        <v>462</v>
      </c>
      <c r="U581">
        <v>0.86040372792438902</v>
      </c>
      <c r="V581" t="s">
        <v>51</v>
      </c>
      <c r="W581">
        <v>0.91428571428571404</v>
      </c>
      <c r="X581">
        <v>0.93015873015872996</v>
      </c>
      <c r="Y581">
        <v>0.91746031746031698</v>
      </c>
      <c r="Z581">
        <v>0.92380952380952297</v>
      </c>
      <c r="AA581">
        <v>0.83492063492063495</v>
      </c>
      <c r="AB581">
        <v>0.91428571428571404</v>
      </c>
      <c r="AC581">
        <v>0.93015873015872996</v>
      </c>
      <c r="AD581">
        <v>0.92380952380952297</v>
      </c>
      <c r="AE581" s="3">
        <v>0.87301587301587302</v>
      </c>
      <c r="AF581" s="2">
        <v>0.82857142857142796</v>
      </c>
      <c r="AG581">
        <v>0.18095238095238</v>
      </c>
      <c r="AH581">
        <v>8.2539682539682496E-2</v>
      </c>
      <c r="AI581">
        <v>0.18095238095238</v>
      </c>
      <c r="AJ581" s="1">
        <v>0.87619047619047596</v>
      </c>
      <c r="AK581" t="s">
        <v>467</v>
      </c>
      <c r="AL581">
        <v>52</v>
      </c>
      <c r="AM581">
        <v>7</v>
      </c>
      <c r="AN581">
        <f>MAX(Table1[[#This Row],[pxauc]], Table1[[#This Row],[px2auc]], Table1[[#This Row],[pxvitaauc]])</f>
        <v>0.87619047619047596</v>
      </c>
      <c r="AO581" t="str">
        <f>IF(Table1[[#This Row],[Column1]]=Table1[[#This Row],[pxvitaauc]], "Vita", IF(Table1[[#This Row],[Column1]]=Table1[[#This Row],[px2auc]], "Chybny", "Spravny"))</f>
        <v>Vita</v>
      </c>
    </row>
    <row r="582" spans="1:41" x14ac:dyDescent="0.25">
      <c r="A582">
        <v>32</v>
      </c>
      <c r="B582">
        <v>8</v>
      </c>
      <c r="C582">
        <v>3</v>
      </c>
      <c r="D582" t="s">
        <v>39</v>
      </c>
      <c r="E582" t="s">
        <v>40</v>
      </c>
      <c r="F582">
        <v>1024</v>
      </c>
      <c r="G582">
        <v>16</v>
      </c>
      <c r="H582">
        <v>0.1</v>
      </c>
      <c r="I582">
        <v>1</v>
      </c>
      <c r="J582">
        <v>0</v>
      </c>
      <c r="K582">
        <v>0.11048006082119299</v>
      </c>
      <c r="L582">
        <v>0.29639523770932302</v>
      </c>
      <c r="M582">
        <v>0.75238095238095204</v>
      </c>
      <c r="N582">
        <v>0.66666666666666596</v>
      </c>
      <c r="O582">
        <v>0.28571428571428498</v>
      </c>
      <c r="P582">
        <v>0.05</v>
      </c>
      <c r="Q582">
        <v>3</v>
      </c>
      <c r="R582" t="s">
        <v>41</v>
      </c>
      <c r="S582">
        <v>0.64285714285714202</v>
      </c>
      <c r="T582" t="s">
        <v>462</v>
      </c>
      <c r="U582">
        <v>0.94383592555426898</v>
      </c>
      <c r="V582">
        <v>23.776625888870299</v>
      </c>
      <c r="W582">
        <v>0.83492063492063395</v>
      </c>
      <c r="X582">
        <v>0.88888888888888795</v>
      </c>
      <c r="Y582">
        <v>0.90476190476190399</v>
      </c>
      <c r="Z582">
        <v>0.90476190476190399</v>
      </c>
      <c r="AA582">
        <v>0.83492063492063495</v>
      </c>
      <c r="AB582">
        <v>0.91428571428571404</v>
      </c>
      <c r="AC582">
        <v>0.92380952380952297</v>
      </c>
      <c r="AD582">
        <v>0.91746031746031698</v>
      </c>
      <c r="AE582" s="3">
        <v>0.88888888888888795</v>
      </c>
      <c r="AF582" s="2">
        <v>0.77142857142857102</v>
      </c>
      <c r="AG582">
        <v>0.16825396825396799</v>
      </c>
      <c r="AH582">
        <v>0.12698412698412601</v>
      </c>
      <c r="AI582">
        <v>0.16507936507936499</v>
      </c>
      <c r="AJ582" s="1">
        <v>0.80952380952380898</v>
      </c>
      <c r="AK582" t="s">
        <v>467</v>
      </c>
      <c r="AL582">
        <v>52</v>
      </c>
      <c r="AM582">
        <v>7</v>
      </c>
      <c r="AN582">
        <f>MAX(Table1[[#This Row],[pxauc]], Table1[[#This Row],[px2auc]], Table1[[#This Row],[pxvitaauc]])</f>
        <v>0.88888888888888795</v>
      </c>
      <c r="AO582" t="str">
        <f>IF(Table1[[#This Row],[Column1]]=Table1[[#This Row],[pxvitaauc]], "Vita", IF(Table1[[#This Row],[Column1]]=Table1[[#This Row],[px2auc]], "Chybny", "Spravny"))</f>
        <v>Spravny</v>
      </c>
    </row>
    <row r="583" spans="1:41" x14ac:dyDescent="0.25">
      <c r="A583">
        <v>32</v>
      </c>
      <c r="B583">
        <v>8</v>
      </c>
      <c r="C583">
        <v>3</v>
      </c>
      <c r="D583" t="s">
        <v>39</v>
      </c>
      <c r="E583" t="s">
        <v>40</v>
      </c>
      <c r="F583">
        <v>1024</v>
      </c>
      <c r="G583">
        <v>16</v>
      </c>
      <c r="H583">
        <v>0.1</v>
      </c>
      <c r="I583">
        <v>2</v>
      </c>
      <c r="J583">
        <v>0.25</v>
      </c>
      <c r="K583">
        <v>0.11048006082119299</v>
      </c>
      <c r="L583">
        <v>0.29639523770932302</v>
      </c>
      <c r="M583">
        <v>0.75238095238095204</v>
      </c>
      <c r="N583">
        <v>0.66666666666666596</v>
      </c>
      <c r="O583">
        <v>0.28571428571428498</v>
      </c>
      <c r="P583">
        <v>0.05</v>
      </c>
      <c r="Q583">
        <v>3</v>
      </c>
      <c r="R583" t="s">
        <v>41</v>
      </c>
      <c r="S583">
        <v>0.57142857142857095</v>
      </c>
      <c r="T583" t="s">
        <v>462</v>
      </c>
      <c r="U583">
        <v>0.94383592555426898</v>
      </c>
      <c r="V583">
        <v>23.776625888870299</v>
      </c>
      <c r="W583">
        <v>0.83492063492063395</v>
      </c>
      <c r="X583">
        <v>0.88888888888888795</v>
      </c>
      <c r="Y583">
        <v>0.90476190476190399</v>
      </c>
      <c r="Z583">
        <v>0.90476190476190399</v>
      </c>
      <c r="AA583">
        <v>0.83492063492063495</v>
      </c>
      <c r="AB583">
        <v>0.91428571428571404</v>
      </c>
      <c r="AC583">
        <v>0.92380952380952297</v>
      </c>
      <c r="AD583">
        <v>0.91746031746031698</v>
      </c>
      <c r="AE583" s="3">
        <v>0.88888888888888795</v>
      </c>
      <c r="AF583" s="2">
        <v>0.77142857142857102</v>
      </c>
      <c r="AG583">
        <v>0.16825396825396799</v>
      </c>
      <c r="AH583">
        <v>0.12698412698412601</v>
      </c>
      <c r="AI583">
        <v>0.16507936507936499</v>
      </c>
      <c r="AJ583" s="1">
        <v>0.80952380952380898</v>
      </c>
      <c r="AK583" t="s">
        <v>490</v>
      </c>
      <c r="AL583">
        <v>52</v>
      </c>
      <c r="AM583">
        <v>7</v>
      </c>
      <c r="AN583">
        <f>MAX(Table1[[#This Row],[pxauc]], Table1[[#This Row],[px2auc]], Table1[[#This Row],[pxvitaauc]])</f>
        <v>0.88888888888888795</v>
      </c>
      <c r="AO583" t="str">
        <f>IF(Table1[[#This Row],[Column1]]=Table1[[#This Row],[pxvitaauc]], "Vita", IF(Table1[[#This Row],[Column1]]=Table1[[#This Row],[px2auc]], "Chybny", "Spravny"))</f>
        <v>Spravny</v>
      </c>
    </row>
    <row r="584" spans="1:41" x14ac:dyDescent="0.25">
      <c r="A584">
        <v>32</v>
      </c>
      <c r="B584">
        <v>8</v>
      </c>
      <c r="C584">
        <v>3</v>
      </c>
      <c r="D584" t="s">
        <v>39</v>
      </c>
      <c r="E584" t="s">
        <v>40</v>
      </c>
      <c r="F584">
        <v>1024</v>
      </c>
      <c r="G584">
        <v>16</v>
      </c>
      <c r="H584">
        <v>0.1</v>
      </c>
      <c r="I584">
        <v>3</v>
      </c>
      <c r="J584">
        <v>0.44444444444444398</v>
      </c>
      <c r="K584">
        <v>0.11048006082119299</v>
      </c>
      <c r="L584">
        <v>0.29639523770932302</v>
      </c>
      <c r="M584">
        <v>0.75238095238095204</v>
      </c>
      <c r="N584">
        <v>0.66666666666666596</v>
      </c>
      <c r="O584">
        <v>0.28571428571428498</v>
      </c>
      <c r="P584">
        <v>0.05</v>
      </c>
      <c r="Q584">
        <v>3</v>
      </c>
      <c r="R584" t="s">
        <v>41</v>
      </c>
      <c r="S584">
        <v>0.62698412698412598</v>
      </c>
      <c r="T584" t="s">
        <v>462</v>
      </c>
      <c r="U584">
        <v>0.94383592555426898</v>
      </c>
      <c r="V584">
        <v>23.776625888870299</v>
      </c>
      <c r="W584">
        <v>0.83492063492063395</v>
      </c>
      <c r="X584">
        <v>0.88888888888888795</v>
      </c>
      <c r="Y584">
        <v>0.90476190476190399</v>
      </c>
      <c r="Z584">
        <v>0.90476190476190399</v>
      </c>
      <c r="AA584">
        <v>0.83492063492063495</v>
      </c>
      <c r="AB584">
        <v>0.91428571428571404</v>
      </c>
      <c r="AC584">
        <v>0.92380952380952297</v>
      </c>
      <c r="AD584">
        <v>0.91746031746031698</v>
      </c>
      <c r="AE584" s="3">
        <v>0.88888888888888795</v>
      </c>
      <c r="AF584" s="2">
        <v>0.77142857142857102</v>
      </c>
      <c r="AG584">
        <v>0.16825396825396799</v>
      </c>
      <c r="AH584">
        <v>0.12698412698412601</v>
      </c>
      <c r="AI584">
        <v>0.16507936507936499</v>
      </c>
      <c r="AJ584" s="1">
        <v>0.80952380952380898</v>
      </c>
      <c r="AK584" t="s">
        <v>491</v>
      </c>
      <c r="AL584">
        <v>52</v>
      </c>
      <c r="AM584">
        <v>7</v>
      </c>
      <c r="AN584">
        <f>MAX(Table1[[#This Row],[pxauc]], Table1[[#This Row],[px2auc]], Table1[[#This Row],[pxvitaauc]])</f>
        <v>0.88888888888888795</v>
      </c>
      <c r="AO584" t="str">
        <f>IF(Table1[[#This Row],[Column1]]=Table1[[#This Row],[pxvitaauc]], "Vita", IF(Table1[[#This Row],[Column1]]=Table1[[#This Row],[px2auc]], "Chybny", "Spravny"))</f>
        <v>Spravny</v>
      </c>
    </row>
    <row r="585" spans="1:41" x14ac:dyDescent="0.25">
      <c r="A585">
        <v>32</v>
      </c>
      <c r="B585">
        <v>8</v>
      </c>
      <c r="C585">
        <v>3</v>
      </c>
      <c r="D585" t="s">
        <v>39</v>
      </c>
      <c r="E585" t="s">
        <v>40</v>
      </c>
      <c r="F585">
        <v>1024</v>
      </c>
      <c r="G585">
        <v>16</v>
      </c>
      <c r="H585">
        <v>0.1</v>
      </c>
      <c r="I585">
        <v>4</v>
      </c>
      <c r="J585">
        <v>0</v>
      </c>
      <c r="K585">
        <v>0.11048006082119299</v>
      </c>
      <c r="L585">
        <v>0.29639523770932302</v>
      </c>
      <c r="M585">
        <v>0.75238095238095204</v>
      </c>
      <c r="N585">
        <v>0.66666666666666596</v>
      </c>
      <c r="O585">
        <v>0.28571428571428498</v>
      </c>
      <c r="P585">
        <v>0.05</v>
      </c>
      <c r="Q585">
        <v>3</v>
      </c>
      <c r="R585" t="s">
        <v>41</v>
      </c>
      <c r="S585">
        <v>0.76190476190476097</v>
      </c>
      <c r="T585" t="s">
        <v>462</v>
      </c>
      <c r="U585">
        <v>0.94383592555426898</v>
      </c>
      <c r="V585">
        <v>23.776625888870299</v>
      </c>
      <c r="W585">
        <v>0.83492063492063395</v>
      </c>
      <c r="X585">
        <v>0.88888888888888795</v>
      </c>
      <c r="Y585">
        <v>0.90476190476190399</v>
      </c>
      <c r="Z585">
        <v>0.90476190476190399</v>
      </c>
      <c r="AA585">
        <v>0.83492063492063495</v>
      </c>
      <c r="AB585">
        <v>0.91428571428571404</v>
      </c>
      <c r="AC585">
        <v>0.92380952380952297</v>
      </c>
      <c r="AD585">
        <v>0.91746031746031698</v>
      </c>
      <c r="AE585" s="3">
        <v>0.88888888888888795</v>
      </c>
      <c r="AF585" s="2">
        <v>0.77142857142857102</v>
      </c>
      <c r="AG585">
        <v>0.16825396825396799</v>
      </c>
      <c r="AH585">
        <v>0.12698412698412601</v>
      </c>
      <c r="AI585">
        <v>0.16507936507936499</v>
      </c>
      <c r="AJ585" s="1">
        <v>0.80952380952380898</v>
      </c>
      <c r="AK585" t="s">
        <v>492</v>
      </c>
      <c r="AL585">
        <v>52</v>
      </c>
      <c r="AM585">
        <v>7</v>
      </c>
      <c r="AN585">
        <f>MAX(Table1[[#This Row],[pxauc]], Table1[[#This Row],[px2auc]], Table1[[#This Row],[pxvitaauc]])</f>
        <v>0.88888888888888795</v>
      </c>
      <c r="AO585" t="str">
        <f>IF(Table1[[#This Row],[Column1]]=Table1[[#This Row],[pxvitaauc]], "Vita", IF(Table1[[#This Row],[Column1]]=Table1[[#This Row],[px2auc]], "Chybny", "Spravny"))</f>
        <v>Spravny</v>
      </c>
    </row>
    <row r="586" spans="1:41" x14ac:dyDescent="0.25">
      <c r="A586">
        <v>32</v>
      </c>
      <c r="B586">
        <v>8</v>
      </c>
      <c r="C586">
        <v>3</v>
      </c>
      <c r="D586" t="s">
        <v>39</v>
      </c>
      <c r="E586" t="s">
        <v>40</v>
      </c>
      <c r="F586">
        <v>1024</v>
      </c>
      <c r="G586">
        <v>16</v>
      </c>
      <c r="H586">
        <v>0.1</v>
      </c>
      <c r="I586">
        <v>5</v>
      </c>
      <c r="J586">
        <v>0.4</v>
      </c>
      <c r="K586">
        <v>0.11048006082119299</v>
      </c>
      <c r="L586">
        <v>0.29639523770932302</v>
      </c>
      <c r="M586">
        <v>0.75238095238095204</v>
      </c>
      <c r="N586">
        <v>0.66666666666666596</v>
      </c>
      <c r="O586">
        <v>0.28571428571428498</v>
      </c>
      <c r="P586">
        <v>0.05</v>
      </c>
      <c r="Q586">
        <v>3</v>
      </c>
      <c r="R586" t="s">
        <v>41</v>
      </c>
      <c r="S586">
        <v>0.76666666666666605</v>
      </c>
      <c r="T586" t="s">
        <v>462</v>
      </c>
      <c r="U586">
        <v>0.94383592555426898</v>
      </c>
      <c r="V586">
        <v>23.776625888870299</v>
      </c>
      <c r="W586">
        <v>0.83492063492063395</v>
      </c>
      <c r="X586">
        <v>0.88888888888888795</v>
      </c>
      <c r="Y586">
        <v>0.90476190476190399</v>
      </c>
      <c r="Z586">
        <v>0.90476190476190399</v>
      </c>
      <c r="AA586">
        <v>0.83492063492063495</v>
      </c>
      <c r="AB586">
        <v>0.91428571428571404</v>
      </c>
      <c r="AC586">
        <v>0.92380952380952297</v>
      </c>
      <c r="AD586">
        <v>0.91746031746031698</v>
      </c>
      <c r="AE586" s="3">
        <v>0.88888888888888795</v>
      </c>
      <c r="AF586" s="2">
        <v>0.77142857142857102</v>
      </c>
      <c r="AG586">
        <v>0.16825396825396799</v>
      </c>
      <c r="AH586">
        <v>0.12698412698412601</v>
      </c>
      <c r="AI586">
        <v>0.16507936507936499</v>
      </c>
      <c r="AJ586" s="1">
        <v>0.80952380952380898</v>
      </c>
      <c r="AK586" t="s">
        <v>493</v>
      </c>
      <c r="AL586">
        <v>52</v>
      </c>
      <c r="AM586">
        <v>7</v>
      </c>
      <c r="AN586">
        <f>MAX(Table1[[#This Row],[pxauc]], Table1[[#This Row],[px2auc]], Table1[[#This Row],[pxvitaauc]])</f>
        <v>0.88888888888888795</v>
      </c>
      <c r="AO586" t="str">
        <f>IF(Table1[[#This Row],[Column1]]=Table1[[#This Row],[pxvitaauc]], "Vita", IF(Table1[[#This Row],[Column1]]=Table1[[#This Row],[px2auc]], "Chybny", "Spravny"))</f>
        <v>Spravny</v>
      </c>
    </row>
    <row r="587" spans="1:41" x14ac:dyDescent="0.25">
      <c r="A587">
        <v>32</v>
      </c>
      <c r="B587">
        <v>8</v>
      </c>
      <c r="C587">
        <v>3</v>
      </c>
      <c r="D587" t="s">
        <v>39</v>
      </c>
      <c r="E587" t="s">
        <v>40</v>
      </c>
      <c r="F587">
        <v>1024</v>
      </c>
      <c r="G587">
        <v>16</v>
      </c>
      <c r="H587">
        <v>0.1</v>
      </c>
      <c r="I587">
        <v>1</v>
      </c>
      <c r="J587">
        <v>0</v>
      </c>
      <c r="K587">
        <v>8.0156295586961496E-2</v>
      </c>
      <c r="L587">
        <v>0.28498626147178602</v>
      </c>
      <c r="M587">
        <v>0.77301587301587305</v>
      </c>
      <c r="N587">
        <v>1</v>
      </c>
      <c r="O587">
        <v>0.28571428571428498</v>
      </c>
      <c r="P587">
        <v>0.01</v>
      </c>
      <c r="Q587">
        <v>3</v>
      </c>
      <c r="R587" t="s">
        <v>41</v>
      </c>
      <c r="S587">
        <v>0.77777777777777701</v>
      </c>
      <c r="T587" t="s">
        <v>462</v>
      </c>
      <c r="U587">
        <v>0.86134226252481905</v>
      </c>
      <c r="V587">
        <v>0</v>
      </c>
      <c r="W587">
        <v>0.91428571428571404</v>
      </c>
      <c r="X587">
        <v>0.93015873015872996</v>
      </c>
      <c r="Y587">
        <v>0.91746031746031698</v>
      </c>
      <c r="Z587">
        <v>0.92380952380952297</v>
      </c>
      <c r="AA587">
        <v>0.83492063492063495</v>
      </c>
      <c r="AB587">
        <v>0.91428571428571404</v>
      </c>
      <c r="AC587">
        <v>0.93015873015872996</v>
      </c>
      <c r="AD587">
        <v>0.92380952380952297</v>
      </c>
      <c r="AE587" s="3">
        <v>0.88888888888888795</v>
      </c>
      <c r="AF587" s="2">
        <v>0.73333333333333295</v>
      </c>
      <c r="AG587">
        <v>0.12380952380952299</v>
      </c>
      <c r="AH587">
        <v>8.2539682539682496E-2</v>
      </c>
      <c r="AI587">
        <v>0.12063492063492</v>
      </c>
      <c r="AJ587" s="1">
        <v>0.81269841269841203</v>
      </c>
      <c r="AK587" t="s">
        <v>467</v>
      </c>
      <c r="AL587">
        <v>52</v>
      </c>
      <c r="AM587">
        <v>7</v>
      </c>
      <c r="AN587">
        <f>MAX(Table1[[#This Row],[pxauc]], Table1[[#This Row],[px2auc]], Table1[[#This Row],[pxvitaauc]])</f>
        <v>0.88888888888888795</v>
      </c>
      <c r="AO587" t="str">
        <f>IF(Table1[[#This Row],[Column1]]=Table1[[#This Row],[pxvitaauc]], "Vita", IF(Table1[[#This Row],[Column1]]=Table1[[#This Row],[px2auc]], "Chybny", "Spravny"))</f>
        <v>Spravny</v>
      </c>
    </row>
    <row r="588" spans="1:41" x14ac:dyDescent="0.25">
      <c r="A588">
        <v>32</v>
      </c>
      <c r="B588">
        <v>8</v>
      </c>
      <c r="C588">
        <v>3</v>
      </c>
      <c r="D588" t="s">
        <v>39</v>
      </c>
      <c r="E588" t="s">
        <v>40</v>
      </c>
      <c r="F588">
        <v>1024</v>
      </c>
      <c r="G588">
        <v>16</v>
      </c>
      <c r="H588">
        <v>0.1</v>
      </c>
      <c r="I588">
        <v>2</v>
      </c>
      <c r="J588">
        <v>0</v>
      </c>
      <c r="K588">
        <v>8.0156295586961496E-2</v>
      </c>
      <c r="L588">
        <v>0.28498626147178602</v>
      </c>
      <c r="M588">
        <v>0.77301587301587305</v>
      </c>
      <c r="N588">
        <v>1</v>
      </c>
      <c r="O588">
        <v>0.28571428571428498</v>
      </c>
      <c r="P588">
        <v>0.01</v>
      </c>
      <c r="Q588">
        <v>3</v>
      </c>
      <c r="R588" t="s">
        <v>41</v>
      </c>
      <c r="S588">
        <v>0.66031746031745997</v>
      </c>
      <c r="T588" t="s">
        <v>462</v>
      </c>
      <c r="U588">
        <v>0.86134226252481905</v>
      </c>
      <c r="V588">
        <v>0</v>
      </c>
      <c r="W588">
        <v>0.91428571428571404</v>
      </c>
      <c r="X588">
        <v>0.93015873015872996</v>
      </c>
      <c r="Y588">
        <v>0.91746031746031698</v>
      </c>
      <c r="Z588">
        <v>0.92380952380952297</v>
      </c>
      <c r="AA588">
        <v>0.83492063492063495</v>
      </c>
      <c r="AB588">
        <v>0.91428571428571404</v>
      </c>
      <c r="AC588">
        <v>0.93015873015872996</v>
      </c>
      <c r="AD588">
        <v>0.92380952380952297</v>
      </c>
      <c r="AE588" s="3">
        <v>0.88888888888888795</v>
      </c>
      <c r="AF588" s="2">
        <v>0.73333333333333295</v>
      </c>
      <c r="AG588">
        <v>0.12380952380952299</v>
      </c>
      <c r="AH588">
        <v>8.2539682539682496E-2</v>
      </c>
      <c r="AI588">
        <v>0.12063492063492</v>
      </c>
      <c r="AJ588" s="1">
        <v>0.81269841269841203</v>
      </c>
      <c r="AK588" t="s">
        <v>489</v>
      </c>
      <c r="AL588">
        <v>52</v>
      </c>
      <c r="AM588">
        <v>7</v>
      </c>
      <c r="AN588">
        <f>MAX(Table1[[#This Row],[pxauc]], Table1[[#This Row],[px2auc]], Table1[[#This Row],[pxvitaauc]])</f>
        <v>0.88888888888888795</v>
      </c>
      <c r="AO588" t="str">
        <f>IF(Table1[[#This Row],[Column1]]=Table1[[#This Row],[pxvitaauc]], "Vita", IF(Table1[[#This Row],[Column1]]=Table1[[#This Row],[px2auc]], "Chybny", "Spravny"))</f>
        <v>Spravny</v>
      </c>
    </row>
    <row r="589" spans="1:41" x14ac:dyDescent="0.25">
      <c r="A589">
        <v>32</v>
      </c>
      <c r="B589">
        <v>8</v>
      </c>
      <c r="C589">
        <v>3</v>
      </c>
      <c r="D589" t="s">
        <v>39</v>
      </c>
      <c r="E589" t="s">
        <v>40</v>
      </c>
      <c r="F589">
        <v>1024</v>
      </c>
      <c r="G589">
        <v>16</v>
      </c>
      <c r="H589">
        <v>0.1</v>
      </c>
      <c r="I589">
        <v>1</v>
      </c>
      <c r="J589">
        <v>0</v>
      </c>
      <c r="K589">
        <v>8.3617381309894698E-2</v>
      </c>
      <c r="L589">
        <v>0.293610690398664</v>
      </c>
      <c r="M589">
        <v>0.57142857142857095</v>
      </c>
      <c r="N589" t="s">
        <v>51</v>
      </c>
      <c r="O589">
        <v>0</v>
      </c>
      <c r="P589">
        <v>5.0000000000000001E-3</v>
      </c>
      <c r="Q589">
        <v>3</v>
      </c>
      <c r="R589" t="s">
        <v>41</v>
      </c>
      <c r="S589">
        <v>0.67936507936507895</v>
      </c>
      <c r="T589" t="s">
        <v>462</v>
      </c>
      <c r="U589">
        <v>0.88584765766093099</v>
      </c>
      <c r="V589" t="s">
        <v>51</v>
      </c>
      <c r="W589">
        <v>0.91428571428571404</v>
      </c>
      <c r="X589">
        <v>0.93015873015872996</v>
      </c>
      <c r="Y589">
        <v>0.91746031746031698</v>
      </c>
      <c r="Z589">
        <v>0.92380952380952297</v>
      </c>
      <c r="AA589">
        <v>0.83492063492063495</v>
      </c>
      <c r="AB589">
        <v>0.91428571428571404</v>
      </c>
      <c r="AC589">
        <v>0.93015873015872996</v>
      </c>
      <c r="AD589">
        <v>0.92380952380952297</v>
      </c>
      <c r="AE589" s="3">
        <v>0.88571428571428501</v>
      </c>
      <c r="AF589" s="2">
        <v>0.79682539682539599</v>
      </c>
      <c r="AG589">
        <v>0.16507936507936499</v>
      </c>
      <c r="AH589">
        <v>9.2063492063492E-2</v>
      </c>
      <c r="AI589">
        <v>0.155555555555555</v>
      </c>
      <c r="AJ589" s="1">
        <v>0.86031746031746004</v>
      </c>
      <c r="AK589" t="s">
        <v>283</v>
      </c>
      <c r="AL589">
        <v>52</v>
      </c>
      <c r="AM589">
        <v>7</v>
      </c>
      <c r="AN589">
        <f>MAX(Table1[[#This Row],[pxauc]], Table1[[#This Row],[px2auc]], Table1[[#This Row],[pxvitaauc]])</f>
        <v>0.88571428571428501</v>
      </c>
      <c r="AO589" t="str">
        <f>IF(Table1[[#This Row],[Column1]]=Table1[[#This Row],[pxvitaauc]], "Vita", IF(Table1[[#This Row],[Column1]]=Table1[[#This Row],[px2auc]], "Chybny", "Spravny"))</f>
        <v>Spravny</v>
      </c>
    </row>
    <row r="590" spans="1:41" x14ac:dyDescent="0.25">
      <c r="A590">
        <v>32</v>
      </c>
      <c r="B590">
        <v>8</v>
      </c>
      <c r="C590">
        <v>3</v>
      </c>
      <c r="D590" t="s">
        <v>39</v>
      </c>
      <c r="E590" t="s">
        <v>40</v>
      </c>
      <c r="F590">
        <v>128</v>
      </c>
      <c r="G590">
        <v>16</v>
      </c>
      <c r="H590">
        <v>0.1</v>
      </c>
      <c r="I590">
        <v>1</v>
      </c>
      <c r="J590">
        <v>0</v>
      </c>
      <c r="K590">
        <v>0.12288704014759801</v>
      </c>
      <c r="L590">
        <v>0.23263876050271901</v>
      </c>
      <c r="M590">
        <v>0.634920634920634</v>
      </c>
      <c r="N590">
        <v>1</v>
      </c>
      <c r="O590">
        <v>0.28571428571428498</v>
      </c>
      <c r="P590">
        <v>0.05</v>
      </c>
      <c r="Q590">
        <v>4</v>
      </c>
      <c r="R590" t="s">
        <v>41</v>
      </c>
      <c r="S590">
        <v>0.925396825396825</v>
      </c>
      <c r="T590" t="s">
        <v>462</v>
      </c>
      <c r="U590">
        <v>0.92350049149826097</v>
      </c>
      <c r="V590">
        <v>28.842614721561599</v>
      </c>
      <c r="W590">
        <v>0.96825396825396803</v>
      </c>
      <c r="X590">
        <v>0.96825396825396803</v>
      </c>
      <c r="Y590">
        <v>0.96507936507936498</v>
      </c>
      <c r="Z590">
        <v>0.96507936507936498</v>
      </c>
      <c r="AA590">
        <v>0.95873015873015799</v>
      </c>
      <c r="AB590">
        <v>0.96825396825396803</v>
      </c>
      <c r="AC590">
        <v>0.96825396825396803</v>
      </c>
      <c r="AD590">
        <v>0.96507936507936498</v>
      </c>
      <c r="AE590" s="3">
        <v>0.94285714285714195</v>
      </c>
      <c r="AF590" s="2">
        <v>0.68571428571428505</v>
      </c>
      <c r="AG590">
        <v>7.9365079365079305E-2</v>
      </c>
      <c r="AH590">
        <v>3.4920634920634901E-2</v>
      </c>
      <c r="AI590">
        <v>8.8888888888888795E-2</v>
      </c>
      <c r="AJ590" s="1">
        <v>0.96825396825396803</v>
      </c>
      <c r="AK590" t="s">
        <v>467</v>
      </c>
      <c r="AL590">
        <v>52</v>
      </c>
      <c r="AM590">
        <v>7</v>
      </c>
      <c r="AN590">
        <f>MAX(Table1[[#This Row],[pxauc]], Table1[[#This Row],[px2auc]], Table1[[#This Row],[pxvitaauc]])</f>
        <v>0.96825396825396803</v>
      </c>
      <c r="AO590" t="str">
        <f>IF(Table1[[#This Row],[Column1]]=Table1[[#This Row],[pxvitaauc]], "Vita", IF(Table1[[#This Row],[Column1]]=Table1[[#This Row],[px2auc]], "Chybny", "Spravny"))</f>
        <v>Vita</v>
      </c>
    </row>
    <row r="591" spans="1:41" x14ac:dyDescent="0.25">
      <c r="A591">
        <v>32</v>
      </c>
      <c r="B591">
        <v>8</v>
      </c>
      <c r="C591">
        <v>3</v>
      </c>
      <c r="D591" t="s">
        <v>39</v>
      </c>
      <c r="E591" t="s">
        <v>40</v>
      </c>
      <c r="F591">
        <v>128</v>
      </c>
      <c r="G591">
        <v>16</v>
      </c>
      <c r="H591">
        <v>0.1</v>
      </c>
      <c r="I591">
        <v>2</v>
      </c>
      <c r="J591">
        <v>0</v>
      </c>
      <c r="K591">
        <v>0.12288704014759801</v>
      </c>
      <c r="L591">
        <v>0.23263876050271901</v>
      </c>
      <c r="M591">
        <v>0.634920634920634</v>
      </c>
      <c r="N591">
        <v>1</v>
      </c>
      <c r="O591">
        <v>0.28571428571428498</v>
      </c>
      <c r="P591">
        <v>0.05</v>
      </c>
      <c r="Q591">
        <v>4</v>
      </c>
      <c r="R591" t="s">
        <v>41</v>
      </c>
      <c r="S591">
        <v>0.91269841269841201</v>
      </c>
      <c r="T591" t="s">
        <v>462</v>
      </c>
      <c r="U591">
        <v>0.92350049149826097</v>
      </c>
      <c r="V591">
        <v>28.842614721561599</v>
      </c>
      <c r="W591">
        <v>0.96825396825396803</v>
      </c>
      <c r="X591">
        <v>0.96825396825396803</v>
      </c>
      <c r="Y591">
        <v>0.96507936507936498</v>
      </c>
      <c r="Z591">
        <v>0.96507936507936498</v>
      </c>
      <c r="AA591">
        <v>0.95873015873015799</v>
      </c>
      <c r="AB591">
        <v>0.96825396825396803</v>
      </c>
      <c r="AC591">
        <v>0.96825396825396803</v>
      </c>
      <c r="AD591">
        <v>0.96507936507936498</v>
      </c>
      <c r="AE591" s="3">
        <v>0.94285714285714195</v>
      </c>
      <c r="AF591" s="2">
        <v>0.68571428571428505</v>
      </c>
      <c r="AG591">
        <v>7.9365079365079305E-2</v>
      </c>
      <c r="AH591">
        <v>3.4920634920634901E-2</v>
      </c>
      <c r="AI591">
        <v>8.8888888888888795E-2</v>
      </c>
      <c r="AJ591" s="1">
        <v>0.96825396825396803</v>
      </c>
      <c r="AK591" t="s">
        <v>489</v>
      </c>
      <c r="AL591">
        <v>52</v>
      </c>
      <c r="AM591">
        <v>7</v>
      </c>
      <c r="AN591">
        <f>MAX(Table1[[#This Row],[pxauc]], Table1[[#This Row],[px2auc]], Table1[[#This Row],[pxvitaauc]])</f>
        <v>0.96825396825396803</v>
      </c>
      <c r="AO591" t="str">
        <f>IF(Table1[[#This Row],[Column1]]=Table1[[#This Row],[pxvitaauc]], "Vita", IF(Table1[[#This Row],[Column1]]=Table1[[#This Row],[px2auc]], "Chybny", "Spravny"))</f>
        <v>Vita</v>
      </c>
    </row>
    <row r="592" spans="1:41" x14ac:dyDescent="0.25">
      <c r="A592">
        <v>32</v>
      </c>
      <c r="B592">
        <v>8</v>
      </c>
      <c r="C592">
        <v>3</v>
      </c>
      <c r="D592" t="s">
        <v>39</v>
      </c>
      <c r="E592" t="s">
        <v>40</v>
      </c>
      <c r="F592">
        <v>128</v>
      </c>
      <c r="G592">
        <v>16</v>
      </c>
      <c r="H592">
        <v>0.1</v>
      </c>
      <c r="I592">
        <v>3</v>
      </c>
      <c r="J592">
        <v>0.54545454545454497</v>
      </c>
      <c r="K592">
        <v>0.12288704014759801</v>
      </c>
      <c r="L592">
        <v>0.23263876050271901</v>
      </c>
      <c r="M592">
        <v>0.634920634920634</v>
      </c>
      <c r="N592">
        <v>1</v>
      </c>
      <c r="O592">
        <v>0.28571428571428498</v>
      </c>
      <c r="P592">
        <v>0.05</v>
      </c>
      <c r="Q592">
        <v>4</v>
      </c>
      <c r="R592" t="s">
        <v>41</v>
      </c>
      <c r="S592">
        <v>0.98730158730158701</v>
      </c>
      <c r="T592" t="s">
        <v>462</v>
      </c>
      <c r="U592">
        <v>0.92350049149826097</v>
      </c>
      <c r="V592">
        <v>28.842614721561599</v>
      </c>
      <c r="W592">
        <v>0.96825396825396803</v>
      </c>
      <c r="X592">
        <v>0.96825396825396803</v>
      </c>
      <c r="Y592">
        <v>0.96507936507936498</v>
      </c>
      <c r="Z592">
        <v>0.96507936507936498</v>
      </c>
      <c r="AA592">
        <v>0.95873015873015799</v>
      </c>
      <c r="AB592">
        <v>0.96825396825396803</v>
      </c>
      <c r="AC592">
        <v>0.96825396825396803</v>
      </c>
      <c r="AD592">
        <v>0.96507936507936498</v>
      </c>
      <c r="AE592" s="3">
        <v>0.94285714285714195</v>
      </c>
      <c r="AF592" s="2">
        <v>0.68571428571428505</v>
      </c>
      <c r="AG592">
        <v>7.9365079365079305E-2</v>
      </c>
      <c r="AH592">
        <v>3.4920634920634901E-2</v>
      </c>
      <c r="AI592">
        <v>8.8888888888888795E-2</v>
      </c>
      <c r="AJ592" s="1">
        <v>0.96825396825396803</v>
      </c>
      <c r="AK592" t="s">
        <v>494</v>
      </c>
      <c r="AL592">
        <v>52</v>
      </c>
      <c r="AM592">
        <v>7</v>
      </c>
      <c r="AN592">
        <f>MAX(Table1[[#This Row],[pxauc]], Table1[[#This Row],[px2auc]], Table1[[#This Row],[pxvitaauc]])</f>
        <v>0.96825396825396803</v>
      </c>
      <c r="AO592" t="str">
        <f>IF(Table1[[#This Row],[Column1]]=Table1[[#This Row],[pxvitaauc]], "Vita", IF(Table1[[#This Row],[Column1]]=Table1[[#This Row],[px2auc]], "Chybny", "Spravny"))</f>
        <v>Vita</v>
      </c>
    </row>
    <row r="593" spans="1:41" x14ac:dyDescent="0.25">
      <c r="A593">
        <v>32</v>
      </c>
      <c r="B593">
        <v>8</v>
      </c>
      <c r="C593">
        <v>3</v>
      </c>
      <c r="D593" t="s">
        <v>39</v>
      </c>
      <c r="E593" t="s">
        <v>40</v>
      </c>
      <c r="F593">
        <v>128</v>
      </c>
      <c r="G593">
        <v>16</v>
      </c>
      <c r="H593">
        <v>0.1</v>
      </c>
      <c r="I593">
        <v>4</v>
      </c>
      <c r="J593">
        <v>0.25</v>
      </c>
      <c r="K593">
        <v>0.12288704014759801</v>
      </c>
      <c r="L593">
        <v>0.23263876050271901</v>
      </c>
      <c r="M593">
        <v>0.634920634920634</v>
      </c>
      <c r="N593">
        <v>1</v>
      </c>
      <c r="O593">
        <v>0.28571428571428498</v>
      </c>
      <c r="P593">
        <v>0.05</v>
      </c>
      <c r="Q593">
        <v>4</v>
      </c>
      <c r="R593" t="s">
        <v>41</v>
      </c>
      <c r="S593">
        <v>0.99047619047618995</v>
      </c>
      <c r="T593" t="s">
        <v>462</v>
      </c>
      <c r="U593">
        <v>0.92350049149826097</v>
      </c>
      <c r="V593">
        <v>28.842614721561599</v>
      </c>
      <c r="W593">
        <v>0.96825396825396803</v>
      </c>
      <c r="X593">
        <v>0.96825396825396803</v>
      </c>
      <c r="Y593">
        <v>0.96507936507936498</v>
      </c>
      <c r="Z593">
        <v>0.96507936507936498</v>
      </c>
      <c r="AA593">
        <v>0.95873015873015799</v>
      </c>
      <c r="AB593">
        <v>0.96825396825396803</v>
      </c>
      <c r="AC593">
        <v>0.96825396825396803</v>
      </c>
      <c r="AD593">
        <v>0.96507936507936498</v>
      </c>
      <c r="AE593" s="3">
        <v>0.94285714285714195</v>
      </c>
      <c r="AF593" s="2">
        <v>0.68571428571428505</v>
      </c>
      <c r="AG593">
        <v>7.9365079365079305E-2</v>
      </c>
      <c r="AH593">
        <v>3.4920634920634901E-2</v>
      </c>
      <c r="AI593">
        <v>8.8888888888888795E-2</v>
      </c>
      <c r="AJ593" s="1">
        <v>0.96825396825396803</v>
      </c>
      <c r="AK593" t="s">
        <v>495</v>
      </c>
      <c r="AL593">
        <v>52</v>
      </c>
      <c r="AM593">
        <v>7</v>
      </c>
      <c r="AN593">
        <f>MAX(Table1[[#This Row],[pxauc]], Table1[[#This Row],[px2auc]], Table1[[#This Row],[pxvitaauc]])</f>
        <v>0.96825396825396803</v>
      </c>
      <c r="AO593" t="str">
        <f>IF(Table1[[#This Row],[Column1]]=Table1[[#This Row],[pxvitaauc]], "Vita", IF(Table1[[#This Row],[Column1]]=Table1[[#This Row],[px2auc]], "Chybny", "Spravny"))</f>
        <v>Vita</v>
      </c>
    </row>
    <row r="594" spans="1:41" x14ac:dyDescent="0.25">
      <c r="A594">
        <v>32</v>
      </c>
      <c r="B594">
        <v>8</v>
      </c>
      <c r="C594">
        <v>3</v>
      </c>
      <c r="D594" t="s">
        <v>39</v>
      </c>
      <c r="E594" t="s">
        <v>40</v>
      </c>
      <c r="F594">
        <v>128</v>
      </c>
      <c r="G594">
        <v>16</v>
      </c>
      <c r="H594">
        <v>0.1</v>
      </c>
      <c r="I594">
        <v>5</v>
      </c>
      <c r="J594">
        <v>0.4</v>
      </c>
      <c r="K594">
        <v>0.12288704014759801</v>
      </c>
      <c r="L594">
        <v>0.23263876050271901</v>
      </c>
      <c r="M594">
        <v>0.634920634920634</v>
      </c>
      <c r="N594">
        <v>1</v>
      </c>
      <c r="O594">
        <v>0.28571428571428498</v>
      </c>
      <c r="P594">
        <v>0.05</v>
      </c>
      <c r="Q594">
        <v>4</v>
      </c>
      <c r="R594" t="s">
        <v>41</v>
      </c>
      <c r="S594">
        <v>0.98730158730158701</v>
      </c>
      <c r="T594" t="s">
        <v>462</v>
      </c>
      <c r="U594">
        <v>0.92350049149826097</v>
      </c>
      <c r="V594">
        <v>28.842614721561599</v>
      </c>
      <c r="W594">
        <v>0.96825396825396803</v>
      </c>
      <c r="X594">
        <v>0.96825396825396803</v>
      </c>
      <c r="Y594">
        <v>0.96507936507936498</v>
      </c>
      <c r="Z594">
        <v>0.96507936507936498</v>
      </c>
      <c r="AA594">
        <v>0.95873015873015799</v>
      </c>
      <c r="AB594">
        <v>0.96825396825396803</v>
      </c>
      <c r="AC594">
        <v>0.96825396825396803</v>
      </c>
      <c r="AD594">
        <v>0.96507936507936498</v>
      </c>
      <c r="AE594" s="3">
        <v>0.94285714285714195</v>
      </c>
      <c r="AF594" s="2">
        <v>0.68571428571428505</v>
      </c>
      <c r="AG594">
        <v>7.9365079365079305E-2</v>
      </c>
      <c r="AH594">
        <v>3.4920634920634901E-2</v>
      </c>
      <c r="AI594">
        <v>8.8888888888888795E-2</v>
      </c>
      <c r="AJ594" s="1">
        <v>0.96825396825396803</v>
      </c>
      <c r="AK594" t="s">
        <v>496</v>
      </c>
      <c r="AL594">
        <v>52</v>
      </c>
      <c r="AM594">
        <v>7</v>
      </c>
      <c r="AN594">
        <f>MAX(Table1[[#This Row],[pxauc]], Table1[[#This Row],[px2auc]], Table1[[#This Row],[pxvitaauc]])</f>
        <v>0.96825396825396803</v>
      </c>
      <c r="AO594" t="str">
        <f>IF(Table1[[#This Row],[Column1]]=Table1[[#This Row],[pxvitaauc]], "Vita", IF(Table1[[#This Row],[Column1]]=Table1[[#This Row],[px2auc]], "Chybny", "Spravny"))</f>
        <v>Vita</v>
      </c>
    </row>
    <row r="595" spans="1:41" x14ac:dyDescent="0.25">
      <c r="A595">
        <v>32</v>
      </c>
      <c r="B595">
        <v>8</v>
      </c>
      <c r="C595">
        <v>3</v>
      </c>
      <c r="D595" t="s">
        <v>39</v>
      </c>
      <c r="E595" t="s">
        <v>40</v>
      </c>
      <c r="F595">
        <v>128</v>
      </c>
      <c r="G595">
        <v>16</v>
      </c>
      <c r="H595">
        <v>0.1</v>
      </c>
      <c r="I595">
        <v>1</v>
      </c>
      <c r="J595">
        <v>0.25</v>
      </c>
      <c r="K595">
        <v>8.9259871706350996E-2</v>
      </c>
      <c r="L595">
        <v>0.239855854379462</v>
      </c>
      <c r="M595">
        <v>0.71428571428571397</v>
      </c>
      <c r="N595" t="s">
        <v>51</v>
      </c>
      <c r="O595">
        <v>0</v>
      </c>
      <c r="P595">
        <v>0.01</v>
      </c>
      <c r="Q595">
        <v>4</v>
      </c>
      <c r="R595" t="s">
        <v>41</v>
      </c>
      <c r="S595">
        <v>0.78095238095237995</v>
      </c>
      <c r="T595" t="s">
        <v>462</v>
      </c>
      <c r="U595">
        <v>0.84334942114357403</v>
      </c>
      <c r="V595">
        <v>0</v>
      </c>
      <c r="W595">
        <v>0.97142857142857097</v>
      </c>
      <c r="X595">
        <v>0.98095238095238102</v>
      </c>
      <c r="Y595">
        <v>0.97460317460317403</v>
      </c>
      <c r="Z595">
        <v>0.97460317460317403</v>
      </c>
      <c r="AA595">
        <v>0.97142857142857097</v>
      </c>
      <c r="AB595">
        <v>0.97142857142857097</v>
      </c>
      <c r="AC595">
        <v>0.98095238095238102</v>
      </c>
      <c r="AD595">
        <v>0.97460317460317403</v>
      </c>
      <c r="AE595" s="3">
        <v>0.92380952380952297</v>
      </c>
      <c r="AF595" s="2">
        <v>0.6</v>
      </c>
      <c r="AG595">
        <v>6.6666666666666596E-2</v>
      </c>
      <c r="AH595">
        <v>3.4920634920634901E-2</v>
      </c>
      <c r="AI595">
        <v>7.61904761904761E-2</v>
      </c>
      <c r="AJ595" s="1">
        <v>0.96825396825396803</v>
      </c>
      <c r="AK595" t="s">
        <v>467</v>
      </c>
      <c r="AL595">
        <v>52</v>
      </c>
      <c r="AM595">
        <v>7</v>
      </c>
      <c r="AN595">
        <f>MAX(Table1[[#This Row],[pxauc]], Table1[[#This Row],[px2auc]], Table1[[#This Row],[pxvitaauc]])</f>
        <v>0.96825396825396803</v>
      </c>
      <c r="AO595" t="str">
        <f>IF(Table1[[#This Row],[Column1]]=Table1[[#This Row],[pxvitaauc]], "Vita", IF(Table1[[#This Row],[Column1]]=Table1[[#This Row],[px2auc]], "Chybny", "Spravny"))</f>
        <v>Vita</v>
      </c>
    </row>
    <row r="596" spans="1:41" x14ac:dyDescent="0.25">
      <c r="A596">
        <v>32</v>
      </c>
      <c r="B596">
        <v>8</v>
      </c>
      <c r="C596">
        <v>3</v>
      </c>
      <c r="D596" t="s">
        <v>39</v>
      </c>
      <c r="E596" t="s">
        <v>40</v>
      </c>
      <c r="F596">
        <v>128</v>
      </c>
      <c r="G596">
        <v>16</v>
      </c>
      <c r="H596">
        <v>0.1</v>
      </c>
      <c r="I596">
        <v>2</v>
      </c>
      <c r="J596">
        <v>0</v>
      </c>
      <c r="K596">
        <v>8.9259871706350996E-2</v>
      </c>
      <c r="L596">
        <v>0.239855854379462</v>
      </c>
      <c r="M596">
        <v>0.71428571428571397</v>
      </c>
      <c r="N596" t="s">
        <v>51</v>
      </c>
      <c r="O596">
        <v>0</v>
      </c>
      <c r="P596">
        <v>0.01</v>
      </c>
      <c r="Q596">
        <v>4</v>
      </c>
      <c r="R596" t="s">
        <v>41</v>
      </c>
      <c r="S596">
        <v>0.91587301587301495</v>
      </c>
      <c r="T596" t="s">
        <v>462</v>
      </c>
      <c r="U596">
        <v>0.84334942114357403</v>
      </c>
      <c r="V596">
        <v>0</v>
      </c>
      <c r="W596">
        <v>0.97142857142857097</v>
      </c>
      <c r="X596">
        <v>0.98095238095238102</v>
      </c>
      <c r="Y596">
        <v>0.97460317460317403</v>
      </c>
      <c r="Z596">
        <v>0.97460317460317403</v>
      </c>
      <c r="AA596">
        <v>0.97142857142857097</v>
      </c>
      <c r="AB596">
        <v>0.97142857142857097</v>
      </c>
      <c r="AC596">
        <v>0.98095238095238102</v>
      </c>
      <c r="AD596">
        <v>0.97460317460317403</v>
      </c>
      <c r="AE596" s="3">
        <v>0.92380952380952297</v>
      </c>
      <c r="AF596" s="2">
        <v>0.6</v>
      </c>
      <c r="AG596">
        <v>6.6666666666666596E-2</v>
      </c>
      <c r="AH596">
        <v>3.4920634920634901E-2</v>
      </c>
      <c r="AI596">
        <v>7.61904761904761E-2</v>
      </c>
      <c r="AJ596" s="1">
        <v>0.96825396825396803</v>
      </c>
      <c r="AK596" t="s">
        <v>497</v>
      </c>
      <c r="AL596">
        <v>52</v>
      </c>
      <c r="AM596">
        <v>7</v>
      </c>
      <c r="AN596">
        <f>MAX(Table1[[#This Row],[pxauc]], Table1[[#This Row],[px2auc]], Table1[[#This Row],[pxvitaauc]])</f>
        <v>0.96825396825396803</v>
      </c>
      <c r="AO596" t="str">
        <f>IF(Table1[[#This Row],[Column1]]=Table1[[#This Row],[pxvitaauc]], "Vita", IF(Table1[[#This Row],[Column1]]=Table1[[#This Row],[px2auc]], "Chybny", "Spravny"))</f>
        <v>Vita</v>
      </c>
    </row>
    <row r="597" spans="1:41" x14ac:dyDescent="0.25">
      <c r="A597">
        <v>32</v>
      </c>
      <c r="B597">
        <v>8</v>
      </c>
      <c r="C597">
        <v>3</v>
      </c>
      <c r="D597" t="s">
        <v>39</v>
      </c>
      <c r="E597" t="s">
        <v>40</v>
      </c>
      <c r="F597">
        <v>128</v>
      </c>
      <c r="G597">
        <v>16</v>
      </c>
      <c r="H597">
        <v>0.1</v>
      </c>
      <c r="I597">
        <v>1</v>
      </c>
      <c r="J597">
        <v>0</v>
      </c>
      <c r="K597">
        <v>9.49775135513167E-2</v>
      </c>
      <c r="L597">
        <v>0.26390420495392197</v>
      </c>
      <c r="M597">
        <v>0.5</v>
      </c>
      <c r="N597" t="s">
        <v>51</v>
      </c>
      <c r="O597">
        <v>0</v>
      </c>
      <c r="P597">
        <v>5.0000000000000001E-3</v>
      </c>
      <c r="Q597">
        <v>4</v>
      </c>
      <c r="R597" t="s">
        <v>41</v>
      </c>
      <c r="S597">
        <v>0.71428571428571397</v>
      </c>
      <c r="T597" t="s">
        <v>462</v>
      </c>
      <c r="U597">
        <v>0.90566965252583198</v>
      </c>
      <c r="V597" t="s">
        <v>51</v>
      </c>
      <c r="W597">
        <v>0.97142857142857097</v>
      </c>
      <c r="X597">
        <v>0.98095238095238102</v>
      </c>
      <c r="Y597">
        <v>0.97460317460317403</v>
      </c>
      <c r="Z597">
        <v>0.97460317460317403</v>
      </c>
      <c r="AA597">
        <v>0.97142857142857097</v>
      </c>
      <c r="AB597">
        <v>0.97142857142857097</v>
      </c>
      <c r="AC597">
        <v>0.98095238095238102</v>
      </c>
      <c r="AD597">
        <v>0.97460317460317403</v>
      </c>
      <c r="AE597" s="3">
        <v>0.93650793650793596</v>
      </c>
      <c r="AF597" s="2">
        <v>0.90476190476190399</v>
      </c>
      <c r="AG597">
        <v>8.5714285714285701E-2</v>
      </c>
      <c r="AH597">
        <v>1.9047619047619001E-2</v>
      </c>
      <c r="AI597">
        <v>8.8888888888888795E-2</v>
      </c>
      <c r="AJ597" s="1">
        <v>0.97777777777777697</v>
      </c>
      <c r="AK597" t="s">
        <v>467</v>
      </c>
      <c r="AL597">
        <v>52</v>
      </c>
      <c r="AM597">
        <v>7</v>
      </c>
      <c r="AN597">
        <f>MAX(Table1[[#This Row],[pxauc]], Table1[[#This Row],[px2auc]], Table1[[#This Row],[pxvitaauc]])</f>
        <v>0.97777777777777697</v>
      </c>
      <c r="AO597" t="str">
        <f>IF(Table1[[#This Row],[Column1]]=Table1[[#This Row],[pxvitaauc]], "Vita", IF(Table1[[#This Row],[Column1]]=Table1[[#This Row],[px2auc]], "Chybny", "Spravny"))</f>
        <v>Vita</v>
      </c>
    </row>
    <row r="598" spans="1:41" x14ac:dyDescent="0.25">
      <c r="A598">
        <v>32</v>
      </c>
      <c r="B598">
        <v>8</v>
      </c>
      <c r="C598">
        <v>3</v>
      </c>
      <c r="D598" t="s">
        <v>39</v>
      </c>
      <c r="E598" t="s">
        <v>40</v>
      </c>
      <c r="F598">
        <v>1024</v>
      </c>
      <c r="G598">
        <v>16</v>
      </c>
      <c r="H598">
        <v>0.1</v>
      </c>
      <c r="I598">
        <v>1</v>
      </c>
      <c r="J598">
        <v>0.25</v>
      </c>
      <c r="K598">
        <v>0.123462482678228</v>
      </c>
      <c r="L598">
        <v>0.28230726956146801</v>
      </c>
      <c r="M598">
        <v>0.78571428571428503</v>
      </c>
      <c r="N598" t="s">
        <v>51</v>
      </c>
      <c r="O598">
        <v>0</v>
      </c>
      <c r="P598">
        <v>0.05</v>
      </c>
      <c r="Q598">
        <v>4</v>
      </c>
      <c r="R598" t="s">
        <v>41</v>
      </c>
      <c r="S598">
        <v>0.57142857142857095</v>
      </c>
      <c r="T598" t="s">
        <v>462</v>
      </c>
      <c r="U598">
        <v>0.94125656093533805</v>
      </c>
      <c r="V598">
        <v>438.09247690677898</v>
      </c>
      <c r="W598">
        <v>0.95555555555555505</v>
      </c>
      <c r="X598">
        <v>0.95555555555555505</v>
      </c>
      <c r="Y598">
        <v>0.952380952380952</v>
      </c>
      <c r="Z598">
        <v>0.952380952380952</v>
      </c>
      <c r="AA598">
        <v>0.97142857142857097</v>
      </c>
      <c r="AB598">
        <v>0.97142857142857097</v>
      </c>
      <c r="AC598">
        <v>0.97777777777777697</v>
      </c>
      <c r="AD598">
        <v>0.96825396825396803</v>
      </c>
      <c r="AE598" s="3">
        <v>0.92698412698412702</v>
      </c>
      <c r="AF598" s="2">
        <v>0.69523809523809499</v>
      </c>
      <c r="AG598">
        <v>8.2539682539682496E-2</v>
      </c>
      <c r="AH598">
        <v>3.4920634920634901E-2</v>
      </c>
      <c r="AI598">
        <v>9.2063492063492E-2</v>
      </c>
      <c r="AJ598" s="1">
        <v>0.95555555555555505</v>
      </c>
      <c r="AK598" t="s">
        <v>467</v>
      </c>
      <c r="AL598">
        <v>52</v>
      </c>
      <c r="AM598">
        <v>7</v>
      </c>
      <c r="AN598">
        <f>MAX(Table1[[#This Row],[pxauc]], Table1[[#This Row],[px2auc]], Table1[[#This Row],[pxvitaauc]])</f>
        <v>0.95555555555555505</v>
      </c>
      <c r="AO598" t="str">
        <f>IF(Table1[[#This Row],[Column1]]=Table1[[#This Row],[pxvitaauc]], "Vita", IF(Table1[[#This Row],[Column1]]=Table1[[#This Row],[px2auc]], "Chybny", "Spravny"))</f>
        <v>Vita</v>
      </c>
    </row>
    <row r="599" spans="1:41" x14ac:dyDescent="0.25">
      <c r="A599">
        <v>32</v>
      </c>
      <c r="B599">
        <v>8</v>
      </c>
      <c r="C599">
        <v>3</v>
      </c>
      <c r="D599" t="s">
        <v>39</v>
      </c>
      <c r="E599" t="s">
        <v>40</v>
      </c>
      <c r="F599">
        <v>1024</v>
      </c>
      <c r="G599">
        <v>16</v>
      </c>
      <c r="H599">
        <v>0.1</v>
      </c>
      <c r="I599">
        <v>2</v>
      </c>
      <c r="J599">
        <v>0.25</v>
      </c>
      <c r="K599">
        <v>0.123462482678228</v>
      </c>
      <c r="L599">
        <v>0.28230726956146801</v>
      </c>
      <c r="M599">
        <v>0.78571428571428503</v>
      </c>
      <c r="N599" t="s">
        <v>51</v>
      </c>
      <c r="O599">
        <v>0</v>
      </c>
      <c r="P599">
        <v>0.05</v>
      </c>
      <c r="Q599">
        <v>4</v>
      </c>
      <c r="R599" t="s">
        <v>41</v>
      </c>
      <c r="S599">
        <v>0.64285714285714202</v>
      </c>
      <c r="T599" t="s">
        <v>462</v>
      </c>
      <c r="U599">
        <v>0.94125656093533805</v>
      </c>
      <c r="V599">
        <v>438.09247690677898</v>
      </c>
      <c r="W599">
        <v>0.95555555555555505</v>
      </c>
      <c r="X599">
        <v>0.95555555555555505</v>
      </c>
      <c r="Y599">
        <v>0.952380952380952</v>
      </c>
      <c r="Z599">
        <v>0.952380952380952</v>
      </c>
      <c r="AA599">
        <v>0.97142857142857097</v>
      </c>
      <c r="AB599">
        <v>0.97142857142857097</v>
      </c>
      <c r="AC599">
        <v>0.97777777777777697</v>
      </c>
      <c r="AD599">
        <v>0.96825396825396803</v>
      </c>
      <c r="AE599" s="3">
        <v>0.92698412698412702</v>
      </c>
      <c r="AF599" s="2">
        <v>0.69523809523809499</v>
      </c>
      <c r="AG599">
        <v>8.2539682539682496E-2</v>
      </c>
      <c r="AH599">
        <v>3.4920634920634901E-2</v>
      </c>
      <c r="AI599">
        <v>9.2063492063492E-2</v>
      </c>
      <c r="AJ599" s="1">
        <v>0.95555555555555505</v>
      </c>
      <c r="AK599" t="s">
        <v>470</v>
      </c>
      <c r="AL599">
        <v>52</v>
      </c>
      <c r="AM599">
        <v>7</v>
      </c>
      <c r="AN599">
        <f>MAX(Table1[[#This Row],[pxauc]], Table1[[#This Row],[px2auc]], Table1[[#This Row],[pxvitaauc]])</f>
        <v>0.95555555555555505</v>
      </c>
      <c r="AO599" t="str">
        <f>IF(Table1[[#This Row],[Column1]]=Table1[[#This Row],[pxvitaauc]], "Vita", IF(Table1[[#This Row],[Column1]]=Table1[[#This Row],[px2auc]], "Chybny", "Spravny"))</f>
        <v>Vita</v>
      </c>
    </row>
    <row r="600" spans="1:41" x14ac:dyDescent="0.25">
      <c r="A600">
        <v>32</v>
      </c>
      <c r="B600">
        <v>8</v>
      </c>
      <c r="C600">
        <v>3</v>
      </c>
      <c r="D600" t="s">
        <v>39</v>
      </c>
      <c r="E600" t="s">
        <v>40</v>
      </c>
      <c r="F600">
        <v>1024</v>
      </c>
      <c r="G600">
        <v>16</v>
      </c>
      <c r="H600">
        <v>0.1</v>
      </c>
      <c r="I600">
        <v>3</v>
      </c>
      <c r="J600">
        <v>0.44444444444444398</v>
      </c>
      <c r="K600">
        <v>0.123462482678228</v>
      </c>
      <c r="L600">
        <v>0.28230726956146801</v>
      </c>
      <c r="M600">
        <v>0.78571428571428503</v>
      </c>
      <c r="N600" t="s">
        <v>51</v>
      </c>
      <c r="O600">
        <v>0</v>
      </c>
      <c r="P600">
        <v>0.05</v>
      </c>
      <c r="Q600">
        <v>4</v>
      </c>
      <c r="R600" t="s">
        <v>41</v>
      </c>
      <c r="S600">
        <v>0.71428571428571397</v>
      </c>
      <c r="T600" t="s">
        <v>462</v>
      </c>
      <c r="U600">
        <v>0.94125656093533805</v>
      </c>
      <c r="V600">
        <v>438.09247690677898</v>
      </c>
      <c r="W600">
        <v>0.95555555555555505</v>
      </c>
      <c r="X600">
        <v>0.95555555555555505</v>
      </c>
      <c r="Y600">
        <v>0.952380952380952</v>
      </c>
      <c r="Z600">
        <v>0.952380952380952</v>
      </c>
      <c r="AA600">
        <v>0.97142857142857097</v>
      </c>
      <c r="AB600">
        <v>0.97142857142857097</v>
      </c>
      <c r="AC600">
        <v>0.97777777777777697</v>
      </c>
      <c r="AD600">
        <v>0.96825396825396803</v>
      </c>
      <c r="AE600" s="3">
        <v>0.92698412698412702</v>
      </c>
      <c r="AF600" s="2">
        <v>0.69523809523809499</v>
      </c>
      <c r="AG600">
        <v>8.2539682539682496E-2</v>
      </c>
      <c r="AH600">
        <v>3.4920634920634901E-2</v>
      </c>
      <c r="AI600">
        <v>9.2063492063492E-2</v>
      </c>
      <c r="AJ600" s="1">
        <v>0.95555555555555505</v>
      </c>
      <c r="AK600" t="s">
        <v>498</v>
      </c>
      <c r="AL600">
        <v>52</v>
      </c>
      <c r="AM600">
        <v>7</v>
      </c>
      <c r="AN600">
        <f>MAX(Table1[[#This Row],[pxauc]], Table1[[#This Row],[px2auc]], Table1[[#This Row],[pxvitaauc]])</f>
        <v>0.95555555555555505</v>
      </c>
      <c r="AO600" t="str">
        <f>IF(Table1[[#This Row],[Column1]]=Table1[[#This Row],[pxvitaauc]], "Vita", IF(Table1[[#This Row],[Column1]]=Table1[[#This Row],[px2auc]], "Chybny", "Spravny"))</f>
        <v>Vita</v>
      </c>
    </row>
    <row r="601" spans="1:41" x14ac:dyDescent="0.25">
      <c r="A601">
        <v>32</v>
      </c>
      <c r="B601">
        <v>8</v>
      </c>
      <c r="C601">
        <v>3</v>
      </c>
      <c r="D601" t="s">
        <v>39</v>
      </c>
      <c r="E601" t="s">
        <v>40</v>
      </c>
      <c r="F601">
        <v>1024</v>
      </c>
      <c r="G601">
        <v>16</v>
      </c>
      <c r="H601">
        <v>0.1</v>
      </c>
      <c r="I601">
        <v>4</v>
      </c>
      <c r="J601">
        <v>0.25</v>
      </c>
      <c r="K601">
        <v>0.123462482678228</v>
      </c>
      <c r="L601">
        <v>0.28230726956146801</v>
      </c>
      <c r="M601">
        <v>0.78571428571428503</v>
      </c>
      <c r="N601" t="s">
        <v>51</v>
      </c>
      <c r="O601">
        <v>0</v>
      </c>
      <c r="P601">
        <v>0.05</v>
      </c>
      <c r="Q601">
        <v>4</v>
      </c>
      <c r="R601" t="s">
        <v>41</v>
      </c>
      <c r="S601">
        <v>0.71428571428571397</v>
      </c>
      <c r="T601" t="s">
        <v>462</v>
      </c>
      <c r="U601">
        <v>0.94125656093533805</v>
      </c>
      <c r="V601">
        <v>438.09247690677898</v>
      </c>
      <c r="W601">
        <v>0.95555555555555505</v>
      </c>
      <c r="X601">
        <v>0.95555555555555505</v>
      </c>
      <c r="Y601">
        <v>0.952380952380952</v>
      </c>
      <c r="Z601">
        <v>0.952380952380952</v>
      </c>
      <c r="AA601">
        <v>0.97142857142857097</v>
      </c>
      <c r="AB601">
        <v>0.97142857142857097</v>
      </c>
      <c r="AC601">
        <v>0.97777777777777697</v>
      </c>
      <c r="AD601">
        <v>0.96825396825396803</v>
      </c>
      <c r="AE601" s="3">
        <v>0.92698412698412702</v>
      </c>
      <c r="AF601" s="2">
        <v>0.69523809523809499</v>
      </c>
      <c r="AG601">
        <v>8.2539682539682496E-2</v>
      </c>
      <c r="AH601">
        <v>3.4920634920634901E-2</v>
      </c>
      <c r="AI601">
        <v>9.2063492063492E-2</v>
      </c>
      <c r="AJ601" s="1">
        <v>0.95555555555555505</v>
      </c>
      <c r="AK601" t="s">
        <v>499</v>
      </c>
      <c r="AL601">
        <v>52</v>
      </c>
      <c r="AM601">
        <v>7</v>
      </c>
      <c r="AN601">
        <f>MAX(Table1[[#This Row],[pxauc]], Table1[[#This Row],[px2auc]], Table1[[#This Row],[pxvitaauc]])</f>
        <v>0.95555555555555505</v>
      </c>
      <c r="AO601" t="str">
        <f>IF(Table1[[#This Row],[Column1]]=Table1[[#This Row],[pxvitaauc]], "Vita", IF(Table1[[#This Row],[Column1]]=Table1[[#This Row],[px2auc]], "Chybny", "Spravny"))</f>
        <v>Vita</v>
      </c>
    </row>
    <row r="602" spans="1:41" x14ac:dyDescent="0.25">
      <c r="A602">
        <v>32</v>
      </c>
      <c r="B602">
        <v>8</v>
      </c>
      <c r="C602">
        <v>3</v>
      </c>
      <c r="D602" t="s">
        <v>39</v>
      </c>
      <c r="E602" t="s">
        <v>40</v>
      </c>
      <c r="F602">
        <v>1024</v>
      </c>
      <c r="G602">
        <v>16</v>
      </c>
      <c r="H602">
        <v>0.1</v>
      </c>
      <c r="I602">
        <v>5</v>
      </c>
      <c r="J602">
        <v>0.25</v>
      </c>
      <c r="K602">
        <v>0.123462482678228</v>
      </c>
      <c r="L602">
        <v>0.28230726956146801</v>
      </c>
      <c r="M602">
        <v>0.78571428571428503</v>
      </c>
      <c r="N602" t="s">
        <v>51</v>
      </c>
      <c r="O602">
        <v>0</v>
      </c>
      <c r="P602">
        <v>0.05</v>
      </c>
      <c r="Q602">
        <v>4</v>
      </c>
      <c r="R602" t="s">
        <v>41</v>
      </c>
      <c r="S602">
        <v>0.71428571428571397</v>
      </c>
      <c r="T602" t="s">
        <v>462</v>
      </c>
      <c r="U602">
        <v>0.94125656093533805</v>
      </c>
      <c r="V602">
        <v>438.09247690677898</v>
      </c>
      <c r="W602">
        <v>0.95555555555555505</v>
      </c>
      <c r="X602">
        <v>0.95555555555555505</v>
      </c>
      <c r="Y602">
        <v>0.952380952380952</v>
      </c>
      <c r="Z602">
        <v>0.952380952380952</v>
      </c>
      <c r="AA602">
        <v>0.97142857142857097</v>
      </c>
      <c r="AB602">
        <v>0.97142857142857097</v>
      </c>
      <c r="AC602">
        <v>0.97777777777777697</v>
      </c>
      <c r="AD602">
        <v>0.96825396825396803</v>
      </c>
      <c r="AE602" s="3">
        <v>0.92698412698412702</v>
      </c>
      <c r="AF602" s="2">
        <v>0.69523809523809499</v>
      </c>
      <c r="AG602">
        <v>8.2539682539682496E-2</v>
      </c>
      <c r="AH602">
        <v>3.4920634920634901E-2</v>
      </c>
      <c r="AI602">
        <v>9.2063492063492E-2</v>
      </c>
      <c r="AJ602" s="1">
        <v>0.95555555555555505</v>
      </c>
      <c r="AK602" t="s">
        <v>500</v>
      </c>
      <c r="AL602">
        <v>52</v>
      </c>
      <c r="AM602">
        <v>7</v>
      </c>
      <c r="AN602">
        <f>MAX(Table1[[#This Row],[pxauc]], Table1[[#This Row],[px2auc]], Table1[[#This Row],[pxvitaauc]])</f>
        <v>0.95555555555555505</v>
      </c>
      <c r="AO602" t="str">
        <f>IF(Table1[[#This Row],[Column1]]=Table1[[#This Row],[pxvitaauc]], "Vita", IF(Table1[[#This Row],[Column1]]=Table1[[#This Row],[px2auc]], "Chybny", "Spravny"))</f>
        <v>Vita</v>
      </c>
    </row>
    <row r="603" spans="1:41" x14ac:dyDescent="0.25">
      <c r="A603">
        <v>32</v>
      </c>
      <c r="B603">
        <v>8</v>
      </c>
      <c r="C603">
        <v>3</v>
      </c>
      <c r="D603" t="s">
        <v>39</v>
      </c>
      <c r="E603" t="s">
        <v>40</v>
      </c>
      <c r="F603">
        <v>1024</v>
      </c>
      <c r="G603">
        <v>16</v>
      </c>
      <c r="H603">
        <v>0.1</v>
      </c>
      <c r="I603">
        <v>1</v>
      </c>
      <c r="J603">
        <v>0</v>
      </c>
      <c r="K603">
        <v>8.4346117581541993E-2</v>
      </c>
      <c r="L603">
        <v>0.24308079652946399</v>
      </c>
      <c r="M603">
        <v>0.77777777777777701</v>
      </c>
      <c r="N603" t="s">
        <v>51</v>
      </c>
      <c r="O603">
        <v>0</v>
      </c>
      <c r="P603">
        <v>0.01</v>
      </c>
      <c r="Q603">
        <v>4</v>
      </c>
      <c r="R603" t="s">
        <v>41</v>
      </c>
      <c r="S603">
        <v>0.634920634920634</v>
      </c>
      <c r="T603" t="s">
        <v>462</v>
      </c>
      <c r="U603">
        <v>0.88336737784864205</v>
      </c>
      <c r="V603">
        <v>0</v>
      </c>
      <c r="W603">
        <v>0.96825396825396803</v>
      </c>
      <c r="X603">
        <v>0.96825396825396803</v>
      </c>
      <c r="Y603">
        <v>0.96507936507936498</v>
      </c>
      <c r="Z603">
        <v>0.96825396825396803</v>
      </c>
      <c r="AA603">
        <v>0.95873015873015799</v>
      </c>
      <c r="AB603">
        <v>0.96825396825396803</v>
      </c>
      <c r="AC603">
        <v>0.96825396825396803</v>
      </c>
      <c r="AD603">
        <v>0.96825396825396803</v>
      </c>
      <c r="AE603" s="3">
        <v>0.90476190476190399</v>
      </c>
      <c r="AF603" s="2">
        <v>0.67619047619047601</v>
      </c>
      <c r="AG603">
        <v>5.7142857142857099E-2</v>
      </c>
      <c r="AH603">
        <v>3.1746031746031703E-2</v>
      </c>
      <c r="AI603">
        <v>6.0317460317460297E-2</v>
      </c>
      <c r="AJ603" s="1">
        <v>0.96190476190476104</v>
      </c>
      <c r="AK603" t="s">
        <v>467</v>
      </c>
      <c r="AL603">
        <v>52</v>
      </c>
      <c r="AM603">
        <v>7</v>
      </c>
      <c r="AN603">
        <f>MAX(Table1[[#This Row],[pxauc]], Table1[[#This Row],[px2auc]], Table1[[#This Row],[pxvitaauc]])</f>
        <v>0.96190476190476104</v>
      </c>
      <c r="AO603" t="str">
        <f>IF(Table1[[#This Row],[Column1]]=Table1[[#This Row],[pxvitaauc]], "Vita", IF(Table1[[#This Row],[Column1]]=Table1[[#This Row],[px2auc]], "Chybny", "Spravny"))</f>
        <v>Vita</v>
      </c>
    </row>
    <row r="604" spans="1:41" x14ac:dyDescent="0.25">
      <c r="A604">
        <v>32</v>
      </c>
      <c r="B604">
        <v>8</v>
      </c>
      <c r="C604">
        <v>3</v>
      </c>
      <c r="D604" t="s">
        <v>39</v>
      </c>
      <c r="E604" t="s">
        <v>40</v>
      </c>
      <c r="F604">
        <v>1024</v>
      </c>
      <c r="G604">
        <v>16</v>
      </c>
      <c r="H604">
        <v>0.1</v>
      </c>
      <c r="I604">
        <v>2</v>
      </c>
      <c r="J604">
        <v>0</v>
      </c>
      <c r="K604">
        <v>8.4346117581541993E-2</v>
      </c>
      <c r="L604">
        <v>0.24308079652946399</v>
      </c>
      <c r="M604">
        <v>0.77777777777777701</v>
      </c>
      <c r="N604" t="s">
        <v>51</v>
      </c>
      <c r="O604">
        <v>0</v>
      </c>
      <c r="P604">
        <v>0.01</v>
      </c>
      <c r="Q604">
        <v>4</v>
      </c>
      <c r="R604" t="s">
        <v>41</v>
      </c>
      <c r="S604">
        <v>0.78095238095237995</v>
      </c>
      <c r="T604" t="s">
        <v>462</v>
      </c>
      <c r="U604">
        <v>0.88336737784864205</v>
      </c>
      <c r="V604">
        <v>0</v>
      </c>
      <c r="W604">
        <v>0.96825396825396803</v>
      </c>
      <c r="X604">
        <v>0.96825396825396803</v>
      </c>
      <c r="Y604">
        <v>0.96507936507936498</v>
      </c>
      <c r="Z604">
        <v>0.96825396825396803</v>
      </c>
      <c r="AA604">
        <v>0.95873015873015799</v>
      </c>
      <c r="AB604">
        <v>0.96825396825396803</v>
      </c>
      <c r="AC604">
        <v>0.96825396825396803</v>
      </c>
      <c r="AD604">
        <v>0.96825396825396803</v>
      </c>
      <c r="AE604" s="3">
        <v>0.90476190476190399</v>
      </c>
      <c r="AF604" s="2">
        <v>0.67619047619047601</v>
      </c>
      <c r="AG604">
        <v>5.7142857142857099E-2</v>
      </c>
      <c r="AH604">
        <v>3.1746031746031703E-2</v>
      </c>
      <c r="AI604">
        <v>6.0317460317460297E-2</v>
      </c>
      <c r="AJ604" s="1">
        <v>0.96190476190476104</v>
      </c>
      <c r="AK604" t="s">
        <v>501</v>
      </c>
      <c r="AL604">
        <v>52</v>
      </c>
      <c r="AM604">
        <v>7</v>
      </c>
      <c r="AN604">
        <f>MAX(Table1[[#This Row],[pxauc]], Table1[[#This Row],[px2auc]], Table1[[#This Row],[pxvitaauc]])</f>
        <v>0.96190476190476104</v>
      </c>
      <c r="AO604" t="str">
        <f>IF(Table1[[#This Row],[Column1]]=Table1[[#This Row],[pxvitaauc]], "Vita", IF(Table1[[#This Row],[Column1]]=Table1[[#This Row],[px2auc]], "Chybny", "Spravny"))</f>
        <v>Vita</v>
      </c>
    </row>
    <row r="605" spans="1:41" x14ac:dyDescent="0.25">
      <c r="A605">
        <v>32</v>
      </c>
      <c r="B605">
        <v>8</v>
      </c>
      <c r="C605">
        <v>3</v>
      </c>
      <c r="D605" t="s">
        <v>39</v>
      </c>
      <c r="E605" t="s">
        <v>40</v>
      </c>
      <c r="F605">
        <v>1024</v>
      </c>
      <c r="G605">
        <v>16</v>
      </c>
      <c r="H605">
        <v>0.1</v>
      </c>
      <c r="I605">
        <v>1</v>
      </c>
      <c r="J605">
        <v>0</v>
      </c>
      <c r="K605">
        <v>8.6549702834671796E-2</v>
      </c>
      <c r="L605">
        <v>0.243751364414724</v>
      </c>
      <c r="M605">
        <v>0.5</v>
      </c>
      <c r="N605" t="s">
        <v>51</v>
      </c>
      <c r="O605">
        <v>0</v>
      </c>
      <c r="P605">
        <v>5.0000000000000001E-3</v>
      </c>
      <c r="Q605">
        <v>4</v>
      </c>
      <c r="R605" t="s">
        <v>41</v>
      </c>
      <c r="S605">
        <v>0.634920634920634</v>
      </c>
      <c r="T605" t="s">
        <v>462</v>
      </c>
      <c r="U605">
        <v>0.86954033293774902</v>
      </c>
      <c r="V605" t="s">
        <v>51</v>
      </c>
      <c r="W605">
        <v>0.97142857142857097</v>
      </c>
      <c r="X605">
        <v>0.97777777777777697</v>
      </c>
      <c r="Y605">
        <v>0.97142857142857097</v>
      </c>
      <c r="Z605">
        <v>0.97142857142857097</v>
      </c>
      <c r="AA605">
        <v>0.97142857142857097</v>
      </c>
      <c r="AB605">
        <v>0.97142857142857097</v>
      </c>
      <c r="AC605">
        <v>0.97777777777777697</v>
      </c>
      <c r="AD605">
        <v>0.97142857142857097</v>
      </c>
      <c r="AE605" s="3">
        <v>0.92380952380952297</v>
      </c>
      <c r="AF605" s="2">
        <v>0.71428571428571397</v>
      </c>
      <c r="AG605">
        <v>6.6666666666666596E-2</v>
      </c>
      <c r="AH605">
        <v>2.2222222222222199E-2</v>
      </c>
      <c r="AI605">
        <v>6.9841269841269801E-2</v>
      </c>
      <c r="AJ605" s="1">
        <v>0.96190476190476104</v>
      </c>
      <c r="AK605" t="s">
        <v>467</v>
      </c>
      <c r="AL605">
        <v>52</v>
      </c>
      <c r="AM605">
        <v>7</v>
      </c>
      <c r="AN605">
        <f>MAX(Table1[[#This Row],[pxauc]], Table1[[#This Row],[px2auc]], Table1[[#This Row],[pxvitaauc]])</f>
        <v>0.96190476190476104</v>
      </c>
      <c r="AO605" t="str">
        <f>IF(Table1[[#This Row],[Column1]]=Table1[[#This Row],[pxvitaauc]], "Vita", IF(Table1[[#This Row],[Column1]]=Table1[[#This Row],[px2auc]], "Chybny", "Spravny"))</f>
        <v>Vita</v>
      </c>
    </row>
    <row r="606" spans="1:41" x14ac:dyDescent="0.25">
      <c r="A606">
        <v>32</v>
      </c>
      <c r="B606">
        <v>8</v>
      </c>
      <c r="C606">
        <v>3</v>
      </c>
      <c r="D606" t="s">
        <v>39</v>
      </c>
      <c r="E606" t="s">
        <v>40</v>
      </c>
      <c r="F606">
        <v>128</v>
      </c>
      <c r="G606">
        <v>16</v>
      </c>
      <c r="H606">
        <v>0.1</v>
      </c>
      <c r="I606">
        <v>1</v>
      </c>
      <c r="J606">
        <v>0.25</v>
      </c>
      <c r="K606">
        <v>0.111725127398328</v>
      </c>
      <c r="L606">
        <v>0.23131600232447899</v>
      </c>
      <c r="M606">
        <v>0.90634920634920602</v>
      </c>
      <c r="N606">
        <v>0.66666666666666596</v>
      </c>
      <c r="O606">
        <v>0.28571428571428498</v>
      </c>
      <c r="P606">
        <v>0.05</v>
      </c>
      <c r="Q606">
        <v>5</v>
      </c>
      <c r="R606" t="s">
        <v>41</v>
      </c>
      <c r="S606">
        <v>0.83174603174603101</v>
      </c>
      <c r="T606" t="s">
        <v>462</v>
      </c>
      <c r="U606">
        <v>0.92509467573557203</v>
      </c>
      <c r="V606">
        <v>18.392426703499599</v>
      </c>
      <c r="W606">
        <v>0.844444444444444</v>
      </c>
      <c r="X606">
        <v>0.90793650793650704</v>
      </c>
      <c r="Y606">
        <v>0.92380952380952297</v>
      </c>
      <c r="Z606">
        <v>0.92380952380952297</v>
      </c>
      <c r="AA606">
        <v>0.85079365079364999</v>
      </c>
      <c r="AB606">
        <v>0.844444444444444</v>
      </c>
      <c r="AC606">
        <v>0.90793650793650704</v>
      </c>
      <c r="AD606">
        <v>0.92380952380952297</v>
      </c>
      <c r="AE606" s="3">
        <v>0.84126984126984095</v>
      </c>
      <c r="AF606" s="2">
        <v>0.81587301587301497</v>
      </c>
      <c r="AG606">
        <v>0.155555555555555</v>
      </c>
      <c r="AH606">
        <v>0.13968253968253899</v>
      </c>
      <c r="AI606">
        <v>0.158730158730158</v>
      </c>
      <c r="AJ606" s="1">
        <v>0.88253968253968196</v>
      </c>
      <c r="AK606" t="s">
        <v>467</v>
      </c>
      <c r="AL606">
        <v>52</v>
      </c>
      <c r="AM606">
        <v>7</v>
      </c>
      <c r="AN606">
        <f>MAX(Table1[[#This Row],[pxauc]], Table1[[#This Row],[px2auc]], Table1[[#This Row],[pxvitaauc]])</f>
        <v>0.88253968253968196</v>
      </c>
      <c r="AO606" t="str">
        <f>IF(Table1[[#This Row],[Column1]]=Table1[[#This Row],[pxvitaauc]], "Vita", IF(Table1[[#This Row],[Column1]]=Table1[[#This Row],[px2auc]], "Chybny", "Spravny"))</f>
        <v>Vita</v>
      </c>
    </row>
    <row r="607" spans="1:41" x14ac:dyDescent="0.25">
      <c r="A607">
        <v>32</v>
      </c>
      <c r="B607">
        <v>8</v>
      </c>
      <c r="C607">
        <v>3</v>
      </c>
      <c r="D607" t="s">
        <v>39</v>
      </c>
      <c r="E607" t="s">
        <v>40</v>
      </c>
      <c r="F607">
        <v>128</v>
      </c>
      <c r="G607">
        <v>16</v>
      </c>
      <c r="H607">
        <v>0.1</v>
      </c>
      <c r="I607">
        <v>2</v>
      </c>
      <c r="J607">
        <v>0.6</v>
      </c>
      <c r="K607">
        <v>0.111725127398328</v>
      </c>
      <c r="L607">
        <v>0.23131600232447899</v>
      </c>
      <c r="M607">
        <v>0.90634920634920602</v>
      </c>
      <c r="N607">
        <v>0.66666666666666596</v>
      </c>
      <c r="O607">
        <v>0.28571428571428498</v>
      </c>
      <c r="P607">
        <v>0.05</v>
      </c>
      <c r="Q607">
        <v>5</v>
      </c>
      <c r="R607" t="s">
        <v>41</v>
      </c>
      <c r="S607">
        <v>0.82857142857142796</v>
      </c>
      <c r="T607" t="s">
        <v>462</v>
      </c>
      <c r="U607">
        <v>0.92509467573557203</v>
      </c>
      <c r="V607">
        <v>18.392426703499599</v>
      </c>
      <c r="W607">
        <v>0.844444444444444</v>
      </c>
      <c r="X607">
        <v>0.90793650793650704</v>
      </c>
      <c r="Y607">
        <v>0.92380952380952297</v>
      </c>
      <c r="Z607">
        <v>0.92380952380952297</v>
      </c>
      <c r="AA607">
        <v>0.85079365079364999</v>
      </c>
      <c r="AB607">
        <v>0.844444444444444</v>
      </c>
      <c r="AC607">
        <v>0.90793650793650704</v>
      </c>
      <c r="AD607">
        <v>0.92380952380952297</v>
      </c>
      <c r="AE607" s="3">
        <v>0.84126984126984095</v>
      </c>
      <c r="AF607" s="2">
        <v>0.81587301587301497</v>
      </c>
      <c r="AG607">
        <v>0.155555555555555</v>
      </c>
      <c r="AH607">
        <v>0.13968253968253899</v>
      </c>
      <c r="AI607">
        <v>0.158730158730158</v>
      </c>
      <c r="AJ607" s="1">
        <v>0.88253968253968196</v>
      </c>
      <c r="AK607" t="s">
        <v>502</v>
      </c>
      <c r="AL607">
        <v>52</v>
      </c>
      <c r="AM607">
        <v>7</v>
      </c>
      <c r="AN607">
        <f>MAX(Table1[[#This Row],[pxauc]], Table1[[#This Row],[px2auc]], Table1[[#This Row],[pxvitaauc]])</f>
        <v>0.88253968253968196</v>
      </c>
      <c r="AO607" t="str">
        <f>IF(Table1[[#This Row],[Column1]]=Table1[[#This Row],[pxvitaauc]], "Vita", IF(Table1[[#This Row],[Column1]]=Table1[[#This Row],[px2auc]], "Chybny", "Spravny"))</f>
        <v>Vita</v>
      </c>
    </row>
    <row r="608" spans="1:41" x14ac:dyDescent="0.25">
      <c r="A608">
        <v>32</v>
      </c>
      <c r="B608">
        <v>8</v>
      </c>
      <c r="C608">
        <v>3</v>
      </c>
      <c r="D608" t="s">
        <v>39</v>
      </c>
      <c r="E608" t="s">
        <v>40</v>
      </c>
      <c r="F608">
        <v>128</v>
      </c>
      <c r="G608">
        <v>16</v>
      </c>
      <c r="H608">
        <v>0.1</v>
      </c>
      <c r="I608">
        <v>3</v>
      </c>
      <c r="J608">
        <v>0.54545454545454497</v>
      </c>
      <c r="K608">
        <v>0.111725127398328</v>
      </c>
      <c r="L608">
        <v>0.23131600232447899</v>
      </c>
      <c r="M608">
        <v>0.90634920634920602</v>
      </c>
      <c r="N608">
        <v>0.66666666666666596</v>
      </c>
      <c r="O608">
        <v>0.28571428571428498</v>
      </c>
      <c r="P608">
        <v>0.05</v>
      </c>
      <c r="Q608">
        <v>5</v>
      </c>
      <c r="R608" t="s">
        <v>41</v>
      </c>
      <c r="S608">
        <v>0.88095238095238004</v>
      </c>
      <c r="T608" t="s">
        <v>462</v>
      </c>
      <c r="U608">
        <v>0.92509467573557203</v>
      </c>
      <c r="V608">
        <v>18.392426703499599</v>
      </c>
      <c r="W608">
        <v>0.844444444444444</v>
      </c>
      <c r="X608">
        <v>0.90793650793650704</v>
      </c>
      <c r="Y608">
        <v>0.92380952380952297</v>
      </c>
      <c r="Z608">
        <v>0.92380952380952297</v>
      </c>
      <c r="AA608">
        <v>0.85079365079364999</v>
      </c>
      <c r="AB608">
        <v>0.844444444444444</v>
      </c>
      <c r="AC608">
        <v>0.90793650793650704</v>
      </c>
      <c r="AD608">
        <v>0.92380952380952297</v>
      </c>
      <c r="AE608" s="3">
        <v>0.84126984126984095</v>
      </c>
      <c r="AF608" s="2">
        <v>0.81587301587301497</v>
      </c>
      <c r="AG608">
        <v>0.155555555555555</v>
      </c>
      <c r="AH608">
        <v>0.13968253968253899</v>
      </c>
      <c r="AI608">
        <v>0.158730158730158</v>
      </c>
      <c r="AJ608" s="1">
        <v>0.88253968253968196</v>
      </c>
      <c r="AK608" t="s">
        <v>503</v>
      </c>
      <c r="AL608">
        <v>52</v>
      </c>
      <c r="AM608">
        <v>7</v>
      </c>
      <c r="AN608">
        <f>MAX(Table1[[#This Row],[pxauc]], Table1[[#This Row],[px2auc]], Table1[[#This Row],[pxvitaauc]])</f>
        <v>0.88253968253968196</v>
      </c>
      <c r="AO608" t="str">
        <f>IF(Table1[[#This Row],[Column1]]=Table1[[#This Row],[pxvitaauc]], "Vita", IF(Table1[[#This Row],[Column1]]=Table1[[#This Row],[px2auc]], "Chybny", "Spravny"))</f>
        <v>Vita</v>
      </c>
    </row>
    <row r="609" spans="1:41" x14ac:dyDescent="0.25">
      <c r="A609">
        <v>32</v>
      </c>
      <c r="B609">
        <v>8</v>
      </c>
      <c r="C609">
        <v>3</v>
      </c>
      <c r="D609" t="s">
        <v>39</v>
      </c>
      <c r="E609" t="s">
        <v>40</v>
      </c>
      <c r="F609">
        <v>128</v>
      </c>
      <c r="G609">
        <v>16</v>
      </c>
      <c r="H609">
        <v>0.1</v>
      </c>
      <c r="I609">
        <v>4</v>
      </c>
      <c r="J609">
        <v>0.44444444444444398</v>
      </c>
      <c r="K609">
        <v>0.111725127398328</v>
      </c>
      <c r="L609">
        <v>0.23131600232447899</v>
      </c>
      <c r="M609">
        <v>0.90634920634920602</v>
      </c>
      <c r="N609">
        <v>0.66666666666666596</v>
      </c>
      <c r="O609">
        <v>0.28571428571428498</v>
      </c>
      <c r="P609">
        <v>0.05</v>
      </c>
      <c r="Q609">
        <v>5</v>
      </c>
      <c r="R609" t="s">
        <v>41</v>
      </c>
      <c r="S609">
        <v>0.91111111111111098</v>
      </c>
      <c r="T609" t="s">
        <v>462</v>
      </c>
      <c r="U609">
        <v>0.92509467573557203</v>
      </c>
      <c r="V609">
        <v>18.392426703499599</v>
      </c>
      <c r="W609">
        <v>0.844444444444444</v>
      </c>
      <c r="X609">
        <v>0.90793650793650704</v>
      </c>
      <c r="Y609">
        <v>0.92380952380952297</v>
      </c>
      <c r="Z609">
        <v>0.92380952380952297</v>
      </c>
      <c r="AA609">
        <v>0.85079365079364999</v>
      </c>
      <c r="AB609">
        <v>0.844444444444444</v>
      </c>
      <c r="AC609">
        <v>0.90793650793650704</v>
      </c>
      <c r="AD609">
        <v>0.92380952380952297</v>
      </c>
      <c r="AE609" s="3">
        <v>0.84126984126984095</v>
      </c>
      <c r="AF609" s="2">
        <v>0.81587301587301497</v>
      </c>
      <c r="AG609">
        <v>0.155555555555555</v>
      </c>
      <c r="AH609">
        <v>0.13968253968253899</v>
      </c>
      <c r="AI609">
        <v>0.158730158730158</v>
      </c>
      <c r="AJ609" s="1">
        <v>0.88253968253968196</v>
      </c>
      <c r="AK609" t="s">
        <v>504</v>
      </c>
      <c r="AL609">
        <v>52</v>
      </c>
      <c r="AM609">
        <v>7</v>
      </c>
      <c r="AN609">
        <f>MAX(Table1[[#This Row],[pxauc]], Table1[[#This Row],[px2auc]], Table1[[#This Row],[pxvitaauc]])</f>
        <v>0.88253968253968196</v>
      </c>
      <c r="AO609" t="str">
        <f>IF(Table1[[#This Row],[Column1]]=Table1[[#This Row],[pxvitaauc]], "Vita", IF(Table1[[#This Row],[Column1]]=Table1[[#This Row],[px2auc]], "Chybny", "Spravny"))</f>
        <v>Vita</v>
      </c>
    </row>
    <row r="610" spans="1:41" x14ac:dyDescent="0.25">
      <c r="A610">
        <v>32</v>
      </c>
      <c r="B610">
        <v>8</v>
      </c>
      <c r="C610">
        <v>3</v>
      </c>
      <c r="D610" t="s">
        <v>39</v>
      </c>
      <c r="E610" t="s">
        <v>40</v>
      </c>
      <c r="F610">
        <v>128</v>
      </c>
      <c r="G610">
        <v>16</v>
      </c>
      <c r="H610">
        <v>0.1</v>
      </c>
      <c r="I610">
        <v>5</v>
      </c>
      <c r="J610">
        <v>0.72727272727272696</v>
      </c>
      <c r="K610">
        <v>0.111725127398328</v>
      </c>
      <c r="L610">
        <v>0.23131600232447899</v>
      </c>
      <c r="M610">
        <v>0.90634920634920602</v>
      </c>
      <c r="N610">
        <v>0.66666666666666596</v>
      </c>
      <c r="O610">
        <v>0.28571428571428498</v>
      </c>
      <c r="P610">
        <v>0.05</v>
      </c>
      <c r="Q610">
        <v>5</v>
      </c>
      <c r="R610" t="s">
        <v>41</v>
      </c>
      <c r="S610">
        <v>0.95873015873015799</v>
      </c>
      <c r="T610" t="s">
        <v>462</v>
      </c>
      <c r="U610">
        <v>0.92509467573557203</v>
      </c>
      <c r="V610">
        <v>18.392426703499599</v>
      </c>
      <c r="W610">
        <v>0.844444444444444</v>
      </c>
      <c r="X610">
        <v>0.90793650793650704</v>
      </c>
      <c r="Y610">
        <v>0.92380952380952297</v>
      </c>
      <c r="Z610">
        <v>0.92380952380952297</v>
      </c>
      <c r="AA610">
        <v>0.85079365079364999</v>
      </c>
      <c r="AB610">
        <v>0.844444444444444</v>
      </c>
      <c r="AC610">
        <v>0.90793650793650704</v>
      </c>
      <c r="AD610">
        <v>0.92380952380952297</v>
      </c>
      <c r="AE610" s="3">
        <v>0.84126984126984095</v>
      </c>
      <c r="AF610" s="2">
        <v>0.81587301587301497</v>
      </c>
      <c r="AG610">
        <v>0.155555555555555</v>
      </c>
      <c r="AH610">
        <v>0.13968253968253899</v>
      </c>
      <c r="AI610">
        <v>0.158730158730158</v>
      </c>
      <c r="AJ610" s="1">
        <v>0.88253968253968196</v>
      </c>
      <c r="AK610" t="s">
        <v>505</v>
      </c>
      <c r="AL610">
        <v>52</v>
      </c>
      <c r="AM610">
        <v>7</v>
      </c>
      <c r="AN610">
        <f>MAX(Table1[[#This Row],[pxauc]], Table1[[#This Row],[px2auc]], Table1[[#This Row],[pxvitaauc]])</f>
        <v>0.88253968253968196</v>
      </c>
      <c r="AO610" t="str">
        <f>IF(Table1[[#This Row],[Column1]]=Table1[[#This Row],[pxvitaauc]], "Vita", IF(Table1[[#This Row],[Column1]]=Table1[[#This Row],[px2auc]], "Chybny", "Spravny"))</f>
        <v>Vita</v>
      </c>
    </row>
    <row r="611" spans="1:41" x14ac:dyDescent="0.25">
      <c r="A611">
        <v>32</v>
      </c>
      <c r="B611">
        <v>8</v>
      </c>
      <c r="C611">
        <v>3</v>
      </c>
      <c r="D611" t="s">
        <v>39</v>
      </c>
      <c r="E611" t="s">
        <v>40</v>
      </c>
      <c r="F611">
        <v>128</v>
      </c>
      <c r="G611">
        <v>16</v>
      </c>
      <c r="H611">
        <v>0.1</v>
      </c>
      <c r="I611">
        <v>1</v>
      </c>
      <c r="J611">
        <v>0</v>
      </c>
      <c r="K611">
        <v>8.5720980372121697E-2</v>
      </c>
      <c r="L611">
        <v>0.24452950125669201</v>
      </c>
      <c r="M611">
        <v>0.77142857142857102</v>
      </c>
      <c r="N611" t="s">
        <v>51</v>
      </c>
      <c r="O611">
        <v>0</v>
      </c>
      <c r="P611">
        <v>0.01</v>
      </c>
      <c r="Q611">
        <v>5</v>
      </c>
      <c r="R611" t="s">
        <v>41</v>
      </c>
      <c r="S611">
        <v>0.98095238095238002</v>
      </c>
      <c r="T611" t="s">
        <v>462</v>
      </c>
      <c r="U611">
        <v>0.83837058147962096</v>
      </c>
      <c r="V611">
        <v>0</v>
      </c>
      <c r="W611">
        <v>0.85714285714285698</v>
      </c>
      <c r="X611">
        <v>0.93333333333333302</v>
      </c>
      <c r="Y611">
        <v>0.93333333333333302</v>
      </c>
      <c r="Z611">
        <v>0.93968253968253901</v>
      </c>
      <c r="AA611">
        <v>0.83174603174603101</v>
      </c>
      <c r="AB611">
        <v>0.85714285714285698</v>
      </c>
      <c r="AC611">
        <v>0.93333333333333302</v>
      </c>
      <c r="AD611">
        <v>0.93968253968253901</v>
      </c>
      <c r="AE611" s="3">
        <v>0.85396825396825404</v>
      </c>
      <c r="AF611" s="2">
        <v>0.838095238095238</v>
      </c>
      <c r="AG611">
        <v>0.17460317460317401</v>
      </c>
      <c r="AH611">
        <v>9.8412698412698396E-2</v>
      </c>
      <c r="AI611">
        <v>0.15238095238095201</v>
      </c>
      <c r="AJ611" s="1">
        <v>0.898412698412698</v>
      </c>
      <c r="AK611" t="s">
        <v>467</v>
      </c>
      <c r="AL611">
        <v>52</v>
      </c>
      <c r="AM611">
        <v>7</v>
      </c>
      <c r="AN611">
        <f>MAX(Table1[[#This Row],[pxauc]], Table1[[#This Row],[px2auc]], Table1[[#This Row],[pxvitaauc]])</f>
        <v>0.898412698412698</v>
      </c>
      <c r="AO611" t="str">
        <f>IF(Table1[[#This Row],[Column1]]=Table1[[#This Row],[pxvitaauc]], "Vita", IF(Table1[[#This Row],[Column1]]=Table1[[#This Row],[px2auc]], "Chybny", "Spravny"))</f>
        <v>Vita</v>
      </c>
    </row>
    <row r="612" spans="1:41" x14ac:dyDescent="0.25">
      <c r="A612">
        <v>32</v>
      </c>
      <c r="B612">
        <v>8</v>
      </c>
      <c r="C612">
        <v>3</v>
      </c>
      <c r="D612" t="s">
        <v>39</v>
      </c>
      <c r="E612" t="s">
        <v>40</v>
      </c>
      <c r="F612">
        <v>128</v>
      </c>
      <c r="G612">
        <v>16</v>
      </c>
      <c r="H612">
        <v>0.1</v>
      </c>
      <c r="I612">
        <v>2</v>
      </c>
      <c r="J612">
        <v>0.54545454545454497</v>
      </c>
      <c r="K612">
        <v>8.5720980372121697E-2</v>
      </c>
      <c r="L612">
        <v>0.24452950125669201</v>
      </c>
      <c r="M612">
        <v>0.77142857142857102</v>
      </c>
      <c r="N612" t="s">
        <v>51</v>
      </c>
      <c r="O612">
        <v>0</v>
      </c>
      <c r="P612">
        <v>0.01</v>
      </c>
      <c r="Q612">
        <v>5</v>
      </c>
      <c r="R612" t="s">
        <v>41</v>
      </c>
      <c r="S612">
        <v>0.96507936507936498</v>
      </c>
      <c r="T612" t="s">
        <v>462</v>
      </c>
      <c r="U612">
        <v>0.83837058147962096</v>
      </c>
      <c r="V612">
        <v>0</v>
      </c>
      <c r="W612">
        <v>0.85714285714285698</v>
      </c>
      <c r="X612">
        <v>0.93333333333333302</v>
      </c>
      <c r="Y612">
        <v>0.93333333333333302</v>
      </c>
      <c r="Z612">
        <v>0.93968253968253901</v>
      </c>
      <c r="AA612">
        <v>0.83174603174603101</v>
      </c>
      <c r="AB612">
        <v>0.85714285714285698</v>
      </c>
      <c r="AC612">
        <v>0.93333333333333302</v>
      </c>
      <c r="AD612">
        <v>0.93968253968253901</v>
      </c>
      <c r="AE612" s="3">
        <v>0.85396825396825404</v>
      </c>
      <c r="AF612" s="2">
        <v>0.838095238095238</v>
      </c>
      <c r="AG612">
        <v>0.17460317460317401</v>
      </c>
      <c r="AH612">
        <v>9.8412698412698396E-2</v>
      </c>
      <c r="AI612">
        <v>0.15238095238095201</v>
      </c>
      <c r="AJ612" s="1">
        <v>0.898412698412698</v>
      </c>
      <c r="AK612" t="s">
        <v>497</v>
      </c>
      <c r="AL612">
        <v>52</v>
      </c>
      <c r="AM612">
        <v>7</v>
      </c>
      <c r="AN612">
        <f>MAX(Table1[[#This Row],[pxauc]], Table1[[#This Row],[px2auc]], Table1[[#This Row],[pxvitaauc]])</f>
        <v>0.898412698412698</v>
      </c>
      <c r="AO612" t="str">
        <f>IF(Table1[[#This Row],[Column1]]=Table1[[#This Row],[pxvitaauc]], "Vita", IF(Table1[[#This Row],[Column1]]=Table1[[#This Row],[px2auc]], "Chybny", "Spravny"))</f>
        <v>Vita</v>
      </c>
    </row>
    <row r="613" spans="1:41" x14ac:dyDescent="0.25">
      <c r="A613">
        <v>32</v>
      </c>
      <c r="B613">
        <v>8</v>
      </c>
      <c r="C613">
        <v>3</v>
      </c>
      <c r="D613" t="s">
        <v>39</v>
      </c>
      <c r="E613" t="s">
        <v>40</v>
      </c>
      <c r="F613">
        <v>128</v>
      </c>
      <c r="G613">
        <v>16</v>
      </c>
      <c r="H613">
        <v>0.1</v>
      </c>
      <c r="I613">
        <v>1</v>
      </c>
      <c r="J613">
        <v>0</v>
      </c>
      <c r="K613">
        <v>9.08751271592938E-2</v>
      </c>
      <c r="L613">
        <v>0.24967191076852499</v>
      </c>
      <c r="M613">
        <v>0.57142857142857095</v>
      </c>
      <c r="N613" t="s">
        <v>51</v>
      </c>
      <c r="O613">
        <v>0</v>
      </c>
      <c r="P613">
        <v>5.0000000000000001E-3</v>
      </c>
      <c r="Q613">
        <v>5</v>
      </c>
      <c r="R613" t="s">
        <v>41</v>
      </c>
      <c r="S613">
        <v>0.60317460317460303</v>
      </c>
      <c r="T613" t="s">
        <v>462</v>
      </c>
      <c r="U613">
        <v>0.88723283952607801</v>
      </c>
      <c r="V613" t="s">
        <v>51</v>
      </c>
      <c r="W613">
        <v>0.92380952380952297</v>
      </c>
      <c r="X613">
        <v>0.952380952380952</v>
      </c>
      <c r="Y613">
        <v>0.95555555555555505</v>
      </c>
      <c r="Z613">
        <v>0.95555555555555505</v>
      </c>
      <c r="AA613">
        <v>0.90476190476190399</v>
      </c>
      <c r="AB613">
        <v>0.92380952380952297</v>
      </c>
      <c r="AC613">
        <v>0.952380952380952</v>
      </c>
      <c r="AD613">
        <v>0.95555555555555505</v>
      </c>
      <c r="AE613" s="3">
        <v>0.88571428571428501</v>
      </c>
      <c r="AF613" s="2">
        <v>0.77460317460317396</v>
      </c>
      <c r="AG613">
        <v>0.117460317460317</v>
      </c>
      <c r="AH613">
        <v>6.3492063492063405E-2</v>
      </c>
      <c r="AI613">
        <v>0.117460317460317</v>
      </c>
      <c r="AJ613" s="1">
        <v>0.92698412698412702</v>
      </c>
      <c r="AK613" t="s">
        <v>467</v>
      </c>
      <c r="AL613">
        <v>52</v>
      </c>
      <c r="AM613">
        <v>7</v>
      </c>
      <c r="AN613">
        <f>MAX(Table1[[#This Row],[pxauc]], Table1[[#This Row],[px2auc]], Table1[[#This Row],[pxvitaauc]])</f>
        <v>0.92698412698412702</v>
      </c>
      <c r="AO613" t="str">
        <f>IF(Table1[[#This Row],[Column1]]=Table1[[#This Row],[pxvitaauc]], "Vita", IF(Table1[[#This Row],[Column1]]=Table1[[#This Row],[px2auc]], "Chybny", "Spravny"))</f>
        <v>Vita</v>
      </c>
    </row>
    <row r="614" spans="1:41" x14ac:dyDescent="0.25">
      <c r="A614">
        <v>32</v>
      </c>
      <c r="B614">
        <v>8</v>
      </c>
      <c r="C614">
        <v>3</v>
      </c>
      <c r="D614" t="s">
        <v>39</v>
      </c>
      <c r="E614" t="s">
        <v>40</v>
      </c>
      <c r="F614">
        <v>1024</v>
      </c>
      <c r="G614">
        <v>16</v>
      </c>
      <c r="H614">
        <v>0.1</v>
      </c>
      <c r="I614">
        <v>1</v>
      </c>
      <c r="J614">
        <v>0</v>
      </c>
      <c r="K614">
        <v>0.10959716787499001</v>
      </c>
      <c r="L614">
        <v>0.231514519715388</v>
      </c>
      <c r="M614">
        <v>0.78095238095237995</v>
      </c>
      <c r="N614">
        <v>1</v>
      </c>
      <c r="O614">
        <v>0.28571428571428498</v>
      </c>
      <c r="P614">
        <v>0.05</v>
      </c>
      <c r="Q614">
        <v>5</v>
      </c>
      <c r="R614" t="s">
        <v>41</v>
      </c>
      <c r="S614">
        <v>0.5</v>
      </c>
      <c r="T614" t="s">
        <v>462</v>
      </c>
      <c r="U614">
        <v>0.96122859544450701</v>
      </c>
      <c r="V614">
        <v>140.92191403817699</v>
      </c>
      <c r="W614">
        <v>0.79365079365079305</v>
      </c>
      <c r="X614">
        <v>0.82539682539682502</v>
      </c>
      <c r="Y614">
        <v>0.87936507936507902</v>
      </c>
      <c r="Z614">
        <v>0.87301587301587302</v>
      </c>
      <c r="AA614">
        <v>0.79682539682539599</v>
      </c>
      <c r="AB614">
        <v>0.80952380952380898</v>
      </c>
      <c r="AC614">
        <v>0.88888888888888795</v>
      </c>
      <c r="AD614">
        <v>0.91111111111111098</v>
      </c>
      <c r="AE614" s="3">
        <v>0.844444444444444</v>
      </c>
      <c r="AF614" s="2">
        <v>0.66349206349206302</v>
      </c>
      <c r="AG614">
        <v>0.187301587301587</v>
      </c>
      <c r="AH614">
        <v>0.17460317460317401</v>
      </c>
      <c r="AI614">
        <v>0.187301587301587</v>
      </c>
      <c r="AJ614" s="1">
        <v>0.85079365079364999</v>
      </c>
      <c r="AK614" t="s">
        <v>467</v>
      </c>
      <c r="AL614">
        <v>52</v>
      </c>
      <c r="AM614">
        <v>7</v>
      </c>
      <c r="AN614">
        <f>MAX(Table1[[#This Row],[pxauc]], Table1[[#This Row],[px2auc]], Table1[[#This Row],[pxvitaauc]])</f>
        <v>0.85079365079364999</v>
      </c>
      <c r="AO614" t="str">
        <f>IF(Table1[[#This Row],[Column1]]=Table1[[#This Row],[pxvitaauc]], "Vita", IF(Table1[[#This Row],[Column1]]=Table1[[#This Row],[px2auc]], "Chybny", "Spravny"))</f>
        <v>Vita</v>
      </c>
    </row>
    <row r="615" spans="1:41" x14ac:dyDescent="0.25">
      <c r="A615">
        <v>32</v>
      </c>
      <c r="B615">
        <v>8</v>
      </c>
      <c r="C615">
        <v>3</v>
      </c>
      <c r="D615" t="s">
        <v>39</v>
      </c>
      <c r="E615" t="s">
        <v>40</v>
      </c>
      <c r="F615">
        <v>1024</v>
      </c>
      <c r="G615">
        <v>16</v>
      </c>
      <c r="H615">
        <v>0.1</v>
      </c>
      <c r="I615">
        <v>2</v>
      </c>
      <c r="J615">
        <v>0</v>
      </c>
      <c r="K615">
        <v>0.10959716787499001</v>
      </c>
      <c r="L615">
        <v>0.231514519715388</v>
      </c>
      <c r="M615">
        <v>0.78095238095237995</v>
      </c>
      <c r="N615">
        <v>1</v>
      </c>
      <c r="O615">
        <v>0.28571428571428498</v>
      </c>
      <c r="P615">
        <v>0.05</v>
      </c>
      <c r="Q615">
        <v>5</v>
      </c>
      <c r="R615" t="s">
        <v>41</v>
      </c>
      <c r="S615">
        <v>0.5</v>
      </c>
      <c r="T615" t="s">
        <v>462</v>
      </c>
      <c r="U615">
        <v>0.96122859544450701</v>
      </c>
      <c r="V615">
        <v>140.92191403817699</v>
      </c>
      <c r="W615">
        <v>0.79365079365079305</v>
      </c>
      <c r="X615">
        <v>0.82539682539682502</v>
      </c>
      <c r="Y615">
        <v>0.87936507936507902</v>
      </c>
      <c r="Z615">
        <v>0.87301587301587302</v>
      </c>
      <c r="AA615">
        <v>0.79682539682539599</v>
      </c>
      <c r="AB615">
        <v>0.80952380952380898</v>
      </c>
      <c r="AC615">
        <v>0.88888888888888795</v>
      </c>
      <c r="AD615">
        <v>0.91111111111111098</v>
      </c>
      <c r="AE615" s="3">
        <v>0.844444444444444</v>
      </c>
      <c r="AF615" s="2">
        <v>0.66349206349206302</v>
      </c>
      <c r="AG615">
        <v>0.187301587301587</v>
      </c>
      <c r="AH615">
        <v>0.17460317460317401</v>
      </c>
      <c r="AI615">
        <v>0.187301587301587</v>
      </c>
      <c r="AJ615" s="1">
        <v>0.85079365079364999</v>
      </c>
      <c r="AK615" t="s">
        <v>489</v>
      </c>
      <c r="AL615">
        <v>52</v>
      </c>
      <c r="AM615">
        <v>7</v>
      </c>
      <c r="AN615">
        <f>MAX(Table1[[#This Row],[pxauc]], Table1[[#This Row],[px2auc]], Table1[[#This Row],[pxvitaauc]])</f>
        <v>0.85079365079364999</v>
      </c>
      <c r="AO615" t="str">
        <f>IF(Table1[[#This Row],[Column1]]=Table1[[#This Row],[pxvitaauc]], "Vita", IF(Table1[[#This Row],[Column1]]=Table1[[#This Row],[px2auc]], "Chybny", "Spravny"))</f>
        <v>Vita</v>
      </c>
    </row>
    <row r="616" spans="1:41" x14ac:dyDescent="0.25">
      <c r="A616">
        <v>32</v>
      </c>
      <c r="B616">
        <v>8</v>
      </c>
      <c r="C616">
        <v>3</v>
      </c>
      <c r="D616" t="s">
        <v>39</v>
      </c>
      <c r="E616" t="s">
        <v>40</v>
      </c>
      <c r="F616">
        <v>1024</v>
      </c>
      <c r="G616">
        <v>16</v>
      </c>
      <c r="H616">
        <v>0.1</v>
      </c>
      <c r="I616">
        <v>3</v>
      </c>
      <c r="J616">
        <v>0</v>
      </c>
      <c r="K616">
        <v>0.10959716787499001</v>
      </c>
      <c r="L616">
        <v>0.231514519715388</v>
      </c>
      <c r="M616">
        <v>0.78095238095237995</v>
      </c>
      <c r="N616">
        <v>1</v>
      </c>
      <c r="O616">
        <v>0.28571428571428498</v>
      </c>
      <c r="P616">
        <v>0.05</v>
      </c>
      <c r="Q616">
        <v>5</v>
      </c>
      <c r="R616" t="s">
        <v>41</v>
      </c>
      <c r="S616">
        <v>0.84761904761904705</v>
      </c>
      <c r="T616" t="s">
        <v>462</v>
      </c>
      <c r="U616">
        <v>0.96122859544450701</v>
      </c>
      <c r="V616">
        <v>140.92191403817699</v>
      </c>
      <c r="W616">
        <v>0.79365079365079305</v>
      </c>
      <c r="X616">
        <v>0.82539682539682502</v>
      </c>
      <c r="Y616">
        <v>0.87936507936507902</v>
      </c>
      <c r="Z616">
        <v>0.87301587301587302</v>
      </c>
      <c r="AA616">
        <v>0.79682539682539599</v>
      </c>
      <c r="AB616">
        <v>0.80952380952380898</v>
      </c>
      <c r="AC616">
        <v>0.88888888888888795</v>
      </c>
      <c r="AD616">
        <v>0.91111111111111098</v>
      </c>
      <c r="AE616" s="3">
        <v>0.844444444444444</v>
      </c>
      <c r="AF616" s="2">
        <v>0.66349206349206302</v>
      </c>
      <c r="AG616">
        <v>0.187301587301587</v>
      </c>
      <c r="AH616">
        <v>0.17460317460317401</v>
      </c>
      <c r="AI616">
        <v>0.187301587301587</v>
      </c>
      <c r="AJ616" s="1">
        <v>0.85079365079364999</v>
      </c>
      <c r="AK616" t="s">
        <v>506</v>
      </c>
      <c r="AL616">
        <v>52</v>
      </c>
      <c r="AM616">
        <v>7</v>
      </c>
      <c r="AN616">
        <f>MAX(Table1[[#This Row],[pxauc]], Table1[[#This Row],[px2auc]], Table1[[#This Row],[pxvitaauc]])</f>
        <v>0.85079365079364999</v>
      </c>
      <c r="AO616" t="str">
        <f>IF(Table1[[#This Row],[Column1]]=Table1[[#This Row],[pxvitaauc]], "Vita", IF(Table1[[#This Row],[Column1]]=Table1[[#This Row],[px2auc]], "Chybny", "Spravny"))</f>
        <v>Vita</v>
      </c>
    </row>
    <row r="617" spans="1:41" x14ac:dyDescent="0.25">
      <c r="A617">
        <v>32</v>
      </c>
      <c r="B617">
        <v>8</v>
      </c>
      <c r="C617">
        <v>3</v>
      </c>
      <c r="D617" t="s">
        <v>39</v>
      </c>
      <c r="E617" t="s">
        <v>40</v>
      </c>
      <c r="F617">
        <v>1024</v>
      </c>
      <c r="G617">
        <v>16</v>
      </c>
      <c r="H617">
        <v>0.1</v>
      </c>
      <c r="I617">
        <v>4</v>
      </c>
      <c r="J617">
        <v>0.25</v>
      </c>
      <c r="K617">
        <v>0.10959716787499001</v>
      </c>
      <c r="L617">
        <v>0.231514519715388</v>
      </c>
      <c r="M617">
        <v>0.78095238095237995</v>
      </c>
      <c r="N617">
        <v>1</v>
      </c>
      <c r="O617">
        <v>0.28571428571428498</v>
      </c>
      <c r="P617">
        <v>0.05</v>
      </c>
      <c r="Q617">
        <v>5</v>
      </c>
      <c r="R617" t="s">
        <v>41</v>
      </c>
      <c r="S617">
        <v>0.844444444444444</v>
      </c>
      <c r="T617" t="s">
        <v>462</v>
      </c>
      <c r="U617">
        <v>0.96122859544450701</v>
      </c>
      <c r="V617">
        <v>140.92191403817699</v>
      </c>
      <c r="W617">
        <v>0.79365079365079305</v>
      </c>
      <c r="X617">
        <v>0.82539682539682502</v>
      </c>
      <c r="Y617">
        <v>0.87936507936507902</v>
      </c>
      <c r="Z617">
        <v>0.87301587301587302</v>
      </c>
      <c r="AA617">
        <v>0.79682539682539599</v>
      </c>
      <c r="AB617">
        <v>0.80952380952380898</v>
      </c>
      <c r="AC617">
        <v>0.88888888888888795</v>
      </c>
      <c r="AD617">
        <v>0.91111111111111098</v>
      </c>
      <c r="AE617" s="3">
        <v>0.844444444444444</v>
      </c>
      <c r="AF617" s="2">
        <v>0.66349206349206302</v>
      </c>
      <c r="AG617">
        <v>0.187301587301587</v>
      </c>
      <c r="AH617">
        <v>0.17460317460317401</v>
      </c>
      <c r="AI617">
        <v>0.187301587301587</v>
      </c>
      <c r="AJ617" s="1">
        <v>0.85079365079364999</v>
      </c>
      <c r="AK617" t="s">
        <v>507</v>
      </c>
      <c r="AL617">
        <v>52</v>
      </c>
      <c r="AM617">
        <v>7</v>
      </c>
      <c r="AN617">
        <f>MAX(Table1[[#This Row],[pxauc]], Table1[[#This Row],[px2auc]], Table1[[#This Row],[pxvitaauc]])</f>
        <v>0.85079365079364999</v>
      </c>
      <c r="AO617" t="str">
        <f>IF(Table1[[#This Row],[Column1]]=Table1[[#This Row],[pxvitaauc]], "Vita", IF(Table1[[#This Row],[Column1]]=Table1[[#This Row],[px2auc]], "Chybny", "Spravny"))</f>
        <v>Vita</v>
      </c>
    </row>
    <row r="618" spans="1:41" x14ac:dyDescent="0.25">
      <c r="A618">
        <v>32</v>
      </c>
      <c r="B618">
        <v>8</v>
      </c>
      <c r="C618">
        <v>3</v>
      </c>
      <c r="D618" t="s">
        <v>39</v>
      </c>
      <c r="E618" t="s">
        <v>40</v>
      </c>
      <c r="F618">
        <v>1024</v>
      </c>
      <c r="G618">
        <v>16</v>
      </c>
      <c r="H618">
        <v>0.1</v>
      </c>
      <c r="I618">
        <v>5</v>
      </c>
      <c r="J618">
        <v>0.54545454545454497</v>
      </c>
      <c r="K618">
        <v>0.10959716787499001</v>
      </c>
      <c r="L618">
        <v>0.231514519715388</v>
      </c>
      <c r="M618">
        <v>0.78095238095237995</v>
      </c>
      <c r="N618">
        <v>1</v>
      </c>
      <c r="O618">
        <v>0.28571428571428498</v>
      </c>
      <c r="P618">
        <v>0.05</v>
      </c>
      <c r="Q618">
        <v>5</v>
      </c>
      <c r="R618" t="s">
        <v>41</v>
      </c>
      <c r="S618">
        <v>0.838095238095238</v>
      </c>
      <c r="T618" t="s">
        <v>462</v>
      </c>
      <c r="U618">
        <v>0.96122859544450701</v>
      </c>
      <c r="V618">
        <v>140.92191403817699</v>
      </c>
      <c r="W618">
        <v>0.79365079365079305</v>
      </c>
      <c r="X618">
        <v>0.82539682539682502</v>
      </c>
      <c r="Y618">
        <v>0.87936507936507902</v>
      </c>
      <c r="Z618">
        <v>0.87301587301587302</v>
      </c>
      <c r="AA618">
        <v>0.79682539682539599</v>
      </c>
      <c r="AB618">
        <v>0.80952380952380898</v>
      </c>
      <c r="AC618">
        <v>0.88888888888888795</v>
      </c>
      <c r="AD618">
        <v>0.91111111111111098</v>
      </c>
      <c r="AE618" s="3">
        <v>0.844444444444444</v>
      </c>
      <c r="AF618" s="2">
        <v>0.66349206349206302</v>
      </c>
      <c r="AG618">
        <v>0.187301587301587</v>
      </c>
      <c r="AH618">
        <v>0.17460317460317401</v>
      </c>
      <c r="AI618">
        <v>0.187301587301587</v>
      </c>
      <c r="AJ618" s="1">
        <v>0.85079365079364999</v>
      </c>
      <c r="AK618" t="s">
        <v>508</v>
      </c>
      <c r="AL618">
        <v>52</v>
      </c>
      <c r="AM618">
        <v>7</v>
      </c>
      <c r="AN618">
        <f>MAX(Table1[[#This Row],[pxauc]], Table1[[#This Row],[px2auc]], Table1[[#This Row],[pxvitaauc]])</f>
        <v>0.85079365079364999</v>
      </c>
      <c r="AO618" t="str">
        <f>IF(Table1[[#This Row],[Column1]]=Table1[[#This Row],[pxvitaauc]], "Vita", IF(Table1[[#This Row],[Column1]]=Table1[[#This Row],[px2auc]], "Chybny", "Spravny"))</f>
        <v>Vita</v>
      </c>
    </row>
    <row r="619" spans="1:41" x14ac:dyDescent="0.25">
      <c r="A619">
        <v>32</v>
      </c>
      <c r="B619">
        <v>8</v>
      </c>
      <c r="C619">
        <v>3</v>
      </c>
      <c r="D619" t="s">
        <v>39</v>
      </c>
      <c r="E619" t="s">
        <v>40</v>
      </c>
      <c r="F619">
        <v>1024</v>
      </c>
      <c r="G619">
        <v>16</v>
      </c>
      <c r="H619">
        <v>0.1</v>
      </c>
      <c r="I619">
        <v>1</v>
      </c>
      <c r="J619">
        <v>0</v>
      </c>
      <c r="K619">
        <v>8.2673201238375404E-2</v>
      </c>
      <c r="L619">
        <v>0.24097855743455199</v>
      </c>
      <c r="M619">
        <v>0.70476190476190403</v>
      </c>
      <c r="N619">
        <v>0.5</v>
      </c>
      <c r="O619">
        <v>0.14285714285714199</v>
      </c>
      <c r="P619">
        <v>0.01</v>
      </c>
      <c r="Q619">
        <v>5</v>
      </c>
      <c r="R619" t="s">
        <v>41</v>
      </c>
      <c r="S619">
        <v>0.77142857142857102</v>
      </c>
      <c r="T619" t="s">
        <v>462</v>
      </c>
      <c r="U619">
        <v>0.85620210494732596</v>
      </c>
      <c r="V619">
        <v>0</v>
      </c>
      <c r="W619">
        <v>0.85714285714285698</v>
      </c>
      <c r="X619">
        <v>0.93333333333333302</v>
      </c>
      <c r="Y619">
        <v>0.93333333333333302</v>
      </c>
      <c r="Z619">
        <v>0.93968253968253901</v>
      </c>
      <c r="AA619">
        <v>0.83174603174603101</v>
      </c>
      <c r="AB619">
        <v>0.85714285714285698</v>
      </c>
      <c r="AC619">
        <v>0.93333333333333302</v>
      </c>
      <c r="AD619">
        <v>0.93968253968253901</v>
      </c>
      <c r="AE619" s="3">
        <v>0.78412698412698401</v>
      </c>
      <c r="AF619" s="2">
        <v>0.87936507936507902</v>
      </c>
      <c r="AG619">
        <v>0.16825396825396799</v>
      </c>
      <c r="AH619">
        <v>5.7142857142857099E-2</v>
      </c>
      <c r="AI619">
        <v>0.184126984126984</v>
      </c>
      <c r="AJ619" s="1">
        <v>0.87936507936507902</v>
      </c>
      <c r="AK619" t="s">
        <v>467</v>
      </c>
      <c r="AL619">
        <v>52</v>
      </c>
      <c r="AM619">
        <v>7</v>
      </c>
      <c r="AN619">
        <f>MAX(Table1[[#This Row],[pxauc]], Table1[[#This Row],[px2auc]], Table1[[#This Row],[pxvitaauc]])</f>
        <v>0.87936507936507902</v>
      </c>
      <c r="AO619" t="str">
        <f>IF(Table1[[#This Row],[Column1]]=Table1[[#This Row],[pxvitaauc]], "Vita", IF(Table1[[#This Row],[Column1]]=Table1[[#This Row],[px2auc]], "Chybny", "Spravny"))</f>
        <v>Vita</v>
      </c>
    </row>
    <row r="620" spans="1:41" x14ac:dyDescent="0.25">
      <c r="A620">
        <v>32</v>
      </c>
      <c r="B620">
        <v>8</v>
      </c>
      <c r="C620">
        <v>3</v>
      </c>
      <c r="D620" t="s">
        <v>39</v>
      </c>
      <c r="E620" t="s">
        <v>40</v>
      </c>
      <c r="F620">
        <v>1024</v>
      </c>
      <c r="G620">
        <v>16</v>
      </c>
      <c r="H620">
        <v>0.1</v>
      </c>
      <c r="I620">
        <v>2</v>
      </c>
      <c r="J620">
        <v>0.25</v>
      </c>
      <c r="K620">
        <v>8.2673201238375404E-2</v>
      </c>
      <c r="L620">
        <v>0.24097855743455199</v>
      </c>
      <c r="M620">
        <v>0.70476190476190403</v>
      </c>
      <c r="N620">
        <v>0.5</v>
      </c>
      <c r="O620">
        <v>0.14285714285714199</v>
      </c>
      <c r="P620">
        <v>0.01</v>
      </c>
      <c r="Q620">
        <v>5</v>
      </c>
      <c r="R620" t="s">
        <v>41</v>
      </c>
      <c r="S620">
        <v>0.76984126984126899</v>
      </c>
      <c r="T620" t="s">
        <v>462</v>
      </c>
      <c r="U620">
        <v>0.85620210494732596</v>
      </c>
      <c r="V620">
        <v>0</v>
      </c>
      <c r="W620">
        <v>0.85714285714285698</v>
      </c>
      <c r="X620">
        <v>0.93333333333333302</v>
      </c>
      <c r="Y620">
        <v>0.93333333333333302</v>
      </c>
      <c r="Z620">
        <v>0.93968253968253901</v>
      </c>
      <c r="AA620">
        <v>0.83174603174603101</v>
      </c>
      <c r="AB620">
        <v>0.85714285714285698</v>
      </c>
      <c r="AC620">
        <v>0.93333333333333302</v>
      </c>
      <c r="AD620">
        <v>0.93968253968253901</v>
      </c>
      <c r="AE620" s="3">
        <v>0.78412698412698401</v>
      </c>
      <c r="AF620" s="2">
        <v>0.87936507936507902</v>
      </c>
      <c r="AG620">
        <v>0.16825396825396799</v>
      </c>
      <c r="AH620">
        <v>5.7142857142857099E-2</v>
      </c>
      <c r="AI620">
        <v>0.184126984126984</v>
      </c>
      <c r="AJ620" s="1">
        <v>0.87936507936507902</v>
      </c>
      <c r="AK620" t="s">
        <v>509</v>
      </c>
      <c r="AL620">
        <v>52</v>
      </c>
      <c r="AM620">
        <v>7</v>
      </c>
      <c r="AN620">
        <f>MAX(Table1[[#This Row],[pxauc]], Table1[[#This Row],[px2auc]], Table1[[#This Row],[pxvitaauc]])</f>
        <v>0.87936507936507902</v>
      </c>
      <c r="AO620" t="str">
        <f>IF(Table1[[#This Row],[Column1]]=Table1[[#This Row],[pxvitaauc]], "Vita", IF(Table1[[#This Row],[Column1]]=Table1[[#This Row],[px2auc]], "Chybny", "Spravny"))</f>
        <v>Vita</v>
      </c>
    </row>
    <row r="621" spans="1:41" x14ac:dyDescent="0.25">
      <c r="A621">
        <v>32</v>
      </c>
      <c r="B621">
        <v>8</v>
      </c>
      <c r="C621">
        <v>3</v>
      </c>
      <c r="D621" t="s">
        <v>39</v>
      </c>
      <c r="E621" t="s">
        <v>40</v>
      </c>
      <c r="F621">
        <v>1024</v>
      </c>
      <c r="G621">
        <v>16</v>
      </c>
      <c r="H621">
        <v>0.1</v>
      </c>
      <c r="I621">
        <v>1</v>
      </c>
      <c r="J621">
        <v>0</v>
      </c>
      <c r="K621">
        <v>8.3717298431489506E-2</v>
      </c>
      <c r="L621">
        <v>0.23554508794388501</v>
      </c>
      <c r="M621">
        <v>0.5</v>
      </c>
      <c r="N621" t="s">
        <v>51</v>
      </c>
      <c r="O621">
        <v>0</v>
      </c>
      <c r="P621">
        <v>5.0000000000000001E-3</v>
      </c>
      <c r="Q621">
        <v>5</v>
      </c>
      <c r="R621" t="s">
        <v>41</v>
      </c>
      <c r="S621">
        <v>0.5</v>
      </c>
      <c r="T621" t="s">
        <v>462</v>
      </c>
      <c r="U621">
        <v>0.86368192118402098</v>
      </c>
      <c r="V621" t="s">
        <v>51</v>
      </c>
      <c r="W621">
        <v>0.92380952380952297</v>
      </c>
      <c r="X621">
        <v>0.952380952380952</v>
      </c>
      <c r="Y621">
        <v>0.95555555555555505</v>
      </c>
      <c r="Z621">
        <v>0.95555555555555505</v>
      </c>
      <c r="AA621">
        <v>0.90476190476190399</v>
      </c>
      <c r="AB621">
        <v>0.92380952380952297</v>
      </c>
      <c r="AC621">
        <v>0.952380952380952</v>
      </c>
      <c r="AD621">
        <v>0.95555555555555505</v>
      </c>
      <c r="AE621" s="3">
        <v>0.90793650793650704</v>
      </c>
      <c r="AF621" s="2">
        <v>0.79682539682539599</v>
      </c>
      <c r="AG621">
        <v>0.11111111111111099</v>
      </c>
      <c r="AH621">
        <v>6.0317460317460297E-2</v>
      </c>
      <c r="AI621">
        <v>0.117460317460317</v>
      </c>
      <c r="AJ621" s="1">
        <v>0.91746031746031698</v>
      </c>
      <c r="AK621" t="s">
        <v>467</v>
      </c>
      <c r="AL621">
        <v>52</v>
      </c>
      <c r="AM621">
        <v>7</v>
      </c>
      <c r="AN621">
        <f>MAX(Table1[[#This Row],[pxauc]], Table1[[#This Row],[px2auc]], Table1[[#This Row],[pxvitaauc]])</f>
        <v>0.91746031746031698</v>
      </c>
      <c r="AO621" t="str">
        <f>IF(Table1[[#This Row],[Column1]]=Table1[[#This Row],[pxvitaauc]], "Vita", IF(Table1[[#This Row],[Column1]]=Table1[[#This Row],[px2auc]], "Chybny", "Spravny"))</f>
        <v>Vita</v>
      </c>
    </row>
    <row r="622" spans="1:41" x14ac:dyDescent="0.25">
      <c r="A622">
        <v>32</v>
      </c>
      <c r="B622">
        <v>8</v>
      </c>
      <c r="C622">
        <v>3</v>
      </c>
      <c r="D622" t="s">
        <v>39</v>
      </c>
      <c r="E622" t="s">
        <v>40</v>
      </c>
      <c r="F622">
        <v>128</v>
      </c>
      <c r="G622">
        <v>16</v>
      </c>
      <c r="H622">
        <v>0.1</v>
      </c>
      <c r="I622">
        <v>1</v>
      </c>
      <c r="J622">
        <v>4.0778498609823903E-2</v>
      </c>
      <c r="K622">
        <v>0.105980437809072</v>
      </c>
      <c r="L622">
        <v>0.19330095918078599</v>
      </c>
      <c r="M622">
        <v>0.94382046456663304</v>
      </c>
      <c r="N622">
        <v>0.99052132701421802</v>
      </c>
      <c r="O622">
        <v>0.19772942289498499</v>
      </c>
      <c r="P622">
        <v>0.05</v>
      </c>
      <c r="Q622">
        <v>1</v>
      </c>
      <c r="R622" t="s">
        <v>41</v>
      </c>
      <c r="S622">
        <v>0.58856121643914205</v>
      </c>
      <c r="T622" t="s">
        <v>510</v>
      </c>
      <c r="U622">
        <v>0.92611185516787697</v>
      </c>
      <c r="V622">
        <v>33.615918158468801</v>
      </c>
      <c r="W622">
        <v>0.91166249415107803</v>
      </c>
      <c r="X622">
        <v>0.92572466861801495</v>
      </c>
      <c r="Y622">
        <v>0.93456209078892905</v>
      </c>
      <c r="Z622">
        <v>0.94721198542294904</v>
      </c>
      <c r="AA622">
        <v>0.99572046764051902</v>
      </c>
      <c r="AB622">
        <v>0.99582719979234102</v>
      </c>
      <c r="AC622">
        <v>0.99528926974715504</v>
      </c>
      <c r="AD622">
        <v>0.97529449535330903</v>
      </c>
      <c r="AE622" s="3">
        <v>0.70774175259316396</v>
      </c>
      <c r="AF622" s="2">
        <v>0.72858269948666099</v>
      </c>
      <c r="AG622">
        <v>0.27286629620648301</v>
      </c>
      <c r="AH622">
        <v>8.1951507741069504E-2</v>
      </c>
      <c r="AI622">
        <v>0.275985436611348</v>
      </c>
      <c r="AJ622" s="1">
        <v>0.89822448930799903</v>
      </c>
      <c r="AK622" t="s">
        <v>511</v>
      </c>
      <c r="AL622">
        <v>2165</v>
      </c>
      <c r="AM622">
        <v>1057</v>
      </c>
      <c r="AN622">
        <f>MAX(Table1[[#This Row],[pxauc]], Table1[[#This Row],[px2auc]], Table1[[#This Row],[pxvitaauc]])</f>
        <v>0.89822448930799903</v>
      </c>
      <c r="AO622" t="str">
        <f>IF(Table1[[#This Row],[Column1]]=Table1[[#This Row],[pxvitaauc]], "Vita", IF(Table1[[#This Row],[Column1]]=Table1[[#This Row],[px2auc]], "Chybny", "Spravny"))</f>
        <v>Vita</v>
      </c>
    </row>
    <row r="623" spans="1:41" x14ac:dyDescent="0.25">
      <c r="A623">
        <v>32</v>
      </c>
      <c r="B623">
        <v>8</v>
      </c>
      <c r="C623">
        <v>3</v>
      </c>
      <c r="D623" t="s">
        <v>39</v>
      </c>
      <c r="E623" t="s">
        <v>40</v>
      </c>
      <c r="F623">
        <v>128</v>
      </c>
      <c r="G623">
        <v>16</v>
      </c>
      <c r="H623">
        <v>0.1</v>
      </c>
      <c r="I623">
        <v>2</v>
      </c>
      <c r="J623">
        <v>9.89208633093525E-2</v>
      </c>
      <c r="K623">
        <v>0.105980437809072</v>
      </c>
      <c r="L623">
        <v>0.19330095918078599</v>
      </c>
      <c r="M623">
        <v>0.94382046456663304</v>
      </c>
      <c r="N623">
        <v>0.99052132701421802</v>
      </c>
      <c r="O623">
        <v>0.19772942289498499</v>
      </c>
      <c r="P623">
        <v>0.05</v>
      </c>
      <c r="Q623">
        <v>1</v>
      </c>
      <c r="R623" t="s">
        <v>41</v>
      </c>
      <c r="S623">
        <v>0.69175583782177597</v>
      </c>
      <c r="T623" t="s">
        <v>510</v>
      </c>
      <c r="U623">
        <v>0.92611185516787697</v>
      </c>
      <c r="V623">
        <v>33.615918158468801</v>
      </c>
      <c r="W623">
        <v>0.91166249415107803</v>
      </c>
      <c r="X623">
        <v>0.92572466861801495</v>
      </c>
      <c r="Y623">
        <v>0.93456209078892905</v>
      </c>
      <c r="Z623">
        <v>0.94721198542294904</v>
      </c>
      <c r="AA623">
        <v>0.99572046764051902</v>
      </c>
      <c r="AB623">
        <v>0.99582719979234102</v>
      </c>
      <c r="AC623">
        <v>0.99528926974715504</v>
      </c>
      <c r="AD623">
        <v>0.97529449535330903</v>
      </c>
      <c r="AE623" s="3">
        <v>0.70774175259316396</v>
      </c>
      <c r="AF623" s="2">
        <v>0.72858269948666099</v>
      </c>
      <c r="AG623">
        <v>0.27286629620648301</v>
      </c>
      <c r="AH623">
        <v>8.1951507741069504E-2</v>
      </c>
      <c r="AI623">
        <v>0.275985436611348</v>
      </c>
      <c r="AJ623" s="1">
        <v>0.89822448930799903</v>
      </c>
      <c r="AK623" t="s">
        <v>512</v>
      </c>
      <c r="AL623">
        <v>2165</v>
      </c>
      <c r="AM623">
        <v>1057</v>
      </c>
      <c r="AN623">
        <f>MAX(Table1[[#This Row],[pxauc]], Table1[[#This Row],[px2auc]], Table1[[#This Row],[pxvitaauc]])</f>
        <v>0.89822448930799903</v>
      </c>
      <c r="AO623" t="str">
        <f>IF(Table1[[#This Row],[Column1]]=Table1[[#This Row],[pxvitaauc]], "Vita", IF(Table1[[#This Row],[Column1]]=Table1[[#This Row],[px2auc]], "Chybny", "Spravny"))</f>
        <v>Vita</v>
      </c>
    </row>
    <row r="624" spans="1:41" x14ac:dyDescent="0.25">
      <c r="A624">
        <v>32</v>
      </c>
      <c r="B624">
        <v>8</v>
      </c>
      <c r="C624">
        <v>3</v>
      </c>
      <c r="D624" t="s">
        <v>39</v>
      </c>
      <c r="E624" t="s">
        <v>40</v>
      </c>
      <c r="F624">
        <v>128</v>
      </c>
      <c r="G624">
        <v>16</v>
      </c>
      <c r="H624">
        <v>0.1</v>
      </c>
      <c r="I624">
        <v>3</v>
      </c>
      <c r="J624">
        <v>9.6860986547085207E-2</v>
      </c>
      <c r="K624">
        <v>0.105980437809072</v>
      </c>
      <c r="L624">
        <v>0.19330095918078599</v>
      </c>
      <c r="M624">
        <v>0.94382046456663304</v>
      </c>
      <c r="N624">
        <v>0.99052132701421802</v>
      </c>
      <c r="O624">
        <v>0.19772942289498499</v>
      </c>
      <c r="P624">
        <v>0.05</v>
      </c>
      <c r="Q624">
        <v>1</v>
      </c>
      <c r="R624" t="s">
        <v>41</v>
      </c>
      <c r="S624">
        <v>0.69603451632404201</v>
      </c>
      <c r="T624" t="s">
        <v>510</v>
      </c>
      <c r="U624">
        <v>0.92611185516787697</v>
      </c>
      <c r="V624">
        <v>33.615918158468801</v>
      </c>
      <c r="W624">
        <v>0.91166249415107803</v>
      </c>
      <c r="X624">
        <v>0.92572466861801495</v>
      </c>
      <c r="Y624">
        <v>0.93456209078892905</v>
      </c>
      <c r="Z624">
        <v>0.94721198542294904</v>
      </c>
      <c r="AA624">
        <v>0.99572046764051902</v>
      </c>
      <c r="AB624">
        <v>0.99582719979234102</v>
      </c>
      <c r="AC624">
        <v>0.99528926974715504</v>
      </c>
      <c r="AD624">
        <v>0.97529449535330903</v>
      </c>
      <c r="AE624" s="3">
        <v>0.70774175259316396</v>
      </c>
      <c r="AF624" s="2">
        <v>0.72858269948666099</v>
      </c>
      <c r="AG624">
        <v>0.27286629620648301</v>
      </c>
      <c r="AH624">
        <v>8.1951507741069504E-2</v>
      </c>
      <c r="AI624">
        <v>0.275985436611348</v>
      </c>
      <c r="AJ624" s="1">
        <v>0.89822448930799903</v>
      </c>
      <c r="AK624" t="s">
        <v>513</v>
      </c>
      <c r="AL624">
        <v>2165</v>
      </c>
      <c r="AM624">
        <v>1057</v>
      </c>
      <c r="AN624">
        <f>MAX(Table1[[#This Row],[pxauc]], Table1[[#This Row],[px2auc]], Table1[[#This Row],[pxvitaauc]])</f>
        <v>0.89822448930799903</v>
      </c>
      <c r="AO624" t="str">
        <f>IF(Table1[[#This Row],[Column1]]=Table1[[#This Row],[pxvitaauc]], "Vita", IF(Table1[[#This Row],[Column1]]=Table1[[#This Row],[px2auc]], "Chybny", "Spravny"))</f>
        <v>Vita</v>
      </c>
    </row>
    <row r="625" spans="1:41" x14ac:dyDescent="0.25">
      <c r="A625">
        <v>32</v>
      </c>
      <c r="B625">
        <v>8</v>
      </c>
      <c r="C625">
        <v>3</v>
      </c>
      <c r="D625" t="s">
        <v>39</v>
      </c>
      <c r="E625" t="s">
        <v>40</v>
      </c>
      <c r="F625">
        <v>128</v>
      </c>
      <c r="G625">
        <v>16</v>
      </c>
      <c r="H625">
        <v>0.1</v>
      </c>
      <c r="I625">
        <v>4</v>
      </c>
      <c r="J625">
        <v>0.115248226950354</v>
      </c>
      <c r="K625">
        <v>0.105980437809072</v>
      </c>
      <c r="L625">
        <v>0.19330095918078599</v>
      </c>
      <c r="M625">
        <v>0.94382046456663304</v>
      </c>
      <c r="N625">
        <v>0.99052132701421802</v>
      </c>
      <c r="O625">
        <v>0.19772942289498499</v>
      </c>
      <c r="P625">
        <v>0.05</v>
      </c>
      <c r="Q625">
        <v>1</v>
      </c>
      <c r="R625" t="s">
        <v>41</v>
      </c>
      <c r="S625">
        <v>0.68065014396032597</v>
      </c>
      <c r="T625" t="s">
        <v>510</v>
      </c>
      <c r="U625">
        <v>0.92611185516787697</v>
      </c>
      <c r="V625">
        <v>33.615918158468801</v>
      </c>
      <c r="W625">
        <v>0.91166249415107803</v>
      </c>
      <c r="X625">
        <v>0.92572466861801495</v>
      </c>
      <c r="Y625">
        <v>0.93456209078892905</v>
      </c>
      <c r="Z625">
        <v>0.94721198542294904</v>
      </c>
      <c r="AA625">
        <v>0.99572046764051902</v>
      </c>
      <c r="AB625">
        <v>0.99582719979234102</v>
      </c>
      <c r="AC625">
        <v>0.99528926974715504</v>
      </c>
      <c r="AD625">
        <v>0.97529449535330903</v>
      </c>
      <c r="AE625" s="3">
        <v>0.70774175259316396</v>
      </c>
      <c r="AF625" s="2">
        <v>0.72858269948666099</v>
      </c>
      <c r="AG625">
        <v>0.27286629620648301</v>
      </c>
      <c r="AH625">
        <v>8.1951507741069504E-2</v>
      </c>
      <c r="AI625">
        <v>0.275985436611348</v>
      </c>
      <c r="AJ625" s="1">
        <v>0.89822448930799903</v>
      </c>
      <c r="AK625" t="s">
        <v>514</v>
      </c>
      <c r="AL625">
        <v>2165</v>
      </c>
      <c r="AM625">
        <v>1057</v>
      </c>
      <c r="AN625">
        <f>MAX(Table1[[#This Row],[pxauc]], Table1[[#This Row],[px2auc]], Table1[[#This Row],[pxvitaauc]])</f>
        <v>0.89822448930799903</v>
      </c>
      <c r="AO625" t="str">
        <f>IF(Table1[[#This Row],[Column1]]=Table1[[#This Row],[pxvitaauc]], "Vita", IF(Table1[[#This Row],[Column1]]=Table1[[#This Row],[px2auc]], "Chybny", "Spravny"))</f>
        <v>Vita</v>
      </c>
    </row>
    <row r="626" spans="1:41" x14ac:dyDescent="0.25">
      <c r="A626">
        <v>32</v>
      </c>
      <c r="B626">
        <v>8</v>
      </c>
      <c r="C626">
        <v>3</v>
      </c>
      <c r="D626" t="s">
        <v>39</v>
      </c>
      <c r="E626" t="s">
        <v>40</v>
      </c>
      <c r="F626">
        <v>128</v>
      </c>
      <c r="G626">
        <v>16</v>
      </c>
      <c r="H626">
        <v>0.1</v>
      </c>
      <c r="I626">
        <v>5</v>
      </c>
      <c r="J626">
        <v>0.170542635658914</v>
      </c>
      <c r="K626">
        <v>0.105980437809072</v>
      </c>
      <c r="L626">
        <v>0.19330095918078599</v>
      </c>
      <c r="M626">
        <v>0.94382046456663304</v>
      </c>
      <c r="N626">
        <v>0.99052132701421802</v>
      </c>
      <c r="O626">
        <v>0.19772942289498499</v>
      </c>
      <c r="P626">
        <v>0.05</v>
      </c>
      <c r="Q626">
        <v>1</v>
      </c>
      <c r="R626" t="s">
        <v>41</v>
      </c>
      <c r="S626">
        <v>0.65816936428622597</v>
      </c>
      <c r="T626" t="s">
        <v>510</v>
      </c>
      <c r="U626">
        <v>0.92611185516787697</v>
      </c>
      <c r="V626">
        <v>33.615918158468801</v>
      </c>
      <c r="W626">
        <v>0.91166249415107803</v>
      </c>
      <c r="X626">
        <v>0.92572466861801495</v>
      </c>
      <c r="Y626">
        <v>0.93456209078892905</v>
      </c>
      <c r="Z626">
        <v>0.94721198542294904</v>
      </c>
      <c r="AA626">
        <v>0.99572046764051902</v>
      </c>
      <c r="AB626">
        <v>0.99582719979234102</v>
      </c>
      <c r="AC626">
        <v>0.99528926974715504</v>
      </c>
      <c r="AD626">
        <v>0.97529449535330903</v>
      </c>
      <c r="AE626" s="3">
        <v>0.70774175259316396</v>
      </c>
      <c r="AF626" s="2">
        <v>0.72858269948666099</v>
      </c>
      <c r="AG626">
        <v>0.27286629620648301</v>
      </c>
      <c r="AH626">
        <v>8.1951507741069504E-2</v>
      </c>
      <c r="AI626">
        <v>0.275985436611348</v>
      </c>
      <c r="AJ626" s="1">
        <v>0.89822448930799903</v>
      </c>
      <c r="AK626" t="s">
        <v>515</v>
      </c>
      <c r="AL626">
        <v>2165</v>
      </c>
      <c r="AM626">
        <v>1057</v>
      </c>
      <c r="AN626">
        <f>MAX(Table1[[#This Row],[pxauc]], Table1[[#This Row],[px2auc]], Table1[[#This Row],[pxvitaauc]])</f>
        <v>0.89822448930799903</v>
      </c>
      <c r="AO626" t="str">
        <f>IF(Table1[[#This Row],[Column1]]=Table1[[#This Row],[pxvitaauc]], "Vita", IF(Table1[[#This Row],[Column1]]=Table1[[#This Row],[px2auc]], "Chybny", "Spravny"))</f>
        <v>Vita</v>
      </c>
    </row>
    <row r="627" spans="1:41" x14ac:dyDescent="0.25">
      <c r="A627">
        <v>32</v>
      </c>
      <c r="B627">
        <v>8</v>
      </c>
      <c r="C627">
        <v>3</v>
      </c>
      <c r="D627" t="s">
        <v>39</v>
      </c>
      <c r="E627" t="s">
        <v>40</v>
      </c>
      <c r="F627">
        <v>128</v>
      </c>
      <c r="G627">
        <v>16</v>
      </c>
      <c r="H627">
        <v>0.1</v>
      </c>
      <c r="I627">
        <v>1</v>
      </c>
      <c r="J627">
        <v>3.1394275161588103E-2</v>
      </c>
      <c r="K627">
        <v>0.100934523755495</v>
      </c>
      <c r="L627">
        <v>0.26246079137545397</v>
      </c>
      <c r="M627">
        <v>0.71768278521392503</v>
      </c>
      <c r="N627">
        <v>1</v>
      </c>
      <c r="O627">
        <v>0.101229895931882</v>
      </c>
      <c r="P627">
        <v>0.01</v>
      </c>
      <c r="Q627">
        <v>1</v>
      </c>
      <c r="R627" t="s">
        <v>41</v>
      </c>
      <c r="S627">
        <v>0.51344312798636504</v>
      </c>
      <c r="T627" t="s">
        <v>510</v>
      </c>
      <c r="U627">
        <v>0.96366085034571403</v>
      </c>
      <c r="V627">
        <v>21.829436342038498</v>
      </c>
      <c r="W627">
        <v>0.98543746520531805</v>
      </c>
      <c r="X627">
        <v>0.989957785299311</v>
      </c>
      <c r="Y627">
        <v>0.99036592904788001</v>
      </c>
      <c r="Z627">
        <v>0.97230087195898696</v>
      </c>
      <c r="AA627">
        <v>0.99661445614418498</v>
      </c>
      <c r="AB627">
        <v>0.99638220698181901</v>
      </c>
      <c r="AC627">
        <v>0.99568460563750605</v>
      </c>
      <c r="AD627">
        <v>0.97582388682634902</v>
      </c>
      <c r="AE627" s="3">
        <v>0.647852207562442</v>
      </c>
      <c r="AF627" s="2">
        <v>0.81370970220875705</v>
      </c>
      <c r="AG627">
        <v>0.35630778478699598</v>
      </c>
      <c r="AH627">
        <v>5.6079634139260703E-2</v>
      </c>
      <c r="AI627">
        <v>0.35062963431003202</v>
      </c>
      <c r="AJ627" s="1">
        <v>0.94494414066102195</v>
      </c>
      <c r="AK627" t="s">
        <v>516</v>
      </c>
      <c r="AL627">
        <v>2165</v>
      </c>
      <c r="AM627">
        <v>1057</v>
      </c>
      <c r="AN627">
        <f>MAX(Table1[[#This Row],[pxauc]], Table1[[#This Row],[px2auc]], Table1[[#This Row],[pxvitaauc]])</f>
        <v>0.94494414066102195</v>
      </c>
      <c r="AO627" t="str">
        <f>IF(Table1[[#This Row],[Column1]]=Table1[[#This Row],[pxvitaauc]], "Vita", IF(Table1[[#This Row],[Column1]]=Table1[[#This Row],[px2auc]], "Chybny", "Spravny"))</f>
        <v>Vita</v>
      </c>
    </row>
    <row r="628" spans="1:41" x14ac:dyDescent="0.25">
      <c r="A628">
        <v>32</v>
      </c>
      <c r="B628">
        <v>8</v>
      </c>
      <c r="C628">
        <v>3</v>
      </c>
      <c r="D628" t="s">
        <v>39</v>
      </c>
      <c r="E628" t="s">
        <v>40</v>
      </c>
      <c r="F628">
        <v>128</v>
      </c>
      <c r="G628">
        <v>16</v>
      </c>
      <c r="H628">
        <v>0.1</v>
      </c>
      <c r="I628">
        <v>2</v>
      </c>
      <c r="J628">
        <v>8.0862533692722297E-2</v>
      </c>
      <c r="K628">
        <v>0.100934523755495</v>
      </c>
      <c r="L628">
        <v>0.26246079137545397</v>
      </c>
      <c r="M628">
        <v>0.71768278521392503</v>
      </c>
      <c r="N628">
        <v>1</v>
      </c>
      <c r="O628">
        <v>0.101229895931882</v>
      </c>
      <c r="P628">
        <v>0.01</v>
      </c>
      <c r="Q628">
        <v>1</v>
      </c>
      <c r="R628" t="s">
        <v>41</v>
      </c>
      <c r="S628">
        <v>0.65571367093709099</v>
      </c>
      <c r="T628" t="s">
        <v>510</v>
      </c>
      <c r="U628">
        <v>0.96366085034571403</v>
      </c>
      <c r="V628">
        <v>21.829436342038498</v>
      </c>
      <c r="W628">
        <v>0.98543746520531805</v>
      </c>
      <c r="X628">
        <v>0.989957785299311</v>
      </c>
      <c r="Y628">
        <v>0.99036592904788001</v>
      </c>
      <c r="Z628">
        <v>0.97230087195898696</v>
      </c>
      <c r="AA628">
        <v>0.99661445614418498</v>
      </c>
      <c r="AB628">
        <v>0.99638220698181901</v>
      </c>
      <c r="AC628">
        <v>0.99568460563750605</v>
      </c>
      <c r="AD628">
        <v>0.97582388682634902</v>
      </c>
      <c r="AE628" s="3">
        <v>0.647852207562442</v>
      </c>
      <c r="AF628" s="2">
        <v>0.81370970220875705</v>
      </c>
      <c r="AG628">
        <v>0.35630778478699598</v>
      </c>
      <c r="AH628">
        <v>5.6079634139260703E-2</v>
      </c>
      <c r="AI628">
        <v>0.35062963431003202</v>
      </c>
      <c r="AJ628" s="1">
        <v>0.94494414066102195</v>
      </c>
      <c r="AK628" t="s">
        <v>517</v>
      </c>
      <c r="AL628">
        <v>2165</v>
      </c>
      <c r="AM628">
        <v>1057</v>
      </c>
      <c r="AN628">
        <f>MAX(Table1[[#This Row],[pxauc]], Table1[[#This Row],[px2auc]], Table1[[#This Row],[pxvitaauc]])</f>
        <v>0.94494414066102195</v>
      </c>
      <c r="AO628" t="str">
        <f>IF(Table1[[#This Row],[Column1]]=Table1[[#This Row],[pxvitaauc]], "Vita", IF(Table1[[#This Row],[Column1]]=Table1[[#This Row],[px2auc]], "Chybny", "Spravny"))</f>
        <v>Vita</v>
      </c>
    </row>
    <row r="629" spans="1:41" x14ac:dyDescent="0.25">
      <c r="A629">
        <v>32</v>
      </c>
      <c r="B629">
        <v>8</v>
      </c>
      <c r="C629">
        <v>3</v>
      </c>
      <c r="D629" t="s">
        <v>39</v>
      </c>
      <c r="E629" t="s">
        <v>40</v>
      </c>
      <c r="F629">
        <v>128</v>
      </c>
      <c r="G629">
        <v>16</v>
      </c>
      <c r="H629">
        <v>0.1</v>
      </c>
      <c r="I629">
        <v>3</v>
      </c>
      <c r="J629">
        <v>0.117854001759014</v>
      </c>
      <c r="K629">
        <v>0.100934523755495</v>
      </c>
      <c r="L629">
        <v>0.26246079137545397</v>
      </c>
      <c r="M629">
        <v>0.71768278521392503</v>
      </c>
      <c r="N629">
        <v>1</v>
      </c>
      <c r="O629">
        <v>0.101229895931882</v>
      </c>
      <c r="P629">
        <v>0.01</v>
      </c>
      <c r="Q629">
        <v>1</v>
      </c>
      <c r="R629" t="s">
        <v>41</v>
      </c>
      <c r="S629">
        <v>0.69214818521187604</v>
      </c>
      <c r="T629" t="s">
        <v>510</v>
      </c>
      <c r="U629">
        <v>0.96366085034571403</v>
      </c>
      <c r="V629">
        <v>21.829436342038498</v>
      </c>
      <c r="W629">
        <v>0.98543746520531805</v>
      </c>
      <c r="X629">
        <v>0.989957785299311</v>
      </c>
      <c r="Y629">
        <v>0.99036592904788001</v>
      </c>
      <c r="Z629">
        <v>0.97230087195898696</v>
      </c>
      <c r="AA629">
        <v>0.99661445614418498</v>
      </c>
      <c r="AB629">
        <v>0.99638220698181901</v>
      </c>
      <c r="AC629">
        <v>0.99568460563750605</v>
      </c>
      <c r="AD629">
        <v>0.97582388682634902</v>
      </c>
      <c r="AE629" s="3">
        <v>0.647852207562442</v>
      </c>
      <c r="AF629" s="2">
        <v>0.81370970220875705</v>
      </c>
      <c r="AG629">
        <v>0.35630778478699598</v>
      </c>
      <c r="AH629">
        <v>5.6079634139260703E-2</v>
      </c>
      <c r="AI629">
        <v>0.35062963431003202</v>
      </c>
      <c r="AJ629" s="1">
        <v>0.94494414066102195</v>
      </c>
      <c r="AK629" t="s">
        <v>518</v>
      </c>
      <c r="AL629">
        <v>2165</v>
      </c>
      <c r="AM629">
        <v>1057</v>
      </c>
      <c r="AN629">
        <f>MAX(Table1[[#This Row],[pxauc]], Table1[[#This Row],[px2auc]], Table1[[#This Row],[pxvitaauc]])</f>
        <v>0.94494414066102195</v>
      </c>
      <c r="AO629" t="str">
        <f>IF(Table1[[#This Row],[Column1]]=Table1[[#This Row],[pxvitaauc]], "Vita", IF(Table1[[#This Row],[Column1]]=Table1[[#This Row],[px2auc]], "Chybny", "Spravny"))</f>
        <v>Vita</v>
      </c>
    </row>
    <row r="630" spans="1:41" x14ac:dyDescent="0.25">
      <c r="A630">
        <v>32</v>
      </c>
      <c r="B630">
        <v>8</v>
      </c>
      <c r="C630">
        <v>3</v>
      </c>
      <c r="D630" t="s">
        <v>39</v>
      </c>
      <c r="E630" t="s">
        <v>40</v>
      </c>
      <c r="F630">
        <v>128</v>
      </c>
      <c r="G630">
        <v>16</v>
      </c>
      <c r="H630">
        <v>0.1</v>
      </c>
      <c r="I630">
        <v>4</v>
      </c>
      <c r="J630">
        <v>0.13426329555361799</v>
      </c>
      <c r="K630">
        <v>0.100934523755495</v>
      </c>
      <c r="L630">
        <v>0.26246079137545397</v>
      </c>
      <c r="M630">
        <v>0.71768278521392503</v>
      </c>
      <c r="N630">
        <v>1</v>
      </c>
      <c r="O630">
        <v>0.101229895931882</v>
      </c>
      <c r="P630">
        <v>0.01</v>
      </c>
      <c r="Q630">
        <v>1</v>
      </c>
      <c r="R630" t="s">
        <v>41</v>
      </c>
      <c r="S630">
        <v>0.69831602280140204</v>
      </c>
      <c r="T630" t="s">
        <v>510</v>
      </c>
      <c r="U630">
        <v>0.96366085034571403</v>
      </c>
      <c r="V630">
        <v>21.829436342038498</v>
      </c>
      <c r="W630">
        <v>0.98543746520531805</v>
      </c>
      <c r="X630">
        <v>0.989957785299311</v>
      </c>
      <c r="Y630">
        <v>0.99036592904788001</v>
      </c>
      <c r="Z630">
        <v>0.97230087195898696</v>
      </c>
      <c r="AA630">
        <v>0.99661445614418498</v>
      </c>
      <c r="AB630">
        <v>0.99638220698181901</v>
      </c>
      <c r="AC630">
        <v>0.99568460563750605</v>
      </c>
      <c r="AD630">
        <v>0.97582388682634902</v>
      </c>
      <c r="AE630" s="3">
        <v>0.647852207562442</v>
      </c>
      <c r="AF630" s="2">
        <v>0.81370970220875705</v>
      </c>
      <c r="AG630">
        <v>0.35630778478699598</v>
      </c>
      <c r="AH630">
        <v>5.6079634139260703E-2</v>
      </c>
      <c r="AI630">
        <v>0.35062963431003202</v>
      </c>
      <c r="AJ630" s="1">
        <v>0.94494414066102195</v>
      </c>
      <c r="AK630" t="s">
        <v>519</v>
      </c>
      <c r="AL630">
        <v>2165</v>
      </c>
      <c r="AM630">
        <v>1057</v>
      </c>
      <c r="AN630">
        <f>MAX(Table1[[#This Row],[pxauc]], Table1[[#This Row],[px2auc]], Table1[[#This Row],[pxvitaauc]])</f>
        <v>0.94494414066102195</v>
      </c>
      <c r="AO630" t="str">
        <f>IF(Table1[[#This Row],[Column1]]=Table1[[#This Row],[pxvitaauc]], "Vita", IF(Table1[[#This Row],[Column1]]=Table1[[#This Row],[px2auc]], "Chybny", "Spravny"))</f>
        <v>Vita</v>
      </c>
    </row>
    <row r="631" spans="1:41" x14ac:dyDescent="0.25">
      <c r="A631">
        <v>32</v>
      </c>
      <c r="B631">
        <v>8</v>
      </c>
      <c r="C631">
        <v>3</v>
      </c>
      <c r="D631" t="s">
        <v>39</v>
      </c>
      <c r="E631" t="s">
        <v>40</v>
      </c>
      <c r="F631">
        <v>128</v>
      </c>
      <c r="G631">
        <v>16</v>
      </c>
      <c r="H631">
        <v>0.1</v>
      </c>
      <c r="I631">
        <v>5</v>
      </c>
      <c r="J631">
        <v>0.159246575342465</v>
      </c>
      <c r="K631">
        <v>0.100934523755495</v>
      </c>
      <c r="L631">
        <v>0.26246079137545397</v>
      </c>
      <c r="M631">
        <v>0.71768278521392503</v>
      </c>
      <c r="N631">
        <v>1</v>
      </c>
      <c r="O631">
        <v>0.101229895931882</v>
      </c>
      <c r="P631">
        <v>0.01</v>
      </c>
      <c r="Q631">
        <v>1</v>
      </c>
      <c r="R631" t="s">
        <v>41</v>
      </c>
      <c r="S631">
        <v>0.709030223129967</v>
      </c>
      <c r="T631" t="s">
        <v>510</v>
      </c>
      <c r="U631">
        <v>0.96366085034571403</v>
      </c>
      <c r="V631">
        <v>21.829436342038498</v>
      </c>
      <c r="W631">
        <v>0.98543746520531805</v>
      </c>
      <c r="X631">
        <v>0.989957785299311</v>
      </c>
      <c r="Y631">
        <v>0.99036592904788001</v>
      </c>
      <c r="Z631">
        <v>0.97230087195898696</v>
      </c>
      <c r="AA631">
        <v>0.99661445614418498</v>
      </c>
      <c r="AB631">
        <v>0.99638220698181901</v>
      </c>
      <c r="AC631">
        <v>0.99568460563750605</v>
      </c>
      <c r="AD631">
        <v>0.97582388682634902</v>
      </c>
      <c r="AE631" s="3">
        <v>0.647852207562442</v>
      </c>
      <c r="AF631" s="2">
        <v>0.81370970220875705</v>
      </c>
      <c r="AG631">
        <v>0.35630778478699598</v>
      </c>
      <c r="AH631">
        <v>5.6079634139260703E-2</v>
      </c>
      <c r="AI631">
        <v>0.35062963431003202</v>
      </c>
      <c r="AJ631" s="1">
        <v>0.94494414066102195</v>
      </c>
      <c r="AK631" t="s">
        <v>520</v>
      </c>
      <c r="AL631">
        <v>2165</v>
      </c>
      <c r="AM631">
        <v>1057</v>
      </c>
      <c r="AN631">
        <f>MAX(Table1[[#This Row],[pxauc]], Table1[[#This Row],[px2auc]], Table1[[#This Row],[pxvitaauc]])</f>
        <v>0.94494414066102195</v>
      </c>
      <c r="AO631" t="str">
        <f>IF(Table1[[#This Row],[Column1]]=Table1[[#This Row],[pxvitaauc]], "Vita", IF(Table1[[#This Row],[Column1]]=Table1[[#This Row],[px2auc]], "Chybny", "Spravny"))</f>
        <v>Vita</v>
      </c>
    </row>
    <row r="632" spans="1:41" x14ac:dyDescent="0.25">
      <c r="A632">
        <v>32</v>
      </c>
      <c r="B632">
        <v>8</v>
      </c>
      <c r="C632">
        <v>3</v>
      </c>
      <c r="D632" t="s">
        <v>39</v>
      </c>
      <c r="E632" t="s">
        <v>40</v>
      </c>
      <c r="F632">
        <v>128</v>
      </c>
      <c r="G632">
        <v>16</v>
      </c>
      <c r="H632">
        <v>0.1</v>
      </c>
      <c r="I632">
        <v>1</v>
      </c>
      <c r="J632">
        <v>5.6880733944954097E-2</v>
      </c>
      <c r="K632">
        <v>0.102021110306657</v>
      </c>
      <c r="L632">
        <v>0.27319701563215698</v>
      </c>
      <c r="M632">
        <v>0.63682506856473398</v>
      </c>
      <c r="N632">
        <v>1</v>
      </c>
      <c r="O632">
        <v>4.3519394512771897E-2</v>
      </c>
      <c r="P632">
        <v>5.0000000000000001E-3</v>
      </c>
      <c r="Q632">
        <v>1</v>
      </c>
      <c r="R632" t="s">
        <v>41</v>
      </c>
      <c r="S632">
        <v>0.52906786115598603</v>
      </c>
      <c r="T632" t="s">
        <v>510</v>
      </c>
      <c r="U632">
        <v>0.98109300392431198</v>
      </c>
      <c r="V632">
        <v>34.971051415787599</v>
      </c>
      <c r="W632">
        <v>0.99494858071853798</v>
      </c>
      <c r="X632">
        <v>0.994823063707994</v>
      </c>
      <c r="Y632">
        <v>0.99359607089064095</v>
      </c>
      <c r="Z632">
        <v>0.97514080105468404</v>
      </c>
      <c r="AA632">
        <v>0.99603468709548504</v>
      </c>
      <c r="AB632">
        <v>0.99605005652534695</v>
      </c>
      <c r="AC632">
        <v>0.99544894104628201</v>
      </c>
      <c r="AD632">
        <v>0.97567873109987002</v>
      </c>
      <c r="AE632" s="3">
        <v>0.69863878082851405</v>
      </c>
      <c r="AF632" s="2">
        <v>0.82787007025537096</v>
      </c>
      <c r="AG632">
        <v>0.29298829532530202</v>
      </c>
      <c r="AH632">
        <v>5.2768375861114998E-2</v>
      </c>
      <c r="AI632">
        <v>0.29303525747210402</v>
      </c>
      <c r="AJ632" s="1">
        <v>0.95631068790152596</v>
      </c>
      <c r="AK632" t="s">
        <v>521</v>
      </c>
      <c r="AL632">
        <v>2165</v>
      </c>
      <c r="AM632">
        <v>1057</v>
      </c>
      <c r="AN632">
        <f>MAX(Table1[[#This Row],[pxauc]], Table1[[#This Row],[px2auc]], Table1[[#This Row],[pxvitaauc]])</f>
        <v>0.95631068790152596</v>
      </c>
      <c r="AO632" t="str">
        <f>IF(Table1[[#This Row],[Column1]]=Table1[[#This Row],[pxvitaauc]], "Vita", IF(Table1[[#This Row],[Column1]]=Table1[[#This Row],[px2auc]], "Chybny", "Spravny"))</f>
        <v>Vita</v>
      </c>
    </row>
    <row r="633" spans="1:41" x14ac:dyDescent="0.25">
      <c r="A633">
        <v>32</v>
      </c>
      <c r="B633">
        <v>8</v>
      </c>
      <c r="C633">
        <v>3</v>
      </c>
      <c r="D633" t="s">
        <v>39</v>
      </c>
      <c r="E633" t="s">
        <v>40</v>
      </c>
      <c r="F633">
        <v>128</v>
      </c>
      <c r="G633">
        <v>16</v>
      </c>
      <c r="H633">
        <v>0.1</v>
      </c>
      <c r="I633">
        <v>2</v>
      </c>
      <c r="J633">
        <v>0.110026619343389</v>
      </c>
      <c r="K633">
        <v>0.102021110306657</v>
      </c>
      <c r="L633">
        <v>0.27319701563215698</v>
      </c>
      <c r="M633">
        <v>0.63682506856473398</v>
      </c>
      <c r="N633">
        <v>1</v>
      </c>
      <c r="O633">
        <v>4.3519394512771897E-2</v>
      </c>
      <c r="P633">
        <v>5.0000000000000001E-3</v>
      </c>
      <c r="Q633">
        <v>1</v>
      </c>
      <c r="R633" t="s">
        <v>41</v>
      </c>
      <c r="S633">
        <v>0.57179060688755301</v>
      </c>
      <c r="T633" t="s">
        <v>510</v>
      </c>
      <c r="U633">
        <v>0.98109300392431198</v>
      </c>
      <c r="V633">
        <v>34.971051415787599</v>
      </c>
      <c r="W633">
        <v>0.99494858071853798</v>
      </c>
      <c r="X633">
        <v>0.994823063707994</v>
      </c>
      <c r="Y633">
        <v>0.99359607089064095</v>
      </c>
      <c r="Z633">
        <v>0.97514080105468404</v>
      </c>
      <c r="AA633">
        <v>0.99603468709548504</v>
      </c>
      <c r="AB633">
        <v>0.99605005652534695</v>
      </c>
      <c r="AC633">
        <v>0.99544894104628201</v>
      </c>
      <c r="AD633">
        <v>0.97567873109987002</v>
      </c>
      <c r="AE633" s="3">
        <v>0.69863878082851405</v>
      </c>
      <c r="AF633" s="2">
        <v>0.82787007025537096</v>
      </c>
      <c r="AG633">
        <v>0.29298829532530202</v>
      </c>
      <c r="AH633">
        <v>5.2768375861114998E-2</v>
      </c>
      <c r="AI633">
        <v>0.29303525747210402</v>
      </c>
      <c r="AJ633" s="1">
        <v>0.95631068790152596</v>
      </c>
      <c r="AK633" t="s">
        <v>522</v>
      </c>
      <c r="AL633">
        <v>2165</v>
      </c>
      <c r="AM633">
        <v>1057</v>
      </c>
      <c r="AN633">
        <f>MAX(Table1[[#This Row],[pxauc]], Table1[[#This Row],[px2auc]], Table1[[#This Row],[pxvitaauc]])</f>
        <v>0.95631068790152596</v>
      </c>
      <c r="AO633" t="str">
        <f>IF(Table1[[#This Row],[Column1]]=Table1[[#This Row],[pxvitaauc]], "Vita", IF(Table1[[#This Row],[Column1]]=Table1[[#This Row],[px2auc]], "Chybny", "Spravny"))</f>
        <v>Vita</v>
      </c>
    </row>
    <row r="634" spans="1:41" x14ac:dyDescent="0.25">
      <c r="A634">
        <v>32</v>
      </c>
      <c r="B634">
        <v>8</v>
      </c>
      <c r="C634">
        <v>3</v>
      </c>
      <c r="D634" t="s">
        <v>39</v>
      </c>
      <c r="E634" t="s">
        <v>40</v>
      </c>
      <c r="F634">
        <v>128</v>
      </c>
      <c r="G634">
        <v>16</v>
      </c>
      <c r="H634">
        <v>0.1</v>
      </c>
      <c r="I634">
        <v>3</v>
      </c>
      <c r="J634">
        <v>0.15064935064935001</v>
      </c>
      <c r="K634">
        <v>0.102021110306657</v>
      </c>
      <c r="L634">
        <v>0.27319701563215698</v>
      </c>
      <c r="M634">
        <v>0.63682506856473398</v>
      </c>
      <c r="N634">
        <v>1</v>
      </c>
      <c r="O634">
        <v>4.3519394512771897E-2</v>
      </c>
      <c r="P634">
        <v>5.0000000000000001E-3</v>
      </c>
      <c r="Q634">
        <v>1</v>
      </c>
      <c r="R634" t="s">
        <v>41</v>
      </c>
      <c r="S634">
        <v>0.58691241815778505</v>
      </c>
      <c r="T634" t="s">
        <v>510</v>
      </c>
      <c r="U634">
        <v>0.98109300392431198</v>
      </c>
      <c r="V634">
        <v>34.971051415787599</v>
      </c>
      <c r="W634">
        <v>0.99494858071853798</v>
      </c>
      <c r="X634">
        <v>0.994823063707994</v>
      </c>
      <c r="Y634">
        <v>0.99359607089064095</v>
      </c>
      <c r="Z634">
        <v>0.97514080105468404</v>
      </c>
      <c r="AA634">
        <v>0.99603468709548504</v>
      </c>
      <c r="AB634">
        <v>0.99605005652534695</v>
      </c>
      <c r="AC634">
        <v>0.99544894104628201</v>
      </c>
      <c r="AD634">
        <v>0.97567873109987002</v>
      </c>
      <c r="AE634" s="3">
        <v>0.69863878082851405</v>
      </c>
      <c r="AF634" s="2">
        <v>0.82787007025537096</v>
      </c>
      <c r="AG634">
        <v>0.29298829532530202</v>
      </c>
      <c r="AH634">
        <v>5.2768375861114998E-2</v>
      </c>
      <c r="AI634">
        <v>0.29303525747210402</v>
      </c>
      <c r="AJ634" s="1">
        <v>0.95631068790152596</v>
      </c>
      <c r="AK634" t="s">
        <v>523</v>
      </c>
      <c r="AL634">
        <v>2165</v>
      </c>
      <c r="AM634">
        <v>1057</v>
      </c>
      <c r="AN634">
        <f>MAX(Table1[[#This Row],[pxauc]], Table1[[#This Row],[px2auc]], Table1[[#This Row],[pxvitaauc]])</f>
        <v>0.95631068790152596</v>
      </c>
      <c r="AO634" t="str">
        <f>IF(Table1[[#This Row],[Column1]]=Table1[[#This Row],[pxvitaauc]], "Vita", IF(Table1[[#This Row],[Column1]]=Table1[[#This Row],[px2auc]], "Chybny", "Spravny"))</f>
        <v>Vita</v>
      </c>
    </row>
    <row r="635" spans="1:41" x14ac:dyDescent="0.25">
      <c r="A635">
        <v>32</v>
      </c>
      <c r="B635">
        <v>8</v>
      </c>
      <c r="C635">
        <v>3</v>
      </c>
      <c r="D635" t="s">
        <v>39</v>
      </c>
      <c r="E635" t="s">
        <v>40</v>
      </c>
      <c r="F635">
        <v>128</v>
      </c>
      <c r="G635">
        <v>16</v>
      </c>
      <c r="H635">
        <v>0.1</v>
      </c>
      <c r="I635">
        <v>4</v>
      </c>
      <c r="J635">
        <v>0.141014617368873</v>
      </c>
      <c r="K635">
        <v>0.102021110306657</v>
      </c>
      <c r="L635">
        <v>0.27319701563215698</v>
      </c>
      <c r="M635">
        <v>0.63682506856473398</v>
      </c>
      <c r="N635">
        <v>1</v>
      </c>
      <c r="O635">
        <v>4.3519394512771897E-2</v>
      </c>
      <c r="P635">
        <v>5.0000000000000001E-3</v>
      </c>
      <c r="Q635">
        <v>1</v>
      </c>
      <c r="R635" t="s">
        <v>41</v>
      </c>
      <c r="S635">
        <v>0.62765421515152497</v>
      </c>
      <c r="T635" t="s">
        <v>510</v>
      </c>
      <c r="U635">
        <v>0.98109300392431198</v>
      </c>
      <c r="V635">
        <v>34.971051415787599</v>
      </c>
      <c r="W635">
        <v>0.99494858071853798</v>
      </c>
      <c r="X635">
        <v>0.994823063707994</v>
      </c>
      <c r="Y635">
        <v>0.99359607089064095</v>
      </c>
      <c r="Z635">
        <v>0.97514080105468404</v>
      </c>
      <c r="AA635">
        <v>0.99603468709548504</v>
      </c>
      <c r="AB635">
        <v>0.99605005652534695</v>
      </c>
      <c r="AC635">
        <v>0.99544894104628201</v>
      </c>
      <c r="AD635">
        <v>0.97567873109987002</v>
      </c>
      <c r="AE635" s="3">
        <v>0.69863878082851405</v>
      </c>
      <c r="AF635" s="2">
        <v>0.82787007025537096</v>
      </c>
      <c r="AG635">
        <v>0.29298829532530202</v>
      </c>
      <c r="AH635">
        <v>5.2768375861114998E-2</v>
      </c>
      <c r="AI635">
        <v>0.29303525747210402</v>
      </c>
      <c r="AJ635" s="1">
        <v>0.95631068790152596</v>
      </c>
      <c r="AK635" t="s">
        <v>524</v>
      </c>
      <c r="AL635">
        <v>2165</v>
      </c>
      <c r="AM635">
        <v>1057</v>
      </c>
      <c r="AN635">
        <f>MAX(Table1[[#This Row],[pxauc]], Table1[[#This Row],[px2auc]], Table1[[#This Row],[pxvitaauc]])</f>
        <v>0.95631068790152596</v>
      </c>
      <c r="AO635" t="str">
        <f>IF(Table1[[#This Row],[Column1]]=Table1[[#This Row],[pxvitaauc]], "Vita", IF(Table1[[#This Row],[Column1]]=Table1[[#This Row],[px2auc]], "Chybny", "Spravny"))</f>
        <v>Vita</v>
      </c>
    </row>
    <row r="636" spans="1:41" x14ac:dyDescent="0.25">
      <c r="A636">
        <v>32</v>
      </c>
      <c r="B636">
        <v>8</v>
      </c>
      <c r="C636">
        <v>3</v>
      </c>
      <c r="D636" t="s">
        <v>39</v>
      </c>
      <c r="E636" t="s">
        <v>40</v>
      </c>
      <c r="F636">
        <v>128</v>
      </c>
      <c r="G636">
        <v>16</v>
      </c>
      <c r="H636">
        <v>0.1</v>
      </c>
      <c r="I636">
        <v>5</v>
      </c>
      <c r="J636">
        <v>0.209476309226932</v>
      </c>
      <c r="K636">
        <v>0.102021110306657</v>
      </c>
      <c r="L636">
        <v>0.27319701563215698</v>
      </c>
      <c r="M636">
        <v>0.63682506856473398</v>
      </c>
      <c r="N636">
        <v>1</v>
      </c>
      <c r="O636">
        <v>4.3519394512771897E-2</v>
      </c>
      <c r="P636">
        <v>5.0000000000000001E-3</v>
      </c>
      <c r="Q636">
        <v>1</v>
      </c>
      <c r="R636" t="s">
        <v>41</v>
      </c>
      <c r="S636">
        <v>0.65378993063263902</v>
      </c>
      <c r="T636" t="s">
        <v>510</v>
      </c>
      <c r="U636">
        <v>0.98109300392431198</v>
      </c>
      <c r="V636">
        <v>34.971051415787599</v>
      </c>
      <c r="W636">
        <v>0.99494858071853798</v>
      </c>
      <c r="X636">
        <v>0.994823063707994</v>
      </c>
      <c r="Y636">
        <v>0.99359607089064095</v>
      </c>
      <c r="Z636">
        <v>0.97514080105468404</v>
      </c>
      <c r="AA636">
        <v>0.99603468709548504</v>
      </c>
      <c r="AB636">
        <v>0.99605005652534695</v>
      </c>
      <c r="AC636">
        <v>0.99544894104628201</v>
      </c>
      <c r="AD636">
        <v>0.97567873109987002</v>
      </c>
      <c r="AE636" s="3">
        <v>0.69863878082851405</v>
      </c>
      <c r="AF636" s="2">
        <v>0.82787007025537096</v>
      </c>
      <c r="AG636">
        <v>0.29298829532530202</v>
      </c>
      <c r="AH636">
        <v>5.2768375861114998E-2</v>
      </c>
      <c r="AI636">
        <v>0.29303525747210402</v>
      </c>
      <c r="AJ636" s="1">
        <v>0.95631068790152596</v>
      </c>
      <c r="AK636" t="s">
        <v>525</v>
      </c>
      <c r="AL636">
        <v>2165</v>
      </c>
      <c r="AM636">
        <v>1057</v>
      </c>
      <c r="AN636">
        <f>MAX(Table1[[#This Row],[pxauc]], Table1[[#This Row],[px2auc]], Table1[[#This Row],[pxvitaauc]])</f>
        <v>0.95631068790152596</v>
      </c>
      <c r="AO636" t="str">
        <f>IF(Table1[[#This Row],[Column1]]=Table1[[#This Row],[pxvitaauc]], "Vita", IF(Table1[[#This Row],[Column1]]=Table1[[#This Row],[px2auc]], "Chybny", "Spravny"))</f>
        <v>Vita</v>
      </c>
    </row>
    <row r="637" spans="1:41" x14ac:dyDescent="0.25">
      <c r="A637">
        <v>32</v>
      </c>
      <c r="B637">
        <v>8</v>
      </c>
      <c r="C637">
        <v>3</v>
      </c>
      <c r="D637" t="s">
        <v>39</v>
      </c>
      <c r="E637" t="s">
        <v>40</v>
      </c>
      <c r="F637">
        <v>1024</v>
      </c>
      <c r="G637">
        <v>16</v>
      </c>
      <c r="H637">
        <v>0.1</v>
      </c>
      <c r="I637">
        <v>1</v>
      </c>
      <c r="J637">
        <v>3.8961038961038898E-2</v>
      </c>
      <c r="K637">
        <v>0.116049139943639</v>
      </c>
      <c r="L637">
        <v>0.20803983404566301</v>
      </c>
      <c r="M637">
        <v>0.93181565905822905</v>
      </c>
      <c r="N637">
        <v>0.97883597883597795</v>
      </c>
      <c r="O637">
        <v>0.175023651844843</v>
      </c>
      <c r="P637">
        <v>0.05</v>
      </c>
      <c r="Q637">
        <v>1</v>
      </c>
      <c r="R637" t="s">
        <v>41</v>
      </c>
      <c r="S637">
        <v>0.57657220728920799</v>
      </c>
      <c r="T637" t="s">
        <v>510</v>
      </c>
      <c r="U637">
        <v>0.98892363086962998</v>
      </c>
      <c r="V637">
        <v>33.092476516936898</v>
      </c>
      <c r="W637">
        <v>0.91110150996109796</v>
      </c>
      <c r="X637">
        <v>0.92906026182677603</v>
      </c>
      <c r="Y637">
        <v>0.93864608984627096</v>
      </c>
      <c r="Z637">
        <v>0.94847825567217303</v>
      </c>
      <c r="AA637">
        <v>0.995974063233249</v>
      </c>
      <c r="AB637">
        <v>0.99598345566261004</v>
      </c>
      <c r="AC637">
        <v>0.99540966361441097</v>
      </c>
      <c r="AD637">
        <v>0.97533121121353505</v>
      </c>
      <c r="AE637" s="3">
        <v>0.66869998531365504</v>
      </c>
      <c r="AF637" s="2">
        <v>0.70580178900163504</v>
      </c>
      <c r="AG637">
        <v>0.33231610477169499</v>
      </c>
      <c r="AH637">
        <v>8.8702956736762595E-2</v>
      </c>
      <c r="AI637">
        <v>0.33366690688516298</v>
      </c>
      <c r="AJ637" s="1">
        <v>0.89787184627837702</v>
      </c>
      <c r="AK637" t="s">
        <v>526</v>
      </c>
      <c r="AL637">
        <v>2165</v>
      </c>
      <c r="AM637">
        <v>1057</v>
      </c>
      <c r="AN637">
        <f>MAX(Table1[[#This Row],[pxauc]], Table1[[#This Row],[px2auc]], Table1[[#This Row],[pxvitaauc]])</f>
        <v>0.89787184627837702</v>
      </c>
      <c r="AO637" t="str">
        <f>IF(Table1[[#This Row],[Column1]]=Table1[[#This Row],[pxvitaauc]], "Vita", IF(Table1[[#This Row],[Column1]]=Table1[[#This Row],[px2auc]], "Chybny", "Spravny"))</f>
        <v>Vita</v>
      </c>
    </row>
    <row r="638" spans="1:41" x14ac:dyDescent="0.25">
      <c r="A638">
        <v>32</v>
      </c>
      <c r="B638">
        <v>8</v>
      </c>
      <c r="C638">
        <v>3</v>
      </c>
      <c r="D638" t="s">
        <v>39</v>
      </c>
      <c r="E638" t="s">
        <v>40</v>
      </c>
      <c r="F638">
        <v>1024</v>
      </c>
      <c r="G638">
        <v>16</v>
      </c>
      <c r="H638">
        <v>0.1</v>
      </c>
      <c r="I638">
        <v>2</v>
      </c>
      <c r="J638">
        <v>4.4403330249768697E-2</v>
      </c>
      <c r="K638">
        <v>0.116049139943639</v>
      </c>
      <c r="L638">
        <v>0.20803983404566301</v>
      </c>
      <c r="M638">
        <v>0.93181565905822905</v>
      </c>
      <c r="N638">
        <v>0.97883597883597795</v>
      </c>
      <c r="O638">
        <v>0.175023651844843</v>
      </c>
      <c r="P638">
        <v>0.05</v>
      </c>
      <c r="Q638">
        <v>1</v>
      </c>
      <c r="R638" t="s">
        <v>41</v>
      </c>
      <c r="S638">
        <v>0.66658839642199597</v>
      </c>
      <c r="T638" t="s">
        <v>510</v>
      </c>
      <c r="U638">
        <v>0.98892363086962998</v>
      </c>
      <c r="V638">
        <v>33.092476516936898</v>
      </c>
      <c r="W638">
        <v>0.91110150996109796</v>
      </c>
      <c r="X638">
        <v>0.92906026182677603</v>
      </c>
      <c r="Y638">
        <v>0.93864608984627096</v>
      </c>
      <c r="Z638">
        <v>0.94847825567217303</v>
      </c>
      <c r="AA638">
        <v>0.995974063233249</v>
      </c>
      <c r="AB638">
        <v>0.99598345566261004</v>
      </c>
      <c r="AC638">
        <v>0.99540966361441097</v>
      </c>
      <c r="AD638">
        <v>0.97533121121353505</v>
      </c>
      <c r="AE638" s="3">
        <v>0.66869998531365504</v>
      </c>
      <c r="AF638" s="2">
        <v>0.70580178900163504</v>
      </c>
      <c r="AG638">
        <v>0.33231610477169499</v>
      </c>
      <c r="AH638">
        <v>8.8702956736762595E-2</v>
      </c>
      <c r="AI638">
        <v>0.33366690688516298</v>
      </c>
      <c r="AJ638" s="1">
        <v>0.89787184627837702</v>
      </c>
      <c r="AK638" t="s">
        <v>527</v>
      </c>
      <c r="AL638">
        <v>2165</v>
      </c>
      <c r="AM638">
        <v>1057</v>
      </c>
      <c r="AN638">
        <f>MAX(Table1[[#This Row],[pxauc]], Table1[[#This Row],[px2auc]], Table1[[#This Row],[pxvitaauc]])</f>
        <v>0.89787184627837702</v>
      </c>
      <c r="AO638" t="str">
        <f>IF(Table1[[#This Row],[Column1]]=Table1[[#This Row],[pxvitaauc]], "Vita", IF(Table1[[#This Row],[Column1]]=Table1[[#This Row],[px2auc]], "Chybny", "Spravny"))</f>
        <v>Vita</v>
      </c>
    </row>
    <row r="639" spans="1:41" x14ac:dyDescent="0.25">
      <c r="A639">
        <v>32</v>
      </c>
      <c r="B639">
        <v>8</v>
      </c>
      <c r="C639">
        <v>3</v>
      </c>
      <c r="D639" t="s">
        <v>39</v>
      </c>
      <c r="E639" t="s">
        <v>40</v>
      </c>
      <c r="F639">
        <v>1024</v>
      </c>
      <c r="G639">
        <v>16</v>
      </c>
      <c r="H639">
        <v>0.1</v>
      </c>
      <c r="I639">
        <v>3</v>
      </c>
      <c r="J639">
        <v>7.4681238615664794E-2</v>
      </c>
      <c r="K639">
        <v>0.116049139943639</v>
      </c>
      <c r="L639">
        <v>0.20803983404566301</v>
      </c>
      <c r="M639">
        <v>0.93181565905822905</v>
      </c>
      <c r="N639">
        <v>0.97883597883597795</v>
      </c>
      <c r="O639">
        <v>0.175023651844843</v>
      </c>
      <c r="P639">
        <v>0.05</v>
      </c>
      <c r="Q639">
        <v>1</v>
      </c>
      <c r="R639" t="s">
        <v>41</v>
      </c>
      <c r="S639">
        <v>0.73108023183931004</v>
      </c>
      <c r="T639" t="s">
        <v>510</v>
      </c>
      <c r="U639">
        <v>0.98892363086962998</v>
      </c>
      <c r="V639">
        <v>33.092476516936898</v>
      </c>
      <c r="W639">
        <v>0.91110150996109796</v>
      </c>
      <c r="X639">
        <v>0.92906026182677603</v>
      </c>
      <c r="Y639">
        <v>0.93864608984627096</v>
      </c>
      <c r="Z639">
        <v>0.94847825567217303</v>
      </c>
      <c r="AA639">
        <v>0.995974063233249</v>
      </c>
      <c r="AB639">
        <v>0.99598345566261004</v>
      </c>
      <c r="AC639">
        <v>0.99540966361441097</v>
      </c>
      <c r="AD639">
        <v>0.97533121121353505</v>
      </c>
      <c r="AE639" s="3">
        <v>0.66869998531365504</v>
      </c>
      <c r="AF639" s="2">
        <v>0.70580178900163504</v>
      </c>
      <c r="AG639">
        <v>0.33231610477169499</v>
      </c>
      <c r="AH639">
        <v>8.8702956736762595E-2</v>
      </c>
      <c r="AI639">
        <v>0.33366690688516298</v>
      </c>
      <c r="AJ639" s="1">
        <v>0.89787184627837702</v>
      </c>
      <c r="AK639" t="s">
        <v>528</v>
      </c>
      <c r="AL639">
        <v>2165</v>
      </c>
      <c r="AM639">
        <v>1057</v>
      </c>
      <c r="AN639">
        <f>MAX(Table1[[#This Row],[pxauc]], Table1[[#This Row],[px2auc]], Table1[[#This Row],[pxvitaauc]])</f>
        <v>0.89787184627837702</v>
      </c>
      <c r="AO639" t="str">
        <f>IF(Table1[[#This Row],[Column1]]=Table1[[#This Row],[pxvitaauc]], "Vita", IF(Table1[[#This Row],[Column1]]=Table1[[#This Row],[px2auc]], "Chybny", "Spravny"))</f>
        <v>Vita</v>
      </c>
    </row>
    <row r="640" spans="1:41" x14ac:dyDescent="0.25">
      <c r="A640">
        <v>32</v>
      </c>
      <c r="B640">
        <v>8</v>
      </c>
      <c r="C640">
        <v>3</v>
      </c>
      <c r="D640" t="s">
        <v>39</v>
      </c>
      <c r="E640" t="s">
        <v>40</v>
      </c>
      <c r="F640">
        <v>1024</v>
      </c>
      <c r="G640">
        <v>16</v>
      </c>
      <c r="H640">
        <v>0.1</v>
      </c>
      <c r="I640">
        <v>4</v>
      </c>
      <c r="J640">
        <v>9.3778178539224502E-2</v>
      </c>
      <c r="K640">
        <v>0.116049139943639</v>
      </c>
      <c r="L640">
        <v>0.20803983404566301</v>
      </c>
      <c r="M640">
        <v>0.93181565905822905</v>
      </c>
      <c r="N640">
        <v>0.97883597883597795</v>
      </c>
      <c r="O640">
        <v>0.175023651844843</v>
      </c>
      <c r="P640">
        <v>0.05</v>
      </c>
      <c r="Q640">
        <v>1</v>
      </c>
      <c r="R640" t="s">
        <v>41</v>
      </c>
      <c r="S640">
        <v>0.73538666070104997</v>
      </c>
      <c r="T640" t="s">
        <v>510</v>
      </c>
      <c r="U640">
        <v>0.98892363086962998</v>
      </c>
      <c r="V640">
        <v>33.092476516936898</v>
      </c>
      <c r="W640">
        <v>0.91110150996109796</v>
      </c>
      <c r="X640">
        <v>0.92906026182677603</v>
      </c>
      <c r="Y640">
        <v>0.93864608984627096</v>
      </c>
      <c r="Z640">
        <v>0.94847825567217303</v>
      </c>
      <c r="AA640">
        <v>0.995974063233249</v>
      </c>
      <c r="AB640">
        <v>0.99598345566261004</v>
      </c>
      <c r="AC640">
        <v>0.99540966361441097</v>
      </c>
      <c r="AD640">
        <v>0.97533121121353505</v>
      </c>
      <c r="AE640" s="3">
        <v>0.66869998531365504</v>
      </c>
      <c r="AF640" s="2">
        <v>0.70580178900163504</v>
      </c>
      <c r="AG640">
        <v>0.33231610477169499</v>
      </c>
      <c r="AH640">
        <v>8.8702956736762595E-2</v>
      </c>
      <c r="AI640">
        <v>0.33366690688516298</v>
      </c>
      <c r="AJ640" s="1">
        <v>0.89787184627837702</v>
      </c>
      <c r="AK640" t="s">
        <v>529</v>
      </c>
      <c r="AL640">
        <v>2165</v>
      </c>
      <c r="AM640">
        <v>1057</v>
      </c>
      <c r="AN640">
        <f>MAX(Table1[[#This Row],[pxauc]], Table1[[#This Row],[px2auc]], Table1[[#This Row],[pxvitaauc]])</f>
        <v>0.89787184627837702</v>
      </c>
      <c r="AO640" t="str">
        <f>IF(Table1[[#This Row],[Column1]]=Table1[[#This Row],[pxvitaauc]], "Vita", IF(Table1[[#This Row],[Column1]]=Table1[[#This Row],[px2auc]], "Chybny", "Spravny"))</f>
        <v>Vita</v>
      </c>
    </row>
    <row r="641" spans="1:41" x14ac:dyDescent="0.25">
      <c r="A641">
        <v>32</v>
      </c>
      <c r="B641">
        <v>8</v>
      </c>
      <c r="C641">
        <v>3</v>
      </c>
      <c r="D641" t="s">
        <v>39</v>
      </c>
      <c r="E641" t="s">
        <v>40</v>
      </c>
      <c r="F641">
        <v>1024</v>
      </c>
      <c r="G641">
        <v>16</v>
      </c>
      <c r="H641">
        <v>0.1</v>
      </c>
      <c r="I641">
        <v>5</v>
      </c>
      <c r="J641">
        <v>0.130857648099027</v>
      </c>
      <c r="K641">
        <v>0.116049139943639</v>
      </c>
      <c r="L641">
        <v>0.20803983404566301</v>
      </c>
      <c r="M641">
        <v>0.93181565905822905</v>
      </c>
      <c r="N641">
        <v>0.97883597883597795</v>
      </c>
      <c r="O641">
        <v>0.175023651844843</v>
      </c>
      <c r="P641">
        <v>0.05</v>
      </c>
      <c r="Q641">
        <v>1</v>
      </c>
      <c r="R641" t="s">
        <v>41</v>
      </c>
      <c r="S641">
        <v>0.75222088261512499</v>
      </c>
      <c r="T641" t="s">
        <v>510</v>
      </c>
      <c r="U641">
        <v>0.98892363086962998</v>
      </c>
      <c r="V641">
        <v>33.092476516936898</v>
      </c>
      <c r="W641">
        <v>0.91110150996109796</v>
      </c>
      <c r="X641">
        <v>0.92906026182677603</v>
      </c>
      <c r="Y641">
        <v>0.93864608984627096</v>
      </c>
      <c r="Z641">
        <v>0.94847825567217303</v>
      </c>
      <c r="AA641">
        <v>0.995974063233249</v>
      </c>
      <c r="AB641">
        <v>0.99598345566261004</v>
      </c>
      <c r="AC641">
        <v>0.99540966361441097</v>
      </c>
      <c r="AD641">
        <v>0.97533121121353505</v>
      </c>
      <c r="AE641" s="3">
        <v>0.66869998531365504</v>
      </c>
      <c r="AF641" s="2">
        <v>0.70580178900163504</v>
      </c>
      <c r="AG641">
        <v>0.33231610477169499</v>
      </c>
      <c r="AH641">
        <v>8.8702956736762595E-2</v>
      </c>
      <c r="AI641">
        <v>0.33366690688516298</v>
      </c>
      <c r="AJ641" s="1">
        <v>0.89787184627837702</v>
      </c>
      <c r="AK641" t="s">
        <v>530</v>
      </c>
      <c r="AL641">
        <v>2165</v>
      </c>
      <c r="AM641">
        <v>1057</v>
      </c>
      <c r="AN641">
        <f>MAX(Table1[[#This Row],[pxauc]], Table1[[#This Row],[px2auc]], Table1[[#This Row],[pxvitaauc]])</f>
        <v>0.89787184627837702</v>
      </c>
      <c r="AO641" t="str">
        <f>IF(Table1[[#This Row],[Column1]]=Table1[[#This Row],[pxvitaauc]], "Vita", IF(Table1[[#This Row],[Column1]]=Table1[[#This Row],[px2auc]], "Chybny", "Spravny"))</f>
        <v>Vita</v>
      </c>
    </row>
    <row r="642" spans="1:41" x14ac:dyDescent="0.25">
      <c r="A642">
        <v>32</v>
      </c>
      <c r="B642">
        <v>8</v>
      </c>
      <c r="C642">
        <v>3</v>
      </c>
      <c r="D642" t="s">
        <v>39</v>
      </c>
      <c r="E642" t="s">
        <v>40</v>
      </c>
      <c r="F642">
        <v>1024</v>
      </c>
      <c r="G642">
        <v>16</v>
      </c>
      <c r="H642">
        <v>0.1</v>
      </c>
      <c r="I642">
        <v>1</v>
      </c>
      <c r="J642">
        <v>2.61437908496732E-2</v>
      </c>
      <c r="K642">
        <v>9.0096372804807007E-2</v>
      </c>
      <c r="L642">
        <v>0.22331552958123799</v>
      </c>
      <c r="M642">
        <v>0.805298354787918</v>
      </c>
      <c r="N642">
        <v>1</v>
      </c>
      <c r="O642">
        <v>0.222327341532639</v>
      </c>
      <c r="P642">
        <v>0.01</v>
      </c>
      <c r="Q642">
        <v>1</v>
      </c>
      <c r="R642" t="s">
        <v>41</v>
      </c>
      <c r="S642">
        <v>0.58666992270884499</v>
      </c>
      <c r="T642" t="s">
        <v>510</v>
      </c>
      <c r="U642">
        <v>0.96366308807393197</v>
      </c>
      <c r="V642">
        <v>14.077064622905599</v>
      </c>
      <c r="W642">
        <v>0.98646209386281503</v>
      </c>
      <c r="X642">
        <v>0.99036849061952403</v>
      </c>
      <c r="Y642">
        <v>0.990651971214765</v>
      </c>
      <c r="Z642">
        <v>0.97279269371458599</v>
      </c>
      <c r="AA642">
        <v>0.99635659126538201</v>
      </c>
      <c r="AB642">
        <v>0.99618667367967995</v>
      </c>
      <c r="AC642">
        <v>0.99554115762545703</v>
      </c>
      <c r="AD642">
        <v>0.97569580824416202</v>
      </c>
      <c r="AE642" s="3">
        <v>0.71986908661186</v>
      </c>
      <c r="AF642" s="2">
        <v>0.83243735249616602</v>
      </c>
      <c r="AG642">
        <v>0.24370451075689301</v>
      </c>
      <c r="AH642">
        <v>4.0004064360341401E-2</v>
      </c>
      <c r="AI642">
        <v>0.247248018197404</v>
      </c>
      <c r="AJ642" s="1">
        <v>0.95564040998807998</v>
      </c>
      <c r="AK642" t="s">
        <v>531</v>
      </c>
      <c r="AL642">
        <v>2165</v>
      </c>
      <c r="AM642">
        <v>1057</v>
      </c>
      <c r="AN642">
        <f>MAX(Table1[[#This Row],[pxauc]], Table1[[#This Row],[px2auc]], Table1[[#This Row],[pxvitaauc]])</f>
        <v>0.95564040998807998</v>
      </c>
      <c r="AO642" t="str">
        <f>IF(Table1[[#This Row],[Column1]]=Table1[[#This Row],[pxvitaauc]], "Vita", IF(Table1[[#This Row],[Column1]]=Table1[[#This Row],[px2auc]], "Chybny", "Spravny"))</f>
        <v>Vita</v>
      </c>
    </row>
    <row r="643" spans="1:41" x14ac:dyDescent="0.25">
      <c r="A643">
        <v>32</v>
      </c>
      <c r="B643">
        <v>8</v>
      </c>
      <c r="C643">
        <v>3</v>
      </c>
      <c r="D643" t="s">
        <v>39</v>
      </c>
      <c r="E643" t="s">
        <v>40</v>
      </c>
      <c r="F643">
        <v>1024</v>
      </c>
      <c r="G643">
        <v>16</v>
      </c>
      <c r="H643">
        <v>0.1</v>
      </c>
      <c r="I643">
        <v>2</v>
      </c>
      <c r="J643">
        <v>3.3488372093023203E-2</v>
      </c>
      <c r="K643">
        <v>9.0096372804807007E-2</v>
      </c>
      <c r="L643">
        <v>0.22331552958123799</v>
      </c>
      <c r="M643">
        <v>0.805298354787918</v>
      </c>
      <c r="N643">
        <v>1</v>
      </c>
      <c r="O643">
        <v>0.222327341532639</v>
      </c>
      <c r="P643">
        <v>0.01</v>
      </c>
      <c r="Q643">
        <v>1</v>
      </c>
      <c r="R643" t="s">
        <v>41</v>
      </c>
      <c r="S643">
        <v>0.63182274607310995</v>
      </c>
      <c r="T643" t="s">
        <v>510</v>
      </c>
      <c r="U643">
        <v>0.96366308807393197</v>
      </c>
      <c r="V643">
        <v>14.077064622905599</v>
      </c>
      <c r="W643">
        <v>0.98646209386281503</v>
      </c>
      <c r="X643">
        <v>0.99036849061952403</v>
      </c>
      <c r="Y643">
        <v>0.990651971214765</v>
      </c>
      <c r="Z643">
        <v>0.97279269371458599</v>
      </c>
      <c r="AA643">
        <v>0.99635659126538201</v>
      </c>
      <c r="AB643">
        <v>0.99618667367967995</v>
      </c>
      <c r="AC643">
        <v>0.99554115762545703</v>
      </c>
      <c r="AD643">
        <v>0.97569580824416202</v>
      </c>
      <c r="AE643" s="3">
        <v>0.71986908661186</v>
      </c>
      <c r="AF643" s="2">
        <v>0.83243735249616602</v>
      </c>
      <c r="AG643">
        <v>0.24370451075689301</v>
      </c>
      <c r="AH643">
        <v>4.0004064360341401E-2</v>
      </c>
      <c r="AI643">
        <v>0.247248018197404</v>
      </c>
      <c r="AJ643" s="1">
        <v>0.95564040998807998</v>
      </c>
      <c r="AK643" t="s">
        <v>532</v>
      </c>
      <c r="AL643">
        <v>2165</v>
      </c>
      <c r="AM643">
        <v>1057</v>
      </c>
      <c r="AN643">
        <f>MAX(Table1[[#This Row],[pxauc]], Table1[[#This Row],[px2auc]], Table1[[#This Row],[pxvitaauc]])</f>
        <v>0.95564040998807998</v>
      </c>
      <c r="AO643" t="str">
        <f>IF(Table1[[#This Row],[Column1]]=Table1[[#This Row],[pxvitaauc]], "Vita", IF(Table1[[#This Row],[Column1]]=Table1[[#This Row],[px2auc]], "Chybny", "Spravny"))</f>
        <v>Vita</v>
      </c>
    </row>
    <row r="644" spans="1:41" x14ac:dyDescent="0.25">
      <c r="A644">
        <v>32</v>
      </c>
      <c r="B644">
        <v>8</v>
      </c>
      <c r="C644">
        <v>3</v>
      </c>
      <c r="D644" t="s">
        <v>39</v>
      </c>
      <c r="E644" t="s">
        <v>40</v>
      </c>
      <c r="F644">
        <v>1024</v>
      </c>
      <c r="G644">
        <v>16</v>
      </c>
      <c r="H644">
        <v>0.1</v>
      </c>
      <c r="I644">
        <v>3</v>
      </c>
      <c r="J644">
        <v>6.4043915827996303E-2</v>
      </c>
      <c r="K644">
        <v>9.0096372804807007E-2</v>
      </c>
      <c r="L644">
        <v>0.22331552958123799</v>
      </c>
      <c r="M644">
        <v>0.805298354787918</v>
      </c>
      <c r="N644">
        <v>1</v>
      </c>
      <c r="O644">
        <v>0.222327341532639</v>
      </c>
      <c r="P644">
        <v>0.01</v>
      </c>
      <c r="Q644">
        <v>1</v>
      </c>
      <c r="R644" t="s">
        <v>41</v>
      </c>
      <c r="S644">
        <v>0.68089989719559096</v>
      </c>
      <c r="T644" t="s">
        <v>510</v>
      </c>
      <c r="U644">
        <v>0.96366308807393197</v>
      </c>
      <c r="V644">
        <v>14.077064622905599</v>
      </c>
      <c r="W644">
        <v>0.98646209386281503</v>
      </c>
      <c r="X644">
        <v>0.99036849061952403</v>
      </c>
      <c r="Y644">
        <v>0.990651971214765</v>
      </c>
      <c r="Z644">
        <v>0.97279269371458599</v>
      </c>
      <c r="AA644">
        <v>0.99635659126538201</v>
      </c>
      <c r="AB644">
        <v>0.99618667367967995</v>
      </c>
      <c r="AC644">
        <v>0.99554115762545703</v>
      </c>
      <c r="AD644">
        <v>0.97569580824416202</v>
      </c>
      <c r="AE644" s="3">
        <v>0.71986908661186</v>
      </c>
      <c r="AF644" s="2">
        <v>0.83243735249616602</v>
      </c>
      <c r="AG644">
        <v>0.24370451075689301</v>
      </c>
      <c r="AH644">
        <v>4.0004064360341401E-2</v>
      </c>
      <c r="AI644">
        <v>0.247248018197404</v>
      </c>
      <c r="AJ644" s="1">
        <v>0.95564040998807998</v>
      </c>
      <c r="AK644" t="s">
        <v>533</v>
      </c>
      <c r="AL644">
        <v>2165</v>
      </c>
      <c r="AM644">
        <v>1057</v>
      </c>
      <c r="AN644">
        <f>MAX(Table1[[#This Row],[pxauc]], Table1[[#This Row],[px2auc]], Table1[[#This Row],[pxvitaauc]])</f>
        <v>0.95564040998807998</v>
      </c>
      <c r="AO644" t="str">
        <f>IF(Table1[[#This Row],[Column1]]=Table1[[#This Row],[pxvitaauc]], "Vita", IF(Table1[[#This Row],[Column1]]=Table1[[#This Row],[px2auc]], "Chybny", "Spravny"))</f>
        <v>Vita</v>
      </c>
    </row>
    <row r="645" spans="1:41" x14ac:dyDescent="0.25">
      <c r="A645">
        <v>32</v>
      </c>
      <c r="B645">
        <v>8</v>
      </c>
      <c r="C645">
        <v>3</v>
      </c>
      <c r="D645" t="s">
        <v>39</v>
      </c>
      <c r="E645" t="s">
        <v>40</v>
      </c>
      <c r="F645">
        <v>1024</v>
      </c>
      <c r="G645">
        <v>16</v>
      </c>
      <c r="H645">
        <v>0.1</v>
      </c>
      <c r="I645">
        <v>4</v>
      </c>
      <c r="J645">
        <v>7.1167883211678801E-2</v>
      </c>
      <c r="K645">
        <v>9.0096372804807007E-2</v>
      </c>
      <c r="L645">
        <v>0.22331552958123799</v>
      </c>
      <c r="M645">
        <v>0.805298354787918</v>
      </c>
      <c r="N645">
        <v>1</v>
      </c>
      <c r="O645">
        <v>0.222327341532639</v>
      </c>
      <c r="P645">
        <v>0.01</v>
      </c>
      <c r="Q645">
        <v>1</v>
      </c>
      <c r="R645" t="s">
        <v>41</v>
      </c>
      <c r="S645">
        <v>0.71705605401842198</v>
      </c>
      <c r="T645" t="s">
        <v>510</v>
      </c>
      <c r="U645">
        <v>0.96366308807393197</v>
      </c>
      <c r="V645">
        <v>14.077064622905599</v>
      </c>
      <c r="W645">
        <v>0.98646209386281503</v>
      </c>
      <c r="X645">
        <v>0.99036849061952403</v>
      </c>
      <c r="Y645">
        <v>0.990651971214765</v>
      </c>
      <c r="Z645">
        <v>0.97279269371458599</v>
      </c>
      <c r="AA645">
        <v>0.99635659126538201</v>
      </c>
      <c r="AB645">
        <v>0.99618667367967995</v>
      </c>
      <c r="AC645">
        <v>0.99554115762545703</v>
      </c>
      <c r="AD645">
        <v>0.97569580824416202</v>
      </c>
      <c r="AE645" s="3">
        <v>0.71986908661186</v>
      </c>
      <c r="AF645" s="2">
        <v>0.83243735249616602</v>
      </c>
      <c r="AG645">
        <v>0.24370451075689301</v>
      </c>
      <c r="AH645">
        <v>4.0004064360341401E-2</v>
      </c>
      <c r="AI645">
        <v>0.247248018197404</v>
      </c>
      <c r="AJ645" s="1">
        <v>0.95564040998807998</v>
      </c>
      <c r="AK645" t="s">
        <v>534</v>
      </c>
      <c r="AL645">
        <v>2165</v>
      </c>
      <c r="AM645">
        <v>1057</v>
      </c>
      <c r="AN645">
        <f>MAX(Table1[[#This Row],[pxauc]], Table1[[#This Row],[px2auc]], Table1[[#This Row],[pxvitaauc]])</f>
        <v>0.95564040998807998</v>
      </c>
      <c r="AO645" t="str">
        <f>IF(Table1[[#This Row],[Column1]]=Table1[[#This Row],[pxvitaauc]], "Vita", IF(Table1[[#This Row],[Column1]]=Table1[[#This Row],[px2auc]], "Chybny", "Spravny"))</f>
        <v>Vita</v>
      </c>
    </row>
    <row r="646" spans="1:41" x14ac:dyDescent="0.25">
      <c r="A646">
        <v>32</v>
      </c>
      <c r="B646">
        <v>8</v>
      </c>
      <c r="C646">
        <v>3</v>
      </c>
      <c r="D646" t="s">
        <v>39</v>
      </c>
      <c r="E646" t="s">
        <v>40</v>
      </c>
      <c r="F646">
        <v>1024</v>
      </c>
      <c r="G646">
        <v>16</v>
      </c>
      <c r="H646">
        <v>0.1</v>
      </c>
      <c r="I646">
        <v>5</v>
      </c>
      <c r="J646">
        <v>9.5495495495495394E-2</v>
      </c>
      <c r="K646">
        <v>9.0096372804807007E-2</v>
      </c>
      <c r="L646">
        <v>0.22331552958123799</v>
      </c>
      <c r="M646">
        <v>0.805298354787918</v>
      </c>
      <c r="N646">
        <v>1</v>
      </c>
      <c r="O646">
        <v>0.222327341532639</v>
      </c>
      <c r="P646">
        <v>0.01</v>
      </c>
      <c r="Q646">
        <v>1</v>
      </c>
      <c r="R646" t="s">
        <v>41</v>
      </c>
      <c r="S646">
        <v>0.75883400674205603</v>
      </c>
      <c r="T646" t="s">
        <v>510</v>
      </c>
      <c r="U646">
        <v>0.96366308807393197</v>
      </c>
      <c r="V646">
        <v>14.077064622905599</v>
      </c>
      <c r="W646">
        <v>0.98646209386281503</v>
      </c>
      <c r="X646">
        <v>0.99036849061952403</v>
      </c>
      <c r="Y646">
        <v>0.990651971214765</v>
      </c>
      <c r="Z646">
        <v>0.97279269371458599</v>
      </c>
      <c r="AA646">
        <v>0.99635659126538201</v>
      </c>
      <c r="AB646">
        <v>0.99618667367967995</v>
      </c>
      <c r="AC646">
        <v>0.99554115762545703</v>
      </c>
      <c r="AD646">
        <v>0.97569580824416202</v>
      </c>
      <c r="AE646" s="3">
        <v>0.71986908661186</v>
      </c>
      <c r="AF646" s="2">
        <v>0.83243735249616602</v>
      </c>
      <c r="AG646">
        <v>0.24370451075689301</v>
      </c>
      <c r="AH646">
        <v>4.0004064360341401E-2</v>
      </c>
      <c r="AI646">
        <v>0.247248018197404</v>
      </c>
      <c r="AJ646" s="1">
        <v>0.95564040998807998</v>
      </c>
      <c r="AK646" t="s">
        <v>535</v>
      </c>
      <c r="AL646">
        <v>2165</v>
      </c>
      <c r="AM646">
        <v>1057</v>
      </c>
      <c r="AN646">
        <f>MAX(Table1[[#This Row],[pxauc]], Table1[[#This Row],[px2auc]], Table1[[#This Row],[pxvitaauc]])</f>
        <v>0.95564040998807998</v>
      </c>
      <c r="AO646" t="str">
        <f>IF(Table1[[#This Row],[Column1]]=Table1[[#This Row],[pxvitaauc]], "Vita", IF(Table1[[#This Row],[Column1]]=Table1[[#This Row],[px2auc]], "Chybny", "Spravny"))</f>
        <v>Vita</v>
      </c>
    </row>
    <row r="647" spans="1:41" x14ac:dyDescent="0.25">
      <c r="A647">
        <v>32</v>
      </c>
      <c r="B647">
        <v>8</v>
      </c>
      <c r="C647">
        <v>3</v>
      </c>
      <c r="D647" t="s">
        <v>39</v>
      </c>
      <c r="E647" t="s">
        <v>40</v>
      </c>
      <c r="F647">
        <v>1024</v>
      </c>
      <c r="G647">
        <v>16</v>
      </c>
      <c r="H647">
        <v>0.1</v>
      </c>
      <c r="I647">
        <v>1</v>
      </c>
      <c r="J647">
        <v>4.7970479704797002E-2</v>
      </c>
      <c r="K647">
        <v>9.0252053668580107E-2</v>
      </c>
      <c r="L647">
        <v>0.24827264225134699</v>
      </c>
      <c r="M647">
        <v>0.72161266304403504</v>
      </c>
      <c r="N647">
        <v>1</v>
      </c>
      <c r="O647">
        <v>0.120151371807</v>
      </c>
      <c r="P647">
        <v>5.0000000000000001E-3</v>
      </c>
      <c r="Q647">
        <v>1</v>
      </c>
      <c r="R647" t="s">
        <v>41</v>
      </c>
      <c r="S647">
        <v>0.54180869158335798</v>
      </c>
      <c r="T647" t="s">
        <v>510</v>
      </c>
      <c r="U647">
        <v>0.95373074213157805</v>
      </c>
      <c r="V647">
        <v>19.913938961548801</v>
      </c>
      <c r="W647">
        <v>0.99461899183370905</v>
      </c>
      <c r="X647">
        <v>0.99457886054462397</v>
      </c>
      <c r="Y647">
        <v>0.99337236030042098</v>
      </c>
      <c r="Z647">
        <v>0.97484451260122396</v>
      </c>
      <c r="AA647">
        <v>0.996570055569027</v>
      </c>
      <c r="AB647">
        <v>0.99634890655045105</v>
      </c>
      <c r="AC647">
        <v>0.99565045134892305</v>
      </c>
      <c r="AD647">
        <v>0.975757285963612</v>
      </c>
      <c r="AE647" s="3">
        <v>0.714931230339937</v>
      </c>
      <c r="AF647" s="2">
        <v>0.78571940885757297</v>
      </c>
      <c r="AG647">
        <v>0.29857849850916501</v>
      </c>
      <c r="AH647">
        <v>4.8610945083319299E-2</v>
      </c>
      <c r="AI647">
        <v>0.29828306391291998</v>
      </c>
      <c r="AJ647" s="1">
        <v>0.95741045599390595</v>
      </c>
      <c r="AK647" t="s">
        <v>536</v>
      </c>
      <c r="AL647">
        <v>2165</v>
      </c>
      <c r="AM647">
        <v>1057</v>
      </c>
      <c r="AN647">
        <f>MAX(Table1[[#This Row],[pxauc]], Table1[[#This Row],[px2auc]], Table1[[#This Row],[pxvitaauc]])</f>
        <v>0.95741045599390595</v>
      </c>
      <c r="AO647" t="str">
        <f>IF(Table1[[#This Row],[Column1]]=Table1[[#This Row],[pxvitaauc]], "Vita", IF(Table1[[#This Row],[Column1]]=Table1[[#This Row],[px2auc]], "Chybny", "Spravny"))</f>
        <v>Vita</v>
      </c>
    </row>
    <row r="648" spans="1:41" x14ac:dyDescent="0.25">
      <c r="A648">
        <v>32</v>
      </c>
      <c r="B648">
        <v>8</v>
      </c>
      <c r="C648">
        <v>3</v>
      </c>
      <c r="D648" t="s">
        <v>39</v>
      </c>
      <c r="E648" t="s">
        <v>40</v>
      </c>
      <c r="F648">
        <v>1024</v>
      </c>
      <c r="G648">
        <v>16</v>
      </c>
      <c r="H648">
        <v>0.1</v>
      </c>
      <c r="I648">
        <v>2</v>
      </c>
      <c r="J648">
        <v>0.119111111111111</v>
      </c>
      <c r="K648">
        <v>9.0252053668580107E-2</v>
      </c>
      <c r="L648">
        <v>0.24827264225134699</v>
      </c>
      <c r="M648">
        <v>0.72161266304403504</v>
      </c>
      <c r="N648">
        <v>1</v>
      </c>
      <c r="O648">
        <v>0.120151371807</v>
      </c>
      <c r="P648">
        <v>5.0000000000000001E-3</v>
      </c>
      <c r="Q648">
        <v>1</v>
      </c>
      <c r="R648" t="s">
        <v>41</v>
      </c>
      <c r="S648">
        <v>0.58820601183787602</v>
      </c>
      <c r="T648" t="s">
        <v>510</v>
      </c>
      <c r="U648">
        <v>0.95373074213157805</v>
      </c>
      <c r="V648">
        <v>19.913938961548801</v>
      </c>
      <c r="W648">
        <v>0.99461899183370905</v>
      </c>
      <c r="X648">
        <v>0.99457886054462397</v>
      </c>
      <c r="Y648">
        <v>0.99337236030042098</v>
      </c>
      <c r="Z648">
        <v>0.97484451260122396</v>
      </c>
      <c r="AA648">
        <v>0.996570055569027</v>
      </c>
      <c r="AB648">
        <v>0.99634890655045105</v>
      </c>
      <c r="AC648">
        <v>0.99565045134892305</v>
      </c>
      <c r="AD648">
        <v>0.975757285963612</v>
      </c>
      <c r="AE648" s="3">
        <v>0.714931230339937</v>
      </c>
      <c r="AF648" s="2">
        <v>0.78571940885757297</v>
      </c>
      <c r="AG648">
        <v>0.29857849850916501</v>
      </c>
      <c r="AH648">
        <v>4.8610945083319299E-2</v>
      </c>
      <c r="AI648">
        <v>0.29828306391291998</v>
      </c>
      <c r="AJ648" s="1">
        <v>0.95741045599390595</v>
      </c>
      <c r="AK648" t="s">
        <v>537</v>
      </c>
      <c r="AL648">
        <v>2165</v>
      </c>
      <c r="AM648">
        <v>1057</v>
      </c>
      <c r="AN648">
        <f>MAX(Table1[[#This Row],[pxauc]], Table1[[#This Row],[px2auc]], Table1[[#This Row],[pxvitaauc]])</f>
        <v>0.95741045599390595</v>
      </c>
      <c r="AO648" t="str">
        <f>IF(Table1[[#This Row],[Column1]]=Table1[[#This Row],[pxvitaauc]], "Vita", IF(Table1[[#This Row],[Column1]]=Table1[[#This Row],[px2auc]], "Chybny", "Spravny"))</f>
        <v>Vita</v>
      </c>
    </row>
    <row r="649" spans="1:41" x14ac:dyDescent="0.25">
      <c r="A649">
        <v>32</v>
      </c>
      <c r="B649">
        <v>8</v>
      </c>
      <c r="C649">
        <v>3</v>
      </c>
      <c r="D649" t="s">
        <v>39</v>
      </c>
      <c r="E649" t="s">
        <v>40</v>
      </c>
      <c r="F649">
        <v>1024</v>
      </c>
      <c r="G649">
        <v>16</v>
      </c>
      <c r="H649">
        <v>0.1</v>
      </c>
      <c r="I649">
        <v>3</v>
      </c>
      <c r="J649">
        <v>0.12400354295837</v>
      </c>
      <c r="K649">
        <v>9.0252053668580107E-2</v>
      </c>
      <c r="L649">
        <v>0.24827264225134699</v>
      </c>
      <c r="M649">
        <v>0.72161266304403504</v>
      </c>
      <c r="N649">
        <v>1</v>
      </c>
      <c r="O649">
        <v>0.120151371807</v>
      </c>
      <c r="P649">
        <v>5.0000000000000001E-3</v>
      </c>
      <c r="Q649">
        <v>1</v>
      </c>
      <c r="R649" t="s">
        <v>41</v>
      </c>
      <c r="S649">
        <v>0.61956477190058301</v>
      </c>
      <c r="T649" t="s">
        <v>510</v>
      </c>
      <c r="U649">
        <v>0.95373074213157805</v>
      </c>
      <c r="V649">
        <v>19.913938961548801</v>
      </c>
      <c r="W649">
        <v>0.99461899183370905</v>
      </c>
      <c r="X649">
        <v>0.99457886054462397</v>
      </c>
      <c r="Y649">
        <v>0.99337236030042098</v>
      </c>
      <c r="Z649">
        <v>0.97484451260122396</v>
      </c>
      <c r="AA649">
        <v>0.996570055569027</v>
      </c>
      <c r="AB649">
        <v>0.99634890655045105</v>
      </c>
      <c r="AC649">
        <v>0.99565045134892305</v>
      </c>
      <c r="AD649">
        <v>0.975757285963612</v>
      </c>
      <c r="AE649" s="3">
        <v>0.714931230339937</v>
      </c>
      <c r="AF649" s="2">
        <v>0.78571940885757297</v>
      </c>
      <c r="AG649">
        <v>0.29857849850916501</v>
      </c>
      <c r="AH649">
        <v>4.8610945083319299E-2</v>
      </c>
      <c r="AI649">
        <v>0.29828306391291998</v>
      </c>
      <c r="AJ649" s="1">
        <v>0.95741045599390595</v>
      </c>
      <c r="AK649" t="s">
        <v>538</v>
      </c>
      <c r="AL649">
        <v>2165</v>
      </c>
      <c r="AM649">
        <v>1057</v>
      </c>
      <c r="AN649">
        <f>MAX(Table1[[#This Row],[pxauc]], Table1[[#This Row],[px2auc]], Table1[[#This Row],[pxvitaauc]])</f>
        <v>0.95741045599390595</v>
      </c>
      <c r="AO649" t="str">
        <f>IF(Table1[[#This Row],[Column1]]=Table1[[#This Row],[pxvitaauc]], "Vita", IF(Table1[[#This Row],[Column1]]=Table1[[#This Row],[px2auc]], "Chybny", "Spravny"))</f>
        <v>Vita</v>
      </c>
    </row>
    <row r="650" spans="1:41" x14ac:dyDescent="0.25">
      <c r="A650">
        <v>32</v>
      </c>
      <c r="B650">
        <v>8</v>
      </c>
      <c r="C650">
        <v>3</v>
      </c>
      <c r="D650" t="s">
        <v>39</v>
      </c>
      <c r="E650" t="s">
        <v>40</v>
      </c>
      <c r="F650">
        <v>1024</v>
      </c>
      <c r="G650">
        <v>16</v>
      </c>
      <c r="H650">
        <v>0.1</v>
      </c>
      <c r="I650">
        <v>4</v>
      </c>
      <c r="J650">
        <v>0.15652173913043399</v>
      </c>
      <c r="K650">
        <v>9.0252053668580107E-2</v>
      </c>
      <c r="L650">
        <v>0.24827264225134699</v>
      </c>
      <c r="M650">
        <v>0.72161266304403504</v>
      </c>
      <c r="N650">
        <v>1</v>
      </c>
      <c r="O650">
        <v>0.120151371807</v>
      </c>
      <c r="P650">
        <v>5.0000000000000001E-3</v>
      </c>
      <c r="Q650">
        <v>1</v>
      </c>
      <c r="R650" t="s">
        <v>41</v>
      </c>
      <c r="S650">
        <v>0.62630298610945001</v>
      </c>
      <c r="T650" t="s">
        <v>510</v>
      </c>
      <c r="U650">
        <v>0.95373074213157805</v>
      </c>
      <c r="V650">
        <v>19.913938961548801</v>
      </c>
      <c r="W650">
        <v>0.99461899183370905</v>
      </c>
      <c r="X650">
        <v>0.99457886054462397</v>
      </c>
      <c r="Y650">
        <v>0.99337236030042098</v>
      </c>
      <c r="Z650">
        <v>0.97484451260122396</v>
      </c>
      <c r="AA650">
        <v>0.996570055569027</v>
      </c>
      <c r="AB650">
        <v>0.99634890655045105</v>
      </c>
      <c r="AC650">
        <v>0.99565045134892305</v>
      </c>
      <c r="AD650">
        <v>0.975757285963612</v>
      </c>
      <c r="AE650" s="3">
        <v>0.714931230339937</v>
      </c>
      <c r="AF650" s="2">
        <v>0.78571940885757297</v>
      </c>
      <c r="AG650">
        <v>0.29857849850916501</v>
      </c>
      <c r="AH650">
        <v>4.8610945083319299E-2</v>
      </c>
      <c r="AI650">
        <v>0.29828306391291998</v>
      </c>
      <c r="AJ650" s="1">
        <v>0.95741045599390595</v>
      </c>
      <c r="AK650" t="s">
        <v>539</v>
      </c>
      <c r="AL650">
        <v>2165</v>
      </c>
      <c r="AM650">
        <v>1057</v>
      </c>
      <c r="AN650">
        <f>MAX(Table1[[#This Row],[pxauc]], Table1[[#This Row],[px2auc]], Table1[[#This Row],[pxvitaauc]])</f>
        <v>0.95741045599390595</v>
      </c>
      <c r="AO650" t="str">
        <f>IF(Table1[[#This Row],[Column1]]=Table1[[#This Row],[pxvitaauc]], "Vita", IF(Table1[[#This Row],[Column1]]=Table1[[#This Row],[px2auc]], "Chybny", "Spravny"))</f>
        <v>Vita</v>
      </c>
    </row>
    <row r="651" spans="1:41" x14ac:dyDescent="0.25">
      <c r="A651">
        <v>32</v>
      </c>
      <c r="B651">
        <v>8</v>
      </c>
      <c r="C651">
        <v>3</v>
      </c>
      <c r="D651" t="s">
        <v>39</v>
      </c>
      <c r="E651" t="s">
        <v>40</v>
      </c>
      <c r="F651">
        <v>1024</v>
      </c>
      <c r="G651">
        <v>16</v>
      </c>
      <c r="H651">
        <v>0.1</v>
      </c>
      <c r="I651">
        <v>5</v>
      </c>
      <c r="J651">
        <v>0.153043478260869</v>
      </c>
      <c r="K651">
        <v>9.0252053668580107E-2</v>
      </c>
      <c r="L651">
        <v>0.24827264225134699</v>
      </c>
      <c r="M651">
        <v>0.72161266304403504</v>
      </c>
      <c r="N651">
        <v>1</v>
      </c>
      <c r="O651">
        <v>0.120151371807</v>
      </c>
      <c r="P651">
        <v>5.0000000000000001E-3</v>
      </c>
      <c r="Q651">
        <v>1</v>
      </c>
      <c r="R651" t="s">
        <v>41</v>
      </c>
      <c r="S651">
        <v>0.66622081089111895</v>
      </c>
      <c r="T651" t="s">
        <v>510</v>
      </c>
      <c r="U651">
        <v>0.95373074213157805</v>
      </c>
      <c r="V651">
        <v>19.913938961548801</v>
      </c>
      <c r="W651">
        <v>0.99461899183370905</v>
      </c>
      <c r="X651">
        <v>0.99457886054462397</v>
      </c>
      <c r="Y651">
        <v>0.99337236030042098</v>
      </c>
      <c r="Z651">
        <v>0.97484451260122396</v>
      </c>
      <c r="AA651">
        <v>0.996570055569027</v>
      </c>
      <c r="AB651">
        <v>0.99634890655045105</v>
      </c>
      <c r="AC651">
        <v>0.99565045134892305</v>
      </c>
      <c r="AD651">
        <v>0.975757285963612</v>
      </c>
      <c r="AE651" s="3">
        <v>0.714931230339937</v>
      </c>
      <c r="AF651" s="2">
        <v>0.78571940885757297</v>
      </c>
      <c r="AG651">
        <v>0.29857849850916501</v>
      </c>
      <c r="AH651">
        <v>4.8610945083319299E-2</v>
      </c>
      <c r="AI651">
        <v>0.29828306391291998</v>
      </c>
      <c r="AJ651" s="1">
        <v>0.95741045599390595</v>
      </c>
      <c r="AK651" t="s">
        <v>540</v>
      </c>
      <c r="AL651">
        <v>2165</v>
      </c>
      <c r="AM651">
        <v>1057</v>
      </c>
      <c r="AN651">
        <f>MAX(Table1[[#This Row],[pxauc]], Table1[[#This Row],[px2auc]], Table1[[#This Row],[pxvitaauc]])</f>
        <v>0.95741045599390595</v>
      </c>
      <c r="AO651" t="str">
        <f>IF(Table1[[#This Row],[Column1]]=Table1[[#This Row],[pxvitaauc]], "Vita", IF(Table1[[#This Row],[Column1]]=Table1[[#This Row],[px2auc]], "Chybny", "Spravny"))</f>
        <v>Vita</v>
      </c>
    </row>
    <row r="652" spans="1:41" x14ac:dyDescent="0.25">
      <c r="A652">
        <v>32</v>
      </c>
      <c r="B652">
        <v>8</v>
      </c>
      <c r="C652">
        <v>3</v>
      </c>
      <c r="D652" t="s">
        <v>39</v>
      </c>
      <c r="E652" t="s">
        <v>40</v>
      </c>
      <c r="F652">
        <v>128</v>
      </c>
      <c r="G652">
        <v>16</v>
      </c>
      <c r="H652">
        <v>0.1</v>
      </c>
      <c r="I652">
        <v>1</v>
      </c>
      <c r="J652">
        <v>9.7209720972097194E-2</v>
      </c>
      <c r="K652">
        <v>0.102891474042986</v>
      </c>
      <c r="L652">
        <v>0.19201977996793501</v>
      </c>
      <c r="M652">
        <v>0.94556489485602202</v>
      </c>
      <c r="N652">
        <v>0.99534883720930201</v>
      </c>
      <c r="O652">
        <v>0.202459791863765</v>
      </c>
      <c r="P652">
        <v>0.05</v>
      </c>
      <c r="Q652">
        <v>2</v>
      </c>
      <c r="R652" t="s">
        <v>41</v>
      </c>
      <c r="S652">
        <v>0.59747762040240504</v>
      </c>
      <c r="T652" t="s">
        <v>510</v>
      </c>
      <c r="U652">
        <v>0.97167906346450095</v>
      </c>
      <c r="V652">
        <v>49.646295982613402</v>
      </c>
      <c r="W652">
        <v>0.91266919180706896</v>
      </c>
      <c r="X652">
        <v>0.92982232939079001</v>
      </c>
      <c r="Y652">
        <v>0.943909265716949</v>
      </c>
      <c r="Z652">
        <v>0.95020133953119801</v>
      </c>
      <c r="AA652">
        <v>0.99524486917199695</v>
      </c>
      <c r="AB652">
        <v>0.99477268613233405</v>
      </c>
      <c r="AC652">
        <v>0.99388467462916896</v>
      </c>
      <c r="AD652">
        <v>0.97259545269801795</v>
      </c>
      <c r="AE652" s="3">
        <v>0.64238495981747901</v>
      </c>
      <c r="AF652" s="2">
        <v>0.76932022719432702</v>
      </c>
      <c r="AG652">
        <v>0.36899524913845799</v>
      </c>
      <c r="AH652">
        <v>9.8603431139830999E-2</v>
      </c>
      <c r="AI652">
        <v>0.36756076901796098</v>
      </c>
      <c r="AJ652" s="1">
        <v>0.90166553388276105</v>
      </c>
      <c r="AK652" t="s">
        <v>541</v>
      </c>
      <c r="AL652">
        <v>2165</v>
      </c>
      <c r="AM652">
        <v>1057</v>
      </c>
      <c r="AN652">
        <f>MAX(Table1[[#This Row],[pxauc]], Table1[[#This Row],[px2auc]], Table1[[#This Row],[pxvitaauc]])</f>
        <v>0.90166553388276105</v>
      </c>
      <c r="AO652" t="str">
        <f>IF(Table1[[#This Row],[Column1]]=Table1[[#This Row],[pxvitaauc]], "Vita", IF(Table1[[#This Row],[Column1]]=Table1[[#This Row],[px2auc]], "Chybny", "Spravny"))</f>
        <v>Vita</v>
      </c>
    </row>
    <row r="653" spans="1:41" x14ac:dyDescent="0.25">
      <c r="A653">
        <v>32</v>
      </c>
      <c r="B653">
        <v>8</v>
      </c>
      <c r="C653">
        <v>3</v>
      </c>
      <c r="D653" t="s">
        <v>39</v>
      </c>
      <c r="E653" t="s">
        <v>40</v>
      </c>
      <c r="F653">
        <v>128</v>
      </c>
      <c r="G653">
        <v>16</v>
      </c>
      <c r="H653">
        <v>0.1</v>
      </c>
      <c r="I653">
        <v>2</v>
      </c>
      <c r="J653">
        <v>0.146596858638743</v>
      </c>
      <c r="K653">
        <v>0.102891474042986</v>
      </c>
      <c r="L653">
        <v>0.19201977996793501</v>
      </c>
      <c r="M653">
        <v>0.94556489485602202</v>
      </c>
      <c r="N653">
        <v>0.99534883720930201</v>
      </c>
      <c r="O653">
        <v>0.202459791863765</v>
      </c>
      <c r="P653">
        <v>0.05</v>
      </c>
      <c r="Q653">
        <v>2</v>
      </c>
      <c r="R653" t="s">
        <v>41</v>
      </c>
      <c r="S653">
        <v>0.62817250648077605</v>
      </c>
      <c r="T653" t="s">
        <v>510</v>
      </c>
      <c r="U653">
        <v>0.97167906346450095</v>
      </c>
      <c r="V653">
        <v>49.646295982613402</v>
      </c>
      <c r="W653">
        <v>0.91266919180706896</v>
      </c>
      <c r="X653">
        <v>0.92982232939079001</v>
      </c>
      <c r="Y653">
        <v>0.943909265716949</v>
      </c>
      <c r="Z653">
        <v>0.95020133953119801</v>
      </c>
      <c r="AA653">
        <v>0.99524486917199695</v>
      </c>
      <c r="AB653">
        <v>0.99477268613233405</v>
      </c>
      <c r="AC653">
        <v>0.99388467462916896</v>
      </c>
      <c r="AD653">
        <v>0.97259545269801795</v>
      </c>
      <c r="AE653" s="3">
        <v>0.64238495981747901</v>
      </c>
      <c r="AF653" s="2">
        <v>0.76932022719432702</v>
      </c>
      <c r="AG653">
        <v>0.36899524913845799</v>
      </c>
      <c r="AH653">
        <v>9.8603431139830999E-2</v>
      </c>
      <c r="AI653">
        <v>0.36756076901796098</v>
      </c>
      <c r="AJ653" s="1">
        <v>0.90166553388276105</v>
      </c>
      <c r="AK653" t="s">
        <v>542</v>
      </c>
      <c r="AL653">
        <v>2165</v>
      </c>
      <c r="AM653">
        <v>1057</v>
      </c>
      <c r="AN653">
        <f>MAX(Table1[[#This Row],[pxauc]], Table1[[#This Row],[px2auc]], Table1[[#This Row],[pxvitaauc]])</f>
        <v>0.90166553388276105</v>
      </c>
      <c r="AO653" t="str">
        <f>IF(Table1[[#This Row],[Column1]]=Table1[[#This Row],[pxvitaauc]], "Vita", IF(Table1[[#This Row],[Column1]]=Table1[[#This Row],[px2auc]], "Chybny", "Spravny"))</f>
        <v>Vita</v>
      </c>
    </row>
    <row r="654" spans="1:41" x14ac:dyDescent="0.25">
      <c r="A654">
        <v>32</v>
      </c>
      <c r="B654">
        <v>8</v>
      </c>
      <c r="C654">
        <v>3</v>
      </c>
      <c r="D654" t="s">
        <v>39</v>
      </c>
      <c r="E654" t="s">
        <v>40</v>
      </c>
      <c r="F654">
        <v>128</v>
      </c>
      <c r="G654">
        <v>16</v>
      </c>
      <c r="H654">
        <v>0.1</v>
      </c>
      <c r="I654">
        <v>3</v>
      </c>
      <c r="J654">
        <v>0.122123893805309</v>
      </c>
      <c r="K654">
        <v>0.102891474042986</v>
      </c>
      <c r="L654">
        <v>0.19201977996793501</v>
      </c>
      <c r="M654">
        <v>0.94556489485602202</v>
      </c>
      <c r="N654">
        <v>0.99534883720930201</v>
      </c>
      <c r="O654">
        <v>0.202459791863765</v>
      </c>
      <c r="P654">
        <v>0.05</v>
      </c>
      <c r="Q654">
        <v>2</v>
      </c>
      <c r="R654" t="s">
        <v>41</v>
      </c>
      <c r="S654">
        <v>0.59731069131695502</v>
      </c>
      <c r="T654" t="s">
        <v>510</v>
      </c>
      <c r="U654">
        <v>0.97167906346450095</v>
      </c>
      <c r="V654">
        <v>49.646295982613402</v>
      </c>
      <c r="W654">
        <v>0.91266919180706896</v>
      </c>
      <c r="X654">
        <v>0.92982232939079001</v>
      </c>
      <c r="Y654">
        <v>0.943909265716949</v>
      </c>
      <c r="Z654">
        <v>0.95020133953119801</v>
      </c>
      <c r="AA654">
        <v>0.99524486917199695</v>
      </c>
      <c r="AB654">
        <v>0.99477268613233405</v>
      </c>
      <c r="AC654">
        <v>0.99388467462916896</v>
      </c>
      <c r="AD654">
        <v>0.97259545269801795</v>
      </c>
      <c r="AE654" s="3">
        <v>0.64238495981747901</v>
      </c>
      <c r="AF654" s="2">
        <v>0.76932022719432702</v>
      </c>
      <c r="AG654">
        <v>0.36899524913845799</v>
      </c>
      <c r="AH654">
        <v>9.8603431139830999E-2</v>
      </c>
      <c r="AI654">
        <v>0.36756076901796098</v>
      </c>
      <c r="AJ654" s="1">
        <v>0.90166553388276105</v>
      </c>
      <c r="AK654" t="s">
        <v>543</v>
      </c>
      <c r="AL654">
        <v>2165</v>
      </c>
      <c r="AM654">
        <v>1057</v>
      </c>
      <c r="AN654">
        <f>MAX(Table1[[#This Row],[pxauc]], Table1[[#This Row],[px2auc]], Table1[[#This Row],[pxvitaauc]])</f>
        <v>0.90166553388276105</v>
      </c>
      <c r="AO654" t="str">
        <f>IF(Table1[[#This Row],[Column1]]=Table1[[#This Row],[pxvitaauc]], "Vita", IF(Table1[[#This Row],[Column1]]=Table1[[#This Row],[px2auc]], "Chybny", "Spravny"))</f>
        <v>Vita</v>
      </c>
    </row>
    <row r="655" spans="1:41" x14ac:dyDescent="0.25">
      <c r="A655">
        <v>32</v>
      </c>
      <c r="B655">
        <v>8</v>
      </c>
      <c r="C655">
        <v>3</v>
      </c>
      <c r="D655" t="s">
        <v>39</v>
      </c>
      <c r="E655" t="s">
        <v>40</v>
      </c>
      <c r="F655">
        <v>128</v>
      </c>
      <c r="G655">
        <v>16</v>
      </c>
      <c r="H655">
        <v>0.1</v>
      </c>
      <c r="I655">
        <v>4</v>
      </c>
      <c r="J655">
        <v>0.15491731940818099</v>
      </c>
      <c r="K655">
        <v>0.102891474042986</v>
      </c>
      <c r="L655">
        <v>0.19201977996793501</v>
      </c>
      <c r="M655">
        <v>0.94556489485602202</v>
      </c>
      <c r="N655">
        <v>0.99534883720930201</v>
      </c>
      <c r="O655">
        <v>0.202459791863765</v>
      </c>
      <c r="P655">
        <v>0.05</v>
      </c>
      <c r="Q655">
        <v>2</v>
      </c>
      <c r="R655" t="s">
        <v>41</v>
      </c>
      <c r="S655">
        <v>0.59061132761135104</v>
      </c>
      <c r="T655" t="s">
        <v>510</v>
      </c>
      <c r="U655">
        <v>0.97167906346450095</v>
      </c>
      <c r="V655">
        <v>49.646295982613402</v>
      </c>
      <c r="W655">
        <v>0.91266919180706896</v>
      </c>
      <c r="X655">
        <v>0.92982232939079001</v>
      </c>
      <c r="Y655">
        <v>0.943909265716949</v>
      </c>
      <c r="Z655">
        <v>0.95020133953119801</v>
      </c>
      <c r="AA655">
        <v>0.99524486917199695</v>
      </c>
      <c r="AB655">
        <v>0.99477268613233405</v>
      </c>
      <c r="AC655">
        <v>0.99388467462916896</v>
      </c>
      <c r="AD655">
        <v>0.97259545269801795</v>
      </c>
      <c r="AE655" s="3">
        <v>0.64238495981747901</v>
      </c>
      <c r="AF655" s="2">
        <v>0.76932022719432702</v>
      </c>
      <c r="AG655">
        <v>0.36899524913845799</v>
      </c>
      <c r="AH655">
        <v>9.8603431139830999E-2</v>
      </c>
      <c r="AI655">
        <v>0.36756076901796098</v>
      </c>
      <c r="AJ655" s="1">
        <v>0.90166553388276105</v>
      </c>
      <c r="AK655" t="s">
        <v>544</v>
      </c>
      <c r="AL655">
        <v>2165</v>
      </c>
      <c r="AM655">
        <v>1057</v>
      </c>
      <c r="AN655">
        <f>MAX(Table1[[#This Row],[pxauc]], Table1[[#This Row],[px2auc]], Table1[[#This Row],[pxvitaauc]])</f>
        <v>0.90166553388276105</v>
      </c>
      <c r="AO655" t="str">
        <f>IF(Table1[[#This Row],[Column1]]=Table1[[#This Row],[pxvitaauc]], "Vita", IF(Table1[[#This Row],[Column1]]=Table1[[#This Row],[px2auc]], "Chybny", "Spravny"))</f>
        <v>Vita</v>
      </c>
    </row>
    <row r="656" spans="1:41" x14ac:dyDescent="0.25">
      <c r="A656">
        <v>32</v>
      </c>
      <c r="B656">
        <v>8</v>
      </c>
      <c r="C656">
        <v>3</v>
      </c>
      <c r="D656" t="s">
        <v>39</v>
      </c>
      <c r="E656" t="s">
        <v>40</v>
      </c>
      <c r="F656">
        <v>128</v>
      </c>
      <c r="G656">
        <v>16</v>
      </c>
      <c r="H656">
        <v>0.1</v>
      </c>
      <c r="I656">
        <v>5</v>
      </c>
      <c r="J656">
        <v>0.17979452054794501</v>
      </c>
      <c r="K656">
        <v>0.102891474042986</v>
      </c>
      <c r="L656">
        <v>0.19201977996793501</v>
      </c>
      <c r="M656">
        <v>0.94556489485602202</v>
      </c>
      <c r="N656">
        <v>0.99534883720930201</v>
      </c>
      <c r="O656">
        <v>0.202459791863765</v>
      </c>
      <c r="P656">
        <v>0.05</v>
      </c>
      <c r="Q656">
        <v>2</v>
      </c>
      <c r="R656" t="s">
        <v>41</v>
      </c>
      <c r="S656">
        <v>0.65275334797413798</v>
      </c>
      <c r="T656" t="s">
        <v>510</v>
      </c>
      <c r="U656">
        <v>0.97167906346450095</v>
      </c>
      <c r="V656">
        <v>49.646295982613402</v>
      </c>
      <c r="W656">
        <v>0.91266919180706896</v>
      </c>
      <c r="X656">
        <v>0.92982232939079001</v>
      </c>
      <c r="Y656">
        <v>0.943909265716949</v>
      </c>
      <c r="Z656">
        <v>0.95020133953119801</v>
      </c>
      <c r="AA656">
        <v>0.99524486917199695</v>
      </c>
      <c r="AB656">
        <v>0.99477268613233405</v>
      </c>
      <c r="AC656">
        <v>0.99388467462916896</v>
      </c>
      <c r="AD656">
        <v>0.97259545269801795</v>
      </c>
      <c r="AE656" s="3">
        <v>0.64238495981747901</v>
      </c>
      <c r="AF656" s="2">
        <v>0.76932022719432702</v>
      </c>
      <c r="AG656">
        <v>0.36899524913845799</v>
      </c>
      <c r="AH656">
        <v>9.8603431139830999E-2</v>
      </c>
      <c r="AI656">
        <v>0.36756076901796098</v>
      </c>
      <c r="AJ656" s="1">
        <v>0.90166553388276105</v>
      </c>
      <c r="AK656" t="s">
        <v>545</v>
      </c>
      <c r="AL656">
        <v>2165</v>
      </c>
      <c r="AM656">
        <v>1057</v>
      </c>
      <c r="AN656">
        <f>MAX(Table1[[#This Row],[pxauc]], Table1[[#This Row],[px2auc]], Table1[[#This Row],[pxvitaauc]])</f>
        <v>0.90166553388276105</v>
      </c>
      <c r="AO656" t="str">
        <f>IF(Table1[[#This Row],[Column1]]=Table1[[#This Row],[pxvitaauc]], "Vita", IF(Table1[[#This Row],[Column1]]=Table1[[#This Row],[px2auc]], "Chybny", "Spravny"))</f>
        <v>Vita</v>
      </c>
    </row>
    <row r="657" spans="1:41" x14ac:dyDescent="0.25">
      <c r="A657">
        <v>32</v>
      </c>
      <c r="B657">
        <v>8</v>
      </c>
      <c r="C657">
        <v>3</v>
      </c>
      <c r="D657" t="s">
        <v>39</v>
      </c>
      <c r="E657" t="s">
        <v>40</v>
      </c>
      <c r="F657">
        <v>128</v>
      </c>
      <c r="G657">
        <v>16</v>
      </c>
      <c r="H657">
        <v>0.1</v>
      </c>
      <c r="I657">
        <v>1</v>
      </c>
      <c r="J657">
        <v>8.1669691470054401E-2</v>
      </c>
      <c r="K657">
        <v>0.101428983850126</v>
      </c>
      <c r="L657">
        <v>0.248630910311324</v>
      </c>
      <c r="M657">
        <v>0.78565665035230103</v>
      </c>
      <c r="N657">
        <v>0.99502487562189001</v>
      </c>
      <c r="O657">
        <v>0.18921475875118199</v>
      </c>
      <c r="P657">
        <v>0.01</v>
      </c>
      <c r="Q657">
        <v>2</v>
      </c>
      <c r="R657" t="s">
        <v>41</v>
      </c>
      <c r="S657">
        <v>0.54071831592033803</v>
      </c>
      <c r="T657" t="s">
        <v>510</v>
      </c>
      <c r="U657">
        <v>0.97457697997964199</v>
      </c>
      <c r="V657">
        <v>32.225973599981103</v>
      </c>
      <c r="W657">
        <v>0.98188200376380197</v>
      </c>
      <c r="X657">
        <v>0.98682156775015395</v>
      </c>
      <c r="Y657">
        <v>0.98800330613513399</v>
      </c>
      <c r="Z657">
        <v>0.96957279815840003</v>
      </c>
      <c r="AA657">
        <v>0.99506812072857898</v>
      </c>
      <c r="AB657">
        <v>0.99475048584475501</v>
      </c>
      <c r="AC657">
        <v>0.99388638234359905</v>
      </c>
      <c r="AD657">
        <v>0.97296944215800396</v>
      </c>
      <c r="AE657" s="3">
        <v>0.75639282896556903</v>
      </c>
      <c r="AF657" s="2">
        <v>0.79227532455112704</v>
      </c>
      <c r="AG657">
        <v>0.21475106646766101</v>
      </c>
      <c r="AH657">
        <v>3.7717434739693002E-2</v>
      </c>
      <c r="AI657">
        <v>0.21323205448292101</v>
      </c>
      <c r="AJ657" s="1">
        <v>0.95845557722455399</v>
      </c>
      <c r="AK657" t="s">
        <v>546</v>
      </c>
      <c r="AL657">
        <v>2165</v>
      </c>
      <c r="AM657">
        <v>1057</v>
      </c>
      <c r="AN657">
        <f>MAX(Table1[[#This Row],[pxauc]], Table1[[#This Row],[px2auc]], Table1[[#This Row],[pxvitaauc]])</f>
        <v>0.95845557722455399</v>
      </c>
      <c r="AO657" t="str">
        <f>IF(Table1[[#This Row],[Column1]]=Table1[[#This Row],[pxvitaauc]], "Vita", IF(Table1[[#This Row],[Column1]]=Table1[[#This Row],[px2auc]], "Chybny", "Spravny"))</f>
        <v>Vita</v>
      </c>
    </row>
    <row r="658" spans="1:41" x14ac:dyDescent="0.25">
      <c r="A658">
        <v>32</v>
      </c>
      <c r="B658">
        <v>8</v>
      </c>
      <c r="C658">
        <v>3</v>
      </c>
      <c r="D658" t="s">
        <v>39</v>
      </c>
      <c r="E658" t="s">
        <v>40</v>
      </c>
      <c r="F658">
        <v>128</v>
      </c>
      <c r="G658">
        <v>16</v>
      </c>
      <c r="H658">
        <v>0.1</v>
      </c>
      <c r="I658">
        <v>2</v>
      </c>
      <c r="J658">
        <v>0.139084507042253</v>
      </c>
      <c r="K658">
        <v>0.101428983850126</v>
      </c>
      <c r="L658">
        <v>0.248630910311324</v>
      </c>
      <c r="M658">
        <v>0.78565665035230103</v>
      </c>
      <c r="N658">
        <v>0.99502487562189001</v>
      </c>
      <c r="O658">
        <v>0.18921475875118199</v>
      </c>
      <c r="P658">
        <v>0.01</v>
      </c>
      <c r="Q658">
        <v>2</v>
      </c>
      <c r="R658" t="s">
        <v>41</v>
      </c>
      <c r="S658">
        <v>0.72123696586961905</v>
      </c>
      <c r="T658" t="s">
        <v>510</v>
      </c>
      <c r="U658">
        <v>0.97457697997964199</v>
      </c>
      <c r="V658">
        <v>32.225973599981103</v>
      </c>
      <c r="W658">
        <v>0.98188200376380197</v>
      </c>
      <c r="X658">
        <v>0.98682156775015395</v>
      </c>
      <c r="Y658">
        <v>0.98800330613513399</v>
      </c>
      <c r="Z658">
        <v>0.96957279815840003</v>
      </c>
      <c r="AA658">
        <v>0.99506812072857898</v>
      </c>
      <c r="AB658">
        <v>0.99475048584475501</v>
      </c>
      <c r="AC658">
        <v>0.99388638234359905</v>
      </c>
      <c r="AD658">
        <v>0.97296944215800396</v>
      </c>
      <c r="AE658" s="3">
        <v>0.75639282896556903</v>
      </c>
      <c r="AF658" s="2">
        <v>0.79227532455112704</v>
      </c>
      <c r="AG658">
        <v>0.21475106646766101</v>
      </c>
      <c r="AH658">
        <v>3.7717434739693002E-2</v>
      </c>
      <c r="AI658">
        <v>0.21323205448292101</v>
      </c>
      <c r="AJ658" s="1">
        <v>0.95845557722455399</v>
      </c>
      <c r="AK658" t="s">
        <v>547</v>
      </c>
      <c r="AL658">
        <v>2165</v>
      </c>
      <c r="AM658">
        <v>1057</v>
      </c>
      <c r="AN658">
        <f>MAX(Table1[[#This Row],[pxauc]], Table1[[#This Row],[px2auc]], Table1[[#This Row],[pxvitaauc]])</f>
        <v>0.95845557722455399</v>
      </c>
      <c r="AO658" t="str">
        <f>IF(Table1[[#This Row],[Column1]]=Table1[[#This Row],[pxvitaauc]], "Vita", IF(Table1[[#This Row],[Column1]]=Table1[[#This Row],[px2auc]], "Chybny", "Spravny"))</f>
        <v>Vita</v>
      </c>
    </row>
    <row r="659" spans="1:41" x14ac:dyDescent="0.25">
      <c r="A659">
        <v>32</v>
      </c>
      <c r="B659">
        <v>8</v>
      </c>
      <c r="C659">
        <v>3</v>
      </c>
      <c r="D659" t="s">
        <v>39</v>
      </c>
      <c r="E659" t="s">
        <v>40</v>
      </c>
      <c r="F659">
        <v>128</v>
      </c>
      <c r="G659">
        <v>16</v>
      </c>
      <c r="H659">
        <v>0.1</v>
      </c>
      <c r="I659">
        <v>3</v>
      </c>
      <c r="J659">
        <v>0.17083692838653999</v>
      </c>
      <c r="K659">
        <v>0.101428983850126</v>
      </c>
      <c r="L659">
        <v>0.248630910311324</v>
      </c>
      <c r="M659">
        <v>0.78565665035230103</v>
      </c>
      <c r="N659">
        <v>0.99502487562189001</v>
      </c>
      <c r="O659">
        <v>0.18921475875118199</v>
      </c>
      <c r="P659">
        <v>0.01</v>
      </c>
      <c r="Q659">
        <v>2</v>
      </c>
      <c r="R659" t="s">
        <v>41</v>
      </c>
      <c r="S659">
        <v>0.77297217450109101</v>
      </c>
      <c r="T659" t="s">
        <v>510</v>
      </c>
      <c r="U659">
        <v>0.97457697997964199</v>
      </c>
      <c r="V659">
        <v>32.225973599981103</v>
      </c>
      <c r="W659">
        <v>0.98188200376380197</v>
      </c>
      <c r="X659">
        <v>0.98682156775015395</v>
      </c>
      <c r="Y659">
        <v>0.98800330613513399</v>
      </c>
      <c r="Z659">
        <v>0.96957279815840003</v>
      </c>
      <c r="AA659">
        <v>0.99506812072857898</v>
      </c>
      <c r="AB659">
        <v>0.99475048584475501</v>
      </c>
      <c r="AC659">
        <v>0.99388638234359905</v>
      </c>
      <c r="AD659">
        <v>0.97296944215800396</v>
      </c>
      <c r="AE659" s="3">
        <v>0.75639282896556903</v>
      </c>
      <c r="AF659" s="2">
        <v>0.79227532455112704</v>
      </c>
      <c r="AG659">
        <v>0.21475106646766101</v>
      </c>
      <c r="AH659">
        <v>3.7717434739693002E-2</v>
      </c>
      <c r="AI659">
        <v>0.21323205448292101</v>
      </c>
      <c r="AJ659" s="1">
        <v>0.95845557722455399</v>
      </c>
      <c r="AK659" t="s">
        <v>548</v>
      </c>
      <c r="AL659">
        <v>2165</v>
      </c>
      <c r="AM659">
        <v>1057</v>
      </c>
      <c r="AN659">
        <f>MAX(Table1[[#This Row],[pxauc]], Table1[[#This Row],[px2auc]], Table1[[#This Row],[pxvitaauc]])</f>
        <v>0.95845557722455399</v>
      </c>
      <c r="AO659" t="str">
        <f>IF(Table1[[#This Row],[Column1]]=Table1[[#This Row],[pxvitaauc]], "Vita", IF(Table1[[#This Row],[Column1]]=Table1[[#This Row],[px2auc]], "Chybny", "Spravny"))</f>
        <v>Vita</v>
      </c>
    </row>
    <row r="660" spans="1:41" x14ac:dyDescent="0.25">
      <c r="A660">
        <v>32</v>
      </c>
      <c r="B660">
        <v>8</v>
      </c>
      <c r="C660">
        <v>3</v>
      </c>
      <c r="D660" t="s">
        <v>39</v>
      </c>
      <c r="E660" t="s">
        <v>40</v>
      </c>
      <c r="F660">
        <v>128</v>
      </c>
      <c r="G660">
        <v>16</v>
      </c>
      <c r="H660">
        <v>0.1</v>
      </c>
      <c r="I660">
        <v>4</v>
      </c>
      <c r="J660">
        <v>0.247097844112769</v>
      </c>
      <c r="K660">
        <v>0.101428983850126</v>
      </c>
      <c r="L660">
        <v>0.248630910311324</v>
      </c>
      <c r="M660">
        <v>0.78565665035230103</v>
      </c>
      <c r="N660">
        <v>0.99502487562189001</v>
      </c>
      <c r="O660">
        <v>0.18921475875118199</v>
      </c>
      <c r="P660">
        <v>0.01</v>
      </c>
      <c r="Q660">
        <v>2</v>
      </c>
      <c r="R660" t="s">
        <v>41</v>
      </c>
      <c r="S660">
        <v>0.76493908582631098</v>
      </c>
      <c r="T660" t="s">
        <v>510</v>
      </c>
      <c r="U660">
        <v>0.97457697997964199</v>
      </c>
      <c r="V660">
        <v>32.225973599981103</v>
      </c>
      <c r="W660">
        <v>0.98188200376380197</v>
      </c>
      <c r="X660">
        <v>0.98682156775015395</v>
      </c>
      <c r="Y660">
        <v>0.98800330613513399</v>
      </c>
      <c r="Z660">
        <v>0.96957279815840003</v>
      </c>
      <c r="AA660">
        <v>0.99506812072857898</v>
      </c>
      <c r="AB660">
        <v>0.99475048584475501</v>
      </c>
      <c r="AC660">
        <v>0.99388638234359905</v>
      </c>
      <c r="AD660">
        <v>0.97296944215800396</v>
      </c>
      <c r="AE660" s="3">
        <v>0.75639282896556903</v>
      </c>
      <c r="AF660" s="2">
        <v>0.79227532455112704</v>
      </c>
      <c r="AG660">
        <v>0.21475106646766101</v>
      </c>
      <c r="AH660">
        <v>3.7717434739693002E-2</v>
      </c>
      <c r="AI660">
        <v>0.21323205448292101</v>
      </c>
      <c r="AJ660" s="1">
        <v>0.95845557722455399</v>
      </c>
      <c r="AK660" t="s">
        <v>549</v>
      </c>
      <c r="AL660">
        <v>2165</v>
      </c>
      <c r="AM660">
        <v>1057</v>
      </c>
      <c r="AN660">
        <f>MAX(Table1[[#This Row],[pxauc]], Table1[[#This Row],[px2auc]], Table1[[#This Row],[pxvitaauc]])</f>
        <v>0.95845557722455399</v>
      </c>
      <c r="AO660" t="str">
        <f>IF(Table1[[#This Row],[Column1]]=Table1[[#This Row],[pxvitaauc]], "Vita", IF(Table1[[#This Row],[Column1]]=Table1[[#This Row],[px2auc]], "Chybny", "Spravny"))</f>
        <v>Vita</v>
      </c>
    </row>
    <row r="661" spans="1:41" x14ac:dyDescent="0.25">
      <c r="A661">
        <v>32</v>
      </c>
      <c r="B661">
        <v>8</v>
      </c>
      <c r="C661">
        <v>3</v>
      </c>
      <c r="D661" t="s">
        <v>39</v>
      </c>
      <c r="E661" t="s">
        <v>40</v>
      </c>
      <c r="F661">
        <v>128</v>
      </c>
      <c r="G661">
        <v>16</v>
      </c>
      <c r="H661">
        <v>0.1</v>
      </c>
      <c r="I661">
        <v>5</v>
      </c>
      <c r="J661">
        <v>0.27457351746547498</v>
      </c>
      <c r="K661">
        <v>0.101428983850126</v>
      </c>
      <c r="L661">
        <v>0.248630910311324</v>
      </c>
      <c r="M661">
        <v>0.78565665035230103</v>
      </c>
      <c r="N661">
        <v>0.99502487562189001</v>
      </c>
      <c r="O661">
        <v>0.18921475875118199</v>
      </c>
      <c r="P661">
        <v>0.01</v>
      </c>
      <c r="Q661">
        <v>2</v>
      </c>
      <c r="R661" t="s">
        <v>41</v>
      </c>
      <c r="S661">
        <v>0.77992769537106899</v>
      </c>
      <c r="T661" t="s">
        <v>510</v>
      </c>
      <c r="U661">
        <v>0.97457697997964199</v>
      </c>
      <c r="V661">
        <v>32.225973599981103</v>
      </c>
      <c r="W661">
        <v>0.98188200376380197</v>
      </c>
      <c r="X661">
        <v>0.98682156775015395</v>
      </c>
      <c r="Y661">
        <v>0.98800330613513399</v>
      </c>
      <c r="Z661">
        <v>0.96957279815840003</v>
      </c>
      <c r="AA661">
        <v>0.99506812072857898</v>
      </c>
      <c r="AB661">
        <v>0.99475048584475501</v>
      </c>
      <c r="AC661">
        <v>0.99388638234359905</v>
      </c>
      <c r="AD661">
        <v>0.97296944215800396</v>
      </c>
      <c r="AE661" s="3">
        <v>0.75639282896556903</v>
      </c>
      <c r="AF661" s="2">
        <v>0.79227532455112704</v>
      </c>
      <c r="AG661">
        <v>0.21475106646766101</v>
      </c>
      <c r="AH661">
        <v>3.7717434739693002E-2</v>
      </c>
      <c r="AI661">
        <v>0.21323205448292101</v>
      </c>
      <c r="AJ661" s="1">
        <v>0.95845557722455399</v>
      </c>
      <c r="AK661" t="s">
        <v>550</v>
      </c>
      <c r="AL661">
        <v>2165</v>
      </c>
      <c r="AM661">
        <v>1057</v>
      </c>
      <c r="AN661">
        <f>MAX(Table1[[#This Row],[pxauc]], Table1[[#This Row],[px2auc]], Table1[[#This Row],[pxvitaauc]])</f>
        <v>0.95845557722455399</v>
      </c>
      <c r="AO661" t="str">
        <f>IF(Table1[[#This Row],[Column1]]=Table1[[#This Row],[pxvitaauc]], "Vita", IF(Table1[[#This Row],[Column1]]=Table1[[#This Row],[px2auc]], "Chybny", "Spravny"))</f>
        <v>Vita</v>
      </c>
    </row>
    <row r="662" spans="1:41" x14ac:dyDescent="0.25">
      <c r="A662">
        <v>32</v>
      </c>
      <c r="B662">
        <v>8</v>
      </c>
      <c r="C662">
        <v>3</v>
      </c>
      <c r="D662" t="s">
        <v>39</v>
      </c>
      <c r="E662" t="s">
        <v>40</v>
      </c>
      <c r="F662">
        <v>128</v>
      </c>
      <c r="G662">
        <v>16</v>
      </c>
      <c r="H662">
        <v>0.1</v>
      </c>
      <c r="I662">
        <v>1</v>
      </c>
      <c r="J662">
        <v>5.7761732851985499E-2</v>
      </c>
      <c r="K662">
        <v>0.10040253679318401</v>
      </c>
      <c r="L662">
        <v>0.29932255426862497</v>
      </c>
      <c r="M662">
        <v>0.67654864083008504</v>
      </c>
      <c r="N662">
        <v>1</v>
      </c>
      <c r="O662">
        <v>5.5818353831598798E-2</v>
      </c>
      <c r="P662">
        <v>5.0000000000000001E-3</v>
      </c>
      <c r="Q662">
        <v>2</v>
      </c>
      <c r="R662" t="s">
        <v>41</v>
      </c>
      <c r="S662">
        <v>0.58010717615757401</v>
      </c>
      <c r="T662" t="s">
        <v>510</v>
      </c>
      <c r="U662">
        <v>0.97795180592716202</v>
      </c>
      <c r="V662">
        <v>17.835625874276801</v>
      </c>
      <c r="W662">
        <v>0.99187640246047404</v>
      </c>
      <c r="X662">
        <v>0.99207791276311597</v>
      </c>
      <c r="Y662">
        <v>0.990963629098087</v>
      </c>
      <c r="Z662">
        <v>0.97162205547339497</v>
      </c>
      <c r="AA662">
        <v>0.99445163581965101</v>
      </c>
      <c r="AB662">
        <v>0.99427232580458902</v>
      </c>
      <c r="AC662">
        <v>0.99351922374132895</v>
      </c>
      <c r="AD662">
        <v>0.97260911441345099</v>
      </c>
      <c r="AE662" s="3">
        <v>0.71313044547438598</v>
      </c>
      <c r="AF662" s="2">
        <v>0.82074292408526195</v>
      </c>
      <c r="AG662">
        <v>0.29216859239930398</v>
      </c>
      <c r="AH662">
        <v>4.46251396056545E-2</v>
      </c>
      <c r="AI662">
        <v>0.29182534179904202</v>
      </c>
      <c r="AJ662" s="1">
        <v>0.96032040138119901</v>
      </c>
      <c r="AK662" t="s">
        <v>551</v>
      </c>
      <c r="AL662">
        <v>2165</v>
      </c>
      <c r="AM662">
        <v>1057</v>
      </c>
      <c r="AN662">
        <f>MAX(Table1[[#This Row],[pxauc]], Table1[[#This Row],[px2auc]], Table1[[#This Row],[pxvitaauc]])</f>
        <v>0.96032040138119901</v>
      </c>
      <c r="AO662" t="str">
        <f>IF(Table1[[#This Row],[Column1]]=Table1[[#This Row],[pxvitaauc]], "Vita", IF(Table1[[#This Row],[Column1]]=Table1[[#This Row],[px2auc]], "Chybny", "Spravny"))</f>
        <v>Vita</v>
      </c>
    </row>
    <row r="663" spans="1:41" x14ac:dyDescent="0.25">
      <c r="A663">
        <v>32</v>
      </c>
      <c r="B663">
        <v>8</v>
      </c>
      <c r="C663">
        <v>3</v>
      </c>
      <c r="D663" t="s">
        <v>39</v>
      </c>
      <c r="E663" t="s">
        <v>40</v>
      </c>
      <c r="F663">
        <v>128</v>
      </c>
      <c r="G663">
        <v>16</v>
      </c>
      <c r="H663">
        <v>0.1</v>
      </c>
      <c r="I663">
        <v>2</v>
      </c>
      <c r="J663">
        <v>8.2437275985663E-2</v>
      </c>
      <c r="K663">
        <v>0.10040253679318401</v>
      </c>
      <c r="L663">
        <v>0.29932255426862497</v>
      </c>
      <c r="M663">
        <v>0.67654864083008504</v>
      </c>
      <c r="N663">
        <v>1</v>
      </c>
      <c r="O663">
        <v>5.5818353831598798E-2</v>
      </c>
      <c r="P663">
        <v>5.0000000000000001E-3</v>
      </c>
      <c r="Q663">
        <v>2</v>
      </c>
      <c r="R663" t="s">
        <v>41</v>
      </c>
      <c r="S663">
        <v>0.60745793045503704</v>
      </c>
      <c r="T663" t="s">
        <v>510</v>
      </c>
      <c r="U663">
        <v>0.97795180592716202</v>
      </c>
      <c r="V663">
        <v>17.835625874276801</v>
      </c>
      <c r="W663">
        <v>0.99187640246047404</v>
      </c>
      <c r="X663">
        <v>0.99207791276311597</v>
      </c>
      <c r="Y663">
        <v>0.990963629098087</v>
      </c>
      <c r="Z663">
        <v>0.97162205547339497</v>
      </c>
      <c r="AA663">
        <v>0.99445163581965101</v>
      </c>
      <c r="AB663">
        <v>0.99427232580458902</v>
      </c>
      <c r="AC663">
        <v>0.99351922374132895</v>
      </c>
      <c r="AD663">
        <v>0.97260911441345099</v>
      </c>
      <c r="AE663" s="3">
        <v>0.71313044547438598</v>
      </c>
      <c r="AF663" s="2">
        <v>0.82074292408526195</v>
      </c>
      <c r="AG663">
        <v>0.29216859239930398</v>
      </c>
      <c r="AH663">
        <v>4.46251396056545E-2</v>
      </c>
      <c r="AI663">
        <v>0.29182534179904202</v>
      </c>
      <c r="AJ663" s="1">
        <v>0.96032040138119901</v>
      </c>
      <c r="AK663" t="s">
        <v>552</v>
      </c>
      <c r="AL663">
        <v>2165</v>
      </c>
      <c r="AM663">
        <v>1057</v>
      </c>
      <c r="AN663">
        <f>MAX(Table1[[#This Row],[pxauc]], Table1[[#This Row],[px2auc]], Table1[[#This Row],[pxvitaauc]])</f>
        <v>0.96032040138119901</v>
      </c>
      <c r="AO663" t="str">
        <f>IF(Table1[[#This Row],[Column1]]=Table1[[#This Row],[pxvitaauc]], "Vita", IF(Table1[[#This Row],[Column1]]=Table1[[#This Row],[px2auc]], "Chybny", "Spravny"))</f>
        <v>Vita</v>
      </c>
    </row>
    <row r="664" spans="1:41" x14ac:dyDescent="0.25">
      <c r="A664">
        <v>32</v>
      </c>
      <c r="B664">
        <v>8</v>
      </c>
      <c r="C664">
        <v>3</v>
      </c>
      <c r="D664" t="s">
        <v>39</v>
      </c>
      <c r="E664" t="s">
        <v>40</v>
      </c>
      <c r="F664">
        <v>128</v>
      </c>
      <c r="G664">
        <v>16</v>
      </c>
      <c r="H664">
        <v>0.1</v>
      </c>
      <c r="I664">
        <v>3</v>
      </c>
      <c r="J664">
        <v>0.17206132879045899</v>
      </c>
      <c r="K664">
        <v>0.10040253679318401</v>
      </c>
      <c r="L664">
        <v>0.29932255426862497</v>
      </c>
      <c r="M664">
        <v>0.67654864083008504</v>
      </c>
      <c r="N664">
        <v>1</v>
      </c>
      <c r="O664">
        <v>5.5818353831598798E-2</v>
      </c>
      <c r="P664">
        <v>5.0000000000000001E-3</v>
      </c>
      <c r="Q664">
        <v>2</v>
      </c>
      <c r="R664" t="s">
        <v>41</v>
      </c>
      <c r="S664">
        <v>0.64227950845147797</v>
      </c>
      <c r="T664" t="s">
        <v>510</v>
      </c>
      <c r="U664">
        <v>0.97795180592716202</v>
      </c>
      <c r="V664">
        <v>17.835625874276801</v>
      </c>
      <c r="W664">
        <v>0.99187640246047404</v>
      </c>
      <c r="X664">
        <v>0.99207791276311597</v>
      </c>
      <c r="Y664">
        <v>0.990963629098087</v>
      </c>
      <c r="Z664">
        <v>0.97162205547339497</v>
      </c>
      <c r="AA664">
        <v>0.99445163581965101</v>
      </c>
      <c r="AB664">
        <v>0.99427232580458902</v>
      </c>
      <c r="AC664">
        <v>0.99351922374132895</v>
      </c>
      <c r="AD664">
        <v>0.97260911441345099</v>
      </c>
      <c r="AE664" s="3">
        <v>0.71313044547438598</v>
      </c>
      <c r="AF664" s="2">
        <v>0.82074292408526195</v>
      </c>
      <c r="AG664">
        <v>0.29216859239930398</v>
      </c>
      <c r="AH664">
        <v>4.46251396056545E-2</v>
      </c>
      <c r="AI664">
        <v>0.29182534179904202</v>
      </c>
      <c r="AJ664" s="1">
        <v>0.96032040138119901</v>
      </c>
      <c r="AK664" t="s">
        <v>553</v>
      </c>
      <c r="AL664">
        <v>2165</v>
      </c>
      <c r="AM664">
        <v>1057</v>
      </c>
      <c r="AN664">
        <f>MAX(Table1[[#This Row],[pxauc]], Table1[[#This Row],[px2auc]], Table1[[#This Row],[pxvitaauc]])</f>
        <v>0.96032040138119901</v>
      </c>
      <c r="AO664" t="str">
        <f>IF(Table1[[#This Row],[Column1]]=Table1[[#This Row],[pxvitaauc]], "Vita", IF(Table1[[#This Row],[Column1]]=Table1[[#This Row],[px2auc]], "Chybny", "Spravny"))</f>
        <v>Vita</v>
      </c>
    </row>
    <row r="665" spans="1:41" x14ac:dyDescent="0.25">
      <c r="A665">
        <v>32</v>
      </c>
      <c r="B665">
        <v>8</v>
      </c>
      <c r="C665">
        <v>3</v>
      </c>
      <c r="D665" t="s">
        <v>39</v>
      </c>
      <c r="E665" t="s">
        <v>40</v>
      </c>
      <c r="F665">
        <v>128</v>
      </c>
      <c r="G665">
        <v>16</v>
      </c>
      <c r="H665">
        <v>0.1</v>
      </c>
      <c r="I665">
        <v>4</v>
      </c>
      <c r="J665">
        <v>0.186554621848739</v>
      </c>
      <c r="K665">
        <v>0.10040253679318401</v>
      </c>
      <c r="L665">
        <v>0.29932255426862497</v>
      </c>
      <c r="M665">
        <v>0.67654864083008504</v>
      </c>
      <c r="N665">
        <v>1</v>
      </c>
      <c r="O665">
        <v>5.5818353831598798E-2</v>
      </c>
      <c r="P665">
        <v>5.0000000000000001E-3</v>
      </c>
      <c r="Q665">
        <v>2</v>
      </c>
      <c r="R665" t="s">
        <v>41</v>
      </c>
      <c r="S665">
        <v>0.650336078199659</v>
      </c>
      <c r="T665" t="s">
        <v>510</v>
      </c>
      <c r="U665">
        <v>0.97795180592716202</v>
      </c>
      <c r="V665">
        <v>17.835625874276801</v>
      </c>
      <c r="W665">
        <v>0.99187640246047404</v>
      </c>
      <c r="X665">
        <v>0.99207791276311597</v>
      </c>
      <c r="Y665">
        <v>0.990963629098087</v>
      </c>
      <c r="Z665">
        <v>0.97162205547339497</v>
      </c>
      <c r="AA665">
        <v>0.99445163581965101</v>
      </c>
      <c r="AB665">
        <v>0.99427232580458902</v>
      </c>
      <c r="AC665">
        <v>0.99351922374132895</v>
      </c>
      <c r="AD665">
        <v>0.97260911441345099</v>
      </c>
      <c r="AE665" s="3">
        <v>0.71313044547438598</v>
      </c>
      <c r="AF665" s="2">
        <v>0.82074292408526195</v>
      </c>
      <c r="AG665">
        <v>0.29216859239930398</v>
      </c>
      <c r="AH665">
        <v>4.46251396056545E-2</v>
      </c>
      <c r="AI665">
        <v>0.29182534179904202</v>
      </c>
      <c r="AJ665" s="1">
        <v>0.96032040138119901</v>
      </c>
      <c r="AK665" t="s">
        <v>554</v>
      </c>
      <c r="AL665">
        <v>2165</v>
      </c>
      <c r="AM665">
        <v>1057</v>
      </c>
      <c r="AN665">
        <f>MAX(Table1[[#This Row],[pxauc]], Table1[[#This Row],[px2auc]], Table1[[#This Row],[pxvitaauc]])</f>
        <v>0.96032040138119901</v>
      </c>
      <c r="AO665" t="str">
        <f>IF(Table1[[#This Row],[Column1]]=Table1[[#This Row],[pxvitaauc]], "Vita", IF(Table1[[#This Row],[Column1]]=Table1[[#This Row],[px2auc]], "Chybny", "Spravny"))</f>
        <v>Vita</v>
      </c>
    </row>
    <row r="666" spans="1:41" x14ac:dyDescent="0.25">
      <c r="A666">
        <v>32</v>
      </c>
      <c r="B666">
        <v>8</v>
      </c>
      <c r="C666">
        <v>3</v>
      </c>
      <c r="D666" t="s">
        <v>39</v>
      </c>
      <c r="E666" t="s">
        <v>40</v>
      </c>
      <c r="F666">
        <v>128</v>
      </c>
      <c r="G666">
        <v>16</v>
      </c>
      <c r="H666">
        <v>0.1</v>
      </c>
      <c r="I666">
        <v>5</v>
      </c>
      <c r="J666">
        <v>0.235198702351987</v>
      </c>
      <c r="K666">
        <v>0.10040253679318401</v>
      </c>
      <c r="L666">
        <v>0.29932255426862497</v>
      </c>
      <c r="M666">
        <v>0.67654864083008504</v>
      </c>
      <c r="N666">
        <v>1</v>
      </c>
      <c r="O666">
        <v>5.5818353831598798E-2</v>
      </c>
      <c r="P666">
        <v>5.0000000000000001E-3</v>
      </c>
      <c r="Q666">
        <v>2</v>
      </c>
      <c r="R666" t="s">
        <v>41</v>
      </c>
      <c r="S666">
        <v>0.65064175908247901</v>
      </c>
      <c r="T666" t="s">
        <v>510</v>
      </c>
      <c r="U666">
        <v>0.97795180592716202</v>
      </c>
      <c r="V666">
        <v>17.835625874276801</v>
      </c>
      <c r="W666">
        <v>0.99187640246047404</v>
      </c>
      <c r="X666">
        <v>0.99207791276311597</v>
      </c>
      <c r="Y666">
        <v>0.990963629098087</v>
      </c>
      <c r="Z666">
        <v>0.97162205547339497</v>
      </c>
      <c r="AA666">
        <v>0.99445163581965101</v>
      </c>
      <c r="AB666">
        <v>0.99427232580458902</v>
      </c>
      <c r="AC666">
        <v>0.99351922374132895</v>
      </c>
      <c r="AD666">
        <v>0.97260911441345099</v>
      </c>
      <c r="AE666" s="3">
        <v>0.71313044547438598</v>
      </c>
      <c r="AF666" s="2">
        <v>0.82074292408526195</v>
      </c>
      <c r="AG666">
        <v>0.29216859239930398</v>
      </c>
      <c r="AH666">
        <v>4.46251396056545E-2</v>
      </c>
      <c r="AI666">
        <v>0.29182534179904202</v>
      </c>
      <c r="AJ666" s="1">
        <v>0.96032040138119901</v>
      </c>
      <c r="AK666" t="s">
        <v>555</v>
      </c>
      <c r="AL666">
        <v>2165</v>
      </c>
      <c r="AM666">
        <v>1057</v>
      </c>
      <c r="AN666">
        <f>MAX(Table1[[#This Row],[pxauc]], Table1[[#This Row],[px2auc]], Table1[[#This Row],[pxvitaauc]])</f>
        <v>0.96032040138119901</v>
      </c>
      <c r="AO666" t="str">
        <f>IF(Table1[[#This Row],[Column1]]=Table1[[#This Row],[pxvitaauc]], "Vita", IF(Table1[[#This Row],[Column1]]=Table1[[#This Row],[px2auc]], "Chybny", "Spravny"))</f>
        <v>Vita</v>
      </c>
    </row>
    <row r="667" spans="1:41" x14ac:dyDescent="0.25">
      <c r="A667">
        <v>32</v>
      </c>
      <c r="B667">
        <v>8</v>
      </c>
      <c r="C667">
        <v>3</v>
      </c>
      <c r="D667" t="s">
        <v>39</v>
      </c>
      <c r="E667" t="s">
        <v>40</v>
      </c>
      <c r="F667">
        <v>1024</v>
      </c>
      <c r="G667">
        <v>16</v>
      </c>
      <c r="H667">
        <v>0.1</v>
      </c>
      <c r="I667">
        <v>1</v>
      </c>
      <c r="J667">
        <v>2.6119402985074602E-2</v>
      </c>
      <c r="K667">
        <v>0.105369221240824</v>
      </c>
      <c r="L667">
        <v>0.19584673009637901</v>
      </c>
      <c r="M667">
        <v>0.94366250098193505</v>
      </c>
      <c r="N667">
        <v>0.993865030674846</v>
      </c>
      <c r="O667">
        <v>0.15326395458845701</v>
      </c>
      <c r="P667">
        <v>0.05</v>
      </c>
      <c r="Q667">
        <v>2</v>
      </c>
      <c r="R667" t="s">
        <v>41</v>
      </c>
      <c r="S667">
        <v>0.54438349801392805</v>
      </c>
      <c r="T667" t="s">
        <v>510</v>
      </c>
      <c r="U667">
        <v>0.94667132319769498</v>
      </c>
      <c r="V667">
        <v>100.80567705919501</v>
      </c>
      <c r="W667">
        <v>0.89881877392934795</v>
      </c>
      <c r="X667">
        <v>0.91767791822780198</v>
      </c>
      <c r="Y667">
        <v>0.93249319475799897</v>
      </c>
      <c r="Z667">
        <v>0.94603366246682696</v>
      </c>
      <c r="AA667">
        <v>0.99396749877898405</v>
      </c>
      <c r="AB667">
        <v>0.99405971535815896</v>
      </c>
      <c r="AC667">
        <v>0.99336467558549002</v>
      </c>
      <c r="AD667">
        <v>0.972357226535149</v>
      </c>
      <c r="AE667" s="3">
        <v>0.62583379157003804</v>
      </c>
      <c r="AF667" s="2">
        <v>0.82574908893435195</v>
      </c>
      <c r="AG667">
        <v>0.39233543609903299</v>
      </c>
      <c r="AH667">
        <v>0.10026589113662</v>
      </c>
      <c r="AI667">
        <v>0.38504605705815398</v>
      </c>
      <c r="AJ667" s="1">
        <v>0.90058284293467294</v>
      </c>
      <c r="AK667" t="s">
        <v>556</v>
      </c>
      <c r="AL667">
        <v>2165</v>
      </c>
      <c r="AM667">
        <v>1057</v>
      </c>
      <c r="AN667">
        <f>MAX(Table1[[#This Row],[pxauc]], Table1[[#This Row],[px2auc]], Table1[[#This Row],[pxvitaauc]])</f>
        <v>0.90058284293467294</v>
      </c>
      <c r="AO667" t="str">
        <f>IF(Table1[[#This Row],[Column1]]=Table1[[#This Row],[pxvitaauc]], "Vita", IF(Table1[[#This Row],[Column1]]=Table1[[#This Row],[px2auc]], "Chybny", "Spravny"))</f>
        <v>Vita</v>
      </c>
    </row>
    <row r="668" spans="1:41" x14ac:dyDescent="0.25">
      <c r="A668">
        <v>32</v>
      </c>
      <c r="B668">
        <v>8</v>
      </c>
      <c r="C668">
        <v>3</v>
      </c>
      <c r="D668" t="s">
        <v>39</v>
      </c>
      <c r="E668" t="s">
        <v>40</v>
      </c>
      <c r="F668">
        <v>1024</v>
      </c>
      <c r="G668">
        <v>16</v>
      </c>
      <c r="H668">
        <v>0.1</v>
      </c>
      <c r="I668">
        <v>2</v>
      </c>
      <c r="J668">
        <v>4.0703052728954602E-2</v>
      </c>
      <c r="K668">
        <v>0.105369221240824</v>
      </c>
      <c r="L668">
        <v>0.19584673009637901</v>
      </c>
      <c r="M668">
        <v>0.94366250098193505</v>
      </c>
      <c r="N668">
        <v>0.993865030674846</v>
      </c>
      <c r="O668">
        <v>0.15326395458845701</v>
      </c>
      <c r="P668">
        <v>0.05</v>
      </c>
      <c r="Q668">
        <v>2</v>
      </c>
      <c r="R668" t="s">
        <v>41</v>
      </c>
      <c r="S668">
        <v>0.54543288853064797</v>
      </c>
      <c r="T668" t="s">
        <v>510</v>
      </c>
      <c r="U668">
        <v>0.94667132319769498</v>
      </c>
      <c r="V668">
        <v>100.80567705919501</v>
      </c>
      <c r="W668">
        <v>0.89881877392934795</v>
      </c>
      <c r="X668">
        <v>0.91767791822780198</v>
      </c>
      <c r="Y668">
        <v>0.93249319475799897</v>
      </c>
      <c r="Z668">
        <v>0.94603366246682696</v>
      </c>
      <c r="AA668">
        <v>0.99396749877898405</v>
      </c>
      <c r="AB668">
        <v>0.99405971535815896</v>
      </c>
      <c r="AC668">
        <v>0.99336467558549002</v>
      </c>
      <c r="AD668">
        <v>0.972357226535149</v>
      </c>
      <c r="AE668" s="3">
        <v>0.62583379157003804</v>
      </c>
      <c r="AF668" s="2">
        <v>0.82574908893435195</v>
      </c>
      <c r="AG668">
        <v>0.39233543609903299</v>
      </c>
      <c r="AH668">
        <v>0.10026589113662</v>
      </c>
      <c r="AI668">
        <v>0.38504605705815398</v>
      </c>
      <c r="AJ668" s="1">
        <v>0.90058284293467294</v>
      </c>
      <c r="AK668" t="s">
        <v>557</v>
      </c>
      <c r="AL668">
        <v>2165</v>
      </c>
      <c r="AM668">
        <v>1057</v>
      </c>
      <c r="AN668">
        <f>MAX(Table1[[#This Row],[pxauc]], Table1[[#This Row],[px2auc]], Table1[[#This Row],[pxvitaauc]])</f>
        <v>0.90058284293467294</v>
      </c>
      <c r="AO668" t="str">
        <f>IF(Table1[[#This Row],[Column1]]=Table1[[#This Row],[pxvitaauc]], "Vita", IF(Table1[[#This Row],[Column1]]=Table1[[#This Row],[px2auc]], "Chybny", "Spravny"))</f>
        <v>Vita</v>
      </c>
    </row>
    <row r="669" spans="1:41" x14ac:dyDescent="0.25">
      <c r="A669">
        <v>32</v>
      </c>
      <c r="B669">
        <v>8</v>
      </c>
      <c r="C669">
        <v>3</v>
      </c>
      <c r="D669" t="s">
        <v>39</v>
      </c>
      <c r="E669" t="s">
        <v>40</v>
      </c>
      <c r="F669">
        <v>1024</v>
      </c>
      <c r="G669">
        <v>16</v>
      </c>
      <c r="H669">
        <v>0.1</v>
      </c>
      <c r="I669">
        <v>3</v>
      </c>
      <c r="J669">
        <v>5.8661778185151198E-2</v>
      </c>
      <c r="K669">
        <v>0.105369221240824</v>
      </c>
      <c r="L669">
        <v>0.19584673009637901</v>
      </c>
      <c r="M669">
        <v>0.94366250098193505</v>
      </c>
      <c r="N669">
        <v>0.993865030674846</v>
      </c>
      <c r="O669">
        <v>0.15326395458845701</v>
      </c>
      <c r="P669">
        <v>0.05</v>
      </c>
      <c r="Q669">
        <v>2</v>
      </c>
      <c r="R669" t="s">
        <v>41</v>
      </c>
      <c r="S669">
        <v>0.54776776108392</v>
      </c>
      <c r="T669" t="s">
        <v>510</v>
      </c>
      <c r="U669">
        <v>0.94667132319769498</v>
      </c>
      <c r="V669">
        <v>100.80567705919501</v>
      </c>
      <c r="W669">
        <v>0.89881877392934795</v>
      </c>
      <c r="X669">
        <v>0.91767791822780198</v>
      </c>
      <c r="Y669">
        <v>0.93249319475799897</v>
      </c>
      <c r="Z669">
        <v>0.94603366246682696</v>
      </c>
      <c r="AA669">
        <v>0.99396749877898405</v>
      </c>
      <c r="AB669">
        <v>0.99405971535815896</v>
      </c>
      <c r="AC669">
        <v>0.99336467558549002</v>
      </c>
      <c r="AD669">
        <v>0.972357226535149</v>
      </c>
      <c r="AE669" s="3">
        <v>0.62583379157003804</v>
      </c>
      <c r="AF669" s="2">
        <v>0.82574908893435195</v>
      </c>
      <c r="AG669">
        <v>0.39233543609903299</v>
      </c>
      <c r="AH669">
        <v>0.10026589113662</v>
      </c>
      <c r="AI669">
        <v>0.38504605705815398</v>
      </c>
      <c r="AJ669" s="1">
        <v>0.90058284293467294</v>
      </c>
      <c r="AK669" t="s">
        <v>558</v>
      </c>
      <c r="AL669">
        <v>2165</v>
      </c>
      <c r="AM669">
        <v>1057</v>
      </c>
      <c r="AN669">
        <f>MAX(Table1[[#This Row],[pxauc]], Table1[[#This Row],[px2auc]], Table1[[#This Row],[pxvitaauc]])</f>
        <v>0.90058284293467294</v>
      </c>
      <c r="AO669" t="str">
        <f>IF(Table1[[#This Row],[Column1]]=Table1[[#This Row],[pxvitaauc]], "Vita", IF(Table1[[#This Row],[Column1]]=Table1[[#This Row],[px2auc]], "Chybny", "Spravny"))</f>
        <v>Vita</v>
      </c>
    </row>
    <row r="670" spans="1:41" x14ac:dyDescent="0.25">
      <c r="A670">
        <v>32</v>
      </c>
      <c r="B670">
        <v>8</v>
      </c>
      <c r="C670">
        <v>3</v>
      </c>
      <c r="D670" t="s">
        <v>39</v>
      </c>
      <c r="E670" t="s">
        <v>40</v>
      </c>
      <c r="F670">
        <v>1024</v>
      </c>
      <c r="G670">
        <v>16</v>
      </c>
      <c r="H670">
        <v>0.1</v>
      </c>
      <c r="I670">
        <v>4</v>
      </c>
      <c r="J670">
        <v>9.5152603231597799E-2</v>
      </c>
      <c r="K670">
        <v>0.105369221240824</v>
      </c>
      <c r="L670">
        <v>0.19584673009637901</v>
      </c>
      <c r="M670">
        <v>0.94366250098193505</v>
      </c>
      <c r="N670">
        <v>0.993865030674846</v>
      </c>
      <c r="O670">
        <v>0.15326395458845701</v>
      </c>
      <c r="P670">
        <v>0.05</v>
      </c>
      <c r="Q670">
        <v>2</v>
      </c>
      <c r="R670" t="s">
        <v>41</v>
      </c>
      <c r="S670">
        <v>0.59421289734245397</v>
      </c>
      <c r="T670" t="s">
        <v>510</v>
      </c>
      <c r="U670">
        <v>0.94667132319769498</v>
      </c>
      <c r="V670">
        <v>100.80567705919501</v>
      </c>
      <c r="W670">
        <v>0.89881877392934795</v>
      </c>
      <c r="X670">
        <v>0.91767791822780198</v>
      </c>
      <c r="Y670">
        <v>0.93249319475799897</v>
      </c>
      <c r="Z670">
        <v>0.94603366246682696</v>
      </c>
      <c r="AA670">
        <v>0.99396749877898405</v>
      </c>
      <c r="AB670">
        <v>0.99405971535815896</v>
      </c>
      <c r="AC670">
        <v>0.99336467558549002</v>
      </c>
      <c r="AD670">
        <v>0.972357226535149</v>
      </c>
      <c r="AE670" s="3">
        <v>0.62583379157003804</v>
      </c>
      <c r="AF670" s="2">
        <v>0.82574908893435195</v>
      </c>
      <c r="AG670">
        <v>0.39233543609903299</v>
      </c>
      <c r="AH670">
        <v>0.10026589113662</v>
      </c>
      <c r="AI670">
        <v>0.38504605705815398</v>
      </c>
      <c r="AJ670" s="1">
        <v>0.90058284293467294</v>
      </c>
      <c r="AK670" t="s">
        <v>559</v>
      </c>
      <c r="AL670">
        <v>2165</v>
      </c>
      <c r="AM670">
        <v>1057</v>
      </c>
      <c r="AN670">
        <f>MAX(Table1[[#This Row],[pxauc]], Table1[[#This Row],[px2auc]], Table1[[#This Row],[pxvitaauc]])</f>
        <v>0.90058284293467294</v>
      </c>
      <c r="AO670" t="str">
        <f>IF(Table1[[#This Row],[Column1]]=Table1[[#This Row],[pxvitaauc]], "Vita", IF(Table1[[#This Row],[Column1]]=Table1[[#This Row],[px2auc]], "Chybny", "Spravny"))</f>
        <v>Vita</v>
      </c>
    </row>
    <row r="671" spans="1:41" x14ac:dyDescent="0.25">
      <c r="A671">
        <v>32</v>
      </c>
      <c r="B671">
        <v>8</v>
      </c>
      <c r="C671">
        <v>3</v>
      </c>
      <c r="D671" t="s">
        <v>39</v>
      </c>
      <c r="E671" t="s">
        <v>40</v>
      </c>
      <c r="F671">
        <v>1024</v>
      </c>
      <c r="G671">
        <v>16</v>
      </c>
      <c r="H671">
        <v>0.1</v>
      </c>
      <c r="I671">
        <v>5</v>
      </c>
      <c r="J671">
        <v>8.6720867208672003E-2</v>
      </c>
      <c r="K671">
        <v>0.105369221240824</v>
      </c>
      <c r="L671">
        <v>0.19584673009637901</v>
      </c>
      <c r="M671">
        <v>0.94366250098193505</v>
      </c>
      <c r="N671">
        <v>0.993865030674846</v>
      </c>
      <c r="O671">
        <v>0.15326395458845701</v>
      </c>
      <c r="P671">
        <v>0.05</v>
      </c>
      <c r="Q671">
        <v>2</v>
      </c>
      <c r="R671" t="s">
        <v>41</v>
      </c>
      <c r="S671">
        <v>0.65633954827537899</v>
      </c>
      <c r="T671" t="s">
        <v>510</v>
      </c>
      <c r="U671">
        <v>0.94667132319769498</v>
      </c>
      <c r="V671">
        <v>100.80567705919501</v>
      </c>
      <c r="W671">
        <v>0.89881877392934795</v>
      </c>
      <c r="X671">
        <v>0.91767791822780198</v>
      </c>
      <c r="Y671">
        <v>0.93249319475799897</v>
      </c>
      <c r="Z671">
        <v>0.94603366246682696</v>
      </c>
      <c r="AA671">
        <v>0.99396749877898405</v>
      </c>
      <c r="AB671">
        <v>0.99405971535815896</v>
      </c>
      <c r="AC671">
        <v>0.99336467558549002</v>
      </c>
      <c r="AD671">
        <v>0.972357226535149</v>
      </c>
      <c r="AE671" s="3">
        <v>0.62583379157003804</v>
      </c>
      <c r="AF671" s="2">
        <v>0.82574908893435195</v>
      </c>
      <c r="AG671">
        <v>0.39233543609903299</v>
      </c>
      <c r="AH671">
        <v>0.10026589113662</v>
      </c>
      <c r="AI671">
        <v>0.38504605705815398</v>
      </c>
      <c r="AJ671" s="1">
        <v>0.90058284293467294</v>
      </c>
      <c r="AK671" t="s">
        <v>560</v>
      </c>
      <c r="AL671">
        <v>2165</v>
      </c>
      <c r="AM671">
        <v>1057</v>
      </c>
      <c r="AN671">
        <f>MAX(Table1[[#This Row],[pxauc]], Table1[[#This Row],[px2auc]], Table1[[#This Row],[pxvitaauc]])</f>
        <v>0.90058284293467294</v>
      </c>
      <c r="AO671" t="str">
        <f>IF(Table1[[#This Row],[Column1]]=Table1[[#This Row],[pxvitaauc]], "Vita", IF(Table1[[#This Row],[Column1]]=Table1[[#This Row],[px2auc]], "Chybny", "Spravny"))</f>
        <v>Vita</v>
      </c>
    </row>
    <row r="672" spans="1:41" x14ac:dyDescent="0.25">
      <c r="A672">
        <v>32</v>
      </c>
      <c r="B672">
        <v>8</v>
      </c>
      <c r="C672">
        <v>3</v>
      </c>
      <c r="D672" t="s">
        <v>39</v>
      </c>
      <c r="E672" t="s">
        <v>40</v>
      </c>
      <c r="F672">
        <v>1024</v>
      </c>
      <c r="G672">
        <v>16</v>
      </c>
      <c r="H672">
        <v>0.1</v>
      </c>
      <c r="I672">
        <v>1</v>
      </c>
      <c r="J672">
        <v>7.9927338782924601E-2</v>
      </c>
      <c r="K672">
        <v>9.4670388943771097E-2</v>
      </c>
      <c r="L672">
        <v>0.249260476454253</v>
      </c>
      <c r="M672">
        <v>0.78579027900638299</v>
      </c>
      <c r="N672">
        <v>0.99122807017543801</v>
      </c>
      <c r="O672">
        <v>0.213812677388836</v>
      </c>
      <c r="P672">
        <v>0.01</v>
      </c>
      <c r="Q672">
        <v>2</v>
      </c>
      <c r="R672" t="s">
        <v>41</v>
      </c>
      <c r="S672">
        <v>0.57689581917353405</v>
      </c>
      <c r="T672" t="s">
        <v>510</v>
      </c>
      <c r="U672">
        <v>0.96573133980377901</v>
      </c>
      <c r="V672">
        <v>47.730024298506699</v>
      </c>
      <c r="W672">
        <v>0.98443845226425797</v>
      </c>
      <c r="X672">
        <v>0.98858990604155195</v>
      </c>
      <c r="Y672">
        <v>0.98867699947743903</v>
      </c>
      <c r="Z672">
        <v>0.96985457103921202</v>
      </c>
      <c r="AA672">
        <v>0.99511081358930797</v>
      </c>
      <c r="AB672">
        <v>0.99470352369795301</v>
      </c>
      <c r="AC672">
        <v>0.99382063533807596</v>
      </c>
      <c r="AD672">
        <v>0.97288149486490205</v>
      </c>
      <c r="AE672" s="3">
        <v>0.74575718350074605</v>
      </c>
      <c r="AF672" s="2">
        <v>0.83160654942637802</v>
      </c>
      <c r="AG672">
        <v>0.22524497163486301</v>
      </c>
      <c r="AH672">
        <v>5.2965616877683197E-2</v>
      </c>
      <c r="AI672">
        <v>0.22434415227348001</v>
      </c>
      <c r="AJ672" s="1">
        <v>0.95407187428489404</v>
      </c>
      <c r="AK672" t="s">
        <v>561</v>
      </c>
      <c r="AL672">
        <v>2165</v>
      </c>
      <c r="AM672">
        <v>1057</v>
      </c>
      <c r="AN672">
        <f>MAX(Table1[[#This Row],[pxauc]], Table1[[#This Row],[px2auc]], Table1[[#This Row],[pxvitaauc]])</f>
        <v>0.95407187428489404</v>
      </c>
      <c r="AO672" t="str">
        <f>IF(Table1[[#This Row],[Column1]]=Table1[[#This Row],[pxvitaauc]], "Vita", IF(Table1[[#This Row],[Column1]]=Table1[[#This Row],[px2auc]], "Chybny", "Spravny"))</f>
        <v>Vita</v>
      </c>
    </row>
    <row r="673" spans="1:41" x14ac:dyDescent="0.25">
      <c r="A673">
        <v>32</v>
      </c>
      <c r="B673">
        <v>8</v>
      </c>
      <c r="C673">
        <v>3</v>
      </c>
      <c r="D673" t="s">
        <v>39</v>
      </c>
      <c r="E673" t="s">
        <v>40</v>
      </c>
      <c r="F673">
        <v>1024</v>
      </c>
      <c r="G673">
        <v>16</v>
      </c>
      <c r="H673">
        <v>0.1</v>
      </c>
      <c r="I673">
        <v>2</v>
      </c>
      <c r="J673">
        <v>6.9406392694063901E-2</v>
      </c>
      <c r="K673">
        <v>9.4670388943771097E-2</v>
      </c>
      <c r="L673">
        <v>0.249260476454253</v>
      </c>
      <c r="M673">
        <v>0.78579027900638299</v>
      </c>
      <c r="N673">
        <v>0.99122807017543801</v>
      </c>
      <c r="O673">
        <v>0.213812677388836</v>
      </c>
      <c r="P673">
        <v>0.01</v>
      </c>
      <c r="Q673">
        <v>2</v>
      </c>
      <c r="R673" t="s">
        <v>41</v>
      </c>
      <c r="S673">
        <v>0.59596928163284801</v>
      </c>
      <c r="T673" t="s">
        <v>510</v>
      </c>
      <c r="U673">
        <v>0.96573133980377901</v>
      </c>
      <c r="V673">
        <v>47.730024298506699</v>
      </c>
      <c r="W673">
        <v>0.98443845226425797</v>
      </c>
      <c r="X673">
        <v>0.98858990604155195</v>
      </c>
      <c r="Y673">
        <v>0.98867699947743903</v>
      </c>
      <c r="Z673">
        <v>0.96985457103921202</v>
      </c>
      <c r="AA673">
        <v>0.99511081358930797</v>
      </c>
      <c r="AB673">
        <v>0.99470352369795301</v>
      </c>
      <c r="AC673">
        <v>0.99382063533807596</v>
      </c>
      <c r="AD673">
        <v>0.97288149486490205</v>
      </c>
      <c r="AE673" s="3">
        <v>0.74575718350074605</v>
      </c>
      <c r="AF673" s="2">
        <v>0.83160654942637802</v>
      </c>
      <c r="AG673">
        <v>0.22524497163486301</v>
      </c>
      <c r="AH673">
        <v>5.2965616877683197E-2</v>
      </c>
      <c r="AI673">
        <v>0.22434415227348001</v>
      </c>
      <c r="AJ673" s="1">
        <v>0.95407187428489404</v>
      </c>
      <c r="AK673" t="s">
        <v>562</v>
      </c>
      <c r="AL673">
        <v>2165</v>
      </c>
      <c r="AM673">
        <v>1057</v>
      </c>
      <c r="AN673">
        <f>MAX(Table1[[#This Row],[pxauc]], Table1[[#This Row],[px2auc]], Table1[[#This Row],[pxvitaauc]])</f>
        <v>0.95407187428489404</v>
      </c>
      <c r="AO673" t="str">
        <f>IF(Table1[[#This Row],[Column1]]=Table1[[#This Row],[pxvitaauc]], "Vita", IF(Table1[[#This Row],[Column1]]=Table1[[#This Row],[px2auc]], "Chybny", "Spravny"))</f>
        <v>Vita</v>
      </c>
    </row>
    <row r="674" spans="1:41" x14ac:dyDescent="0.25">
      <c r="A674">
        <v>32</v>
      </c>
      <c r="B674">
        <v>8</v>
      </c>
      <c r="C674">
        <v>3</v>
      </c>
      <c r="D674" t="s">
        <v>39</v>
      </c>
      <c r="E674" t="s">
        <v>40</v>
      </c>
      <c r="F674">
        <v>1024</v>
      </c>
      <c r="G674">
        <v>16</v>
      </c>
      <c r="H674">
        <v>0.1</v>
      </c>
      <c r="I674">
        <v>3</v>
      </c>
      <c r="J674">
        <v>0.10573476702508899</v>
      </c>
      <c r="K674">
        <v>9.4670388943771097E-2</v>
      </c>
      <c r="L674">
        <v>0.249260476454253</v>
      </c>
      <c r="M674">
        <v>0.78579027900638299</v>
      </c>
      <c r="N674">
        <v>0.99122807017543801</v>
      </c>
      <c r="O674">
        <v>0.213812677388836</v>
      </c>
      <c r="P674">
        <v>0.01</v>
      </c>
      <c r="Q674">
        <v>2</v>
      </c>
      <c r="R674" t="s">
        <v>41</v>
      </c>
      <c r="S674">
        <v>0.63255492863461404</v>
      </c>
      <c r="T674" t="s">
        <v>510</v>
      </c>
      <c r="U674">
        <v>0.96573133980377901</v>
      </c>
      <c r="V674">
        <v>47.730024298506699</v>
      </c>
      <c r="W674">
        <v>0.98443845226425797</v>
      </c>
      <c r="X674">
        <v>0.98858990604155195</v>
      </c>
      <c r="Y674">
        <v>0.98867699947743903</v>
      </c>
      <c r="Z674">
        <v>0.96985457103921202</v>
      </c>
      <c r="AA674">
        <v>0.99511081358930797</v>
      </c>
      <c r="AB674">
        <v>0.99470352369795301</v>
      </c>
      <c r="AC674">
        <v>0.99382063533807596</v>
      </c>
      <c r="AD674">
        <v>0.97288149486490205</v>
      </c>
      <c r="AE674" s="3">
        <v>0.74575718350074605</v>
      </c>
      <c r="AF674" s="2">
        <v>0.83160654942637802</v>
      </c>
      <c r="AG674">
        <v>0.22524497163486301</v>
      </c>
      <c r="AH674">
        <v>5.2965616877683197E-2</v>
      </c>
      <c r="AI674">
        <v>0.22434415227348001</v>
      </c>
      <c r="AJ674" s="1">
        <v>0.95407187428489404</v>
      </c>
      <c r="AK674" t="s">
        <v>563</v>
      </c>
      <c r="AL674">
        <v>2165</v>
      </c>
      <c r="AM674">
        <v>1057</v>
      </c>
      <c r="AN674">
        <f>MAX(Table1[[#This Row],[pxauc]], Table1[[#This Row],[px2auc]], Table1[[#This Row],[pxvitaauc]])</f>
        <v>0.95407187428489404</v>
      </c>
      <c r="AO674" t="str">
        <f>IF(Table1[[#This Row],[Column1]]=Table1[[#This Row],[pxvitaauc]], "Vita", IF(Table1[[#This Row],[Column1]]=Table1[[#This Row],[px2auc]], "Chybny", "Spravny"))</f>
        <v>Vita</v>
      </c>
    </row>
    <row r="675" spans="1:41" x14ac:dyDescent="0.25">
      <c r="A675">
        <v>32</v>
      </c>
      <c r="B675">
        <v>8</v>
      </c>
      <c r="C675">
        <v>3</v>
      </c>
      <c r="D675" t="s">
        <v>39</v>
      </c>
      <c r="E675" t="s">
        <v>40</v>
      </c>
      <c r="F675">
        <v>1024</v>
      </c>
      <c r="G675">
        <v>16</v>
      </c>
      <c r="H675">
        <v>0.1</v>
      </c>
      <c r="I675">
        <v>4</v>
      </c>
      <c r="J675">
        <v>0.125886524822695</v>
      </c>
      <c r="K675">
        <v>9.4670388943771097E-2</v>
      </c>
      <c r="L675">
        <v>0.249260476454253</v>
      </c>
      <c r="M675">
        <v>0.78579027900638299</v>
      </c>
      <c r="N675">
        <v>0.99122807017543801</v>
      </c>
      <c r="O675">
        <v>0.213812677388836</v>
      </c>
      <c r="P675">
        <v>0.01</v>
      </c>
      <c r="Q675">
        <v>2</v>
      </c>
      <c r="R675" t="s">
        <v>41</v>
      </c>
      <c r="S675">
        <v>0.637528219980942</v>
      </c>
      <c r="T675" t="s">
        <v>510</v>
      </c>
      <c r="U675">
        <v>0.96573133980377901</v>
      </c>
      <c r="V675">
        <v>47.730024298506699</v>
      </c>
      <c r="W675">
        <v>0.98443845226425797</v>
      </c>
      <c r="X675">
        <v>0.98858990604155195</v>
      </c>
      <c r="Y675">
        <v>0.98867699947743903</v>
      </c>
      <c r="Z675">
        <v>0.96985457103921202</v>
      </c>
      <c r="AA675">
        <v>0.99511081358930797</v>
      </c>
      <c r="AB675">
        <v>0.99470352369795301</v>
      </c>
      <c r="AC675">
        <v>0.99382063533807596</v>
      </c>
      <c r="AD675">
        <v>0.97288149486490205</v>
      </c>
      <c r="AE675" s="3">
        <v>0.74575718350074605</v>
      </c>
      <c r="AF675" s="2">
        <v>0.83160654942637802</v>
      </c>
      <c r="AG675">
        <v>0.22524497163486301</v>
      </c>
      <c r="AH675">
        <v>5.2965616877683197E-2</v>
      </c>
      <c r="AI675">
        <v>0.22434415227348001</v>
      </c>
      <c r="AJ675" s="1">
        <v>0.95407187428489404</v>
      </c>
      <c r="AK675" t="s">
        <v>564</v>
      </c>
      <c r="AL675">
        <v>2165</v>
      </c>
      <c r="AM675">
        <v>1057</v>
      </c>
      <c r="AN675">
        <f>MAX(Table1[[#This Row],[pxauc]], Table1[[#This Row],[px2auc]], Table1[[#This Row],[pxvitaauc]])</f>
        <v>0.95407187428489404</v>
      </c>
      <c r="AO675" t="str">
        <f>IF(Table1[[#This Row],[Column1]]=Table1[[#This Row],[pxvitaauc]], "Vita", IF(Table1[[#This Row],[Column1]]=Table1[[#This Row],[px2auc]], "Chybny", "Spravny"))</f>
        <v>Vita</v>
      </c>
    </row>
    <row r="676" spans="1:41" x14ac:dyDescent="0.25">
      <c r="A676">
        <v>32</v>
      </c>
      <c r="B676">
        <v>8</v>
      </c>
      <c r="C676">
        <v>3</v>
      </c>
      <c r="D676" t="s">
        <v>39</v>
      </c>
      <c r="E676" t="s">
        <v>40</v>
      </c>
      <c r="F676">
        <v>1024</v>
      </c>
      <c r="G676">
        <v>16</v>
      </c>
      <c r="H676">
        <v>0.1</v>
      </c>
      <c r="I676">
        <v>5</v>
      </c>
      <c r="J676">
        <v>0.13239187996469501</v>
      </c>
      <c r="K676">
        <v>9.4670388943771097E-2</v>
      </c>
      <c r="L676">
        <v>0.249260476454253</v>
      </c>
      <c r="M676">
        <v>0.78579027900638299</v>
      </c>
      <c r="N676">
        <v>0.99122807017543801</v>
      </c>
      <c r="O676">
        <v>0.213812677388836</v>
      </c>
      <c r="P676">
        <v>0.01</v>
      </c>
      <c r="Q676">
        <v>2</v>
      </c>
      <c r="R676" t="s">
        <v>41</v>
      </c>
      <c r="S676">
        <v>0.65096793253844898</v>
      </c>
      <c r="T676" t="s">
        <v>510</v>
      </c>
      <c r="U676">
        <v>0.96573133980377901</v>
      </c>
      <c r="V676">
        <v>47.730024298506699</v>
      </c>
      <c r="W676">
        <v>0.98443845226425797</v>
      </c>
      <c r="X676">
        <v>0.98858990604155195</v>
      </c>
      <c r="Y676">
        <v>0.98867699947743903</v>
      </c>
      <c r="Z676">
        <v>0.96985457103921202</v>
      </c>
      <c r="AA676">
        <v>0.99511081358930797</v>
      </c>
      <c r="AB676">
        <v>0.99470352369795301</v>
      </c>
      <c r="AC676">
        <v>0.99382063533807596</v>
      </c>
      <c r="AD676">
        <v>0.97288149486490205</v>
      </c>
      <c r="AE676" s="3">
        <v>0.74575718350074605</v>
      </c>
      <c r="AF676" s="2">
        <v>0.83160654942637802</v>
      </c>
      <c r="AG676">
        <v>0.22524497163486301</v>
      </c>
      <c r="AH676">
        <v>5.2965616877683197E-2</v>
      </c>
      <c r="AI676">
        <v>0.22434415227348001</v>
      </c>
      <c r="AJ676" s="1">
        <v>0.95407187428489404</v>
      </c>
      <c r="AK676" t="s">
        <v>565</v>
      </c>
      <c r="AL676">
        <v>2165</v>
      </c>
      <c r="AM676">
        <v>1057</v>
      </c>
      <c r="AN676">
        <f>MAX(Table1[[#This Row],[pxauc]], Table1[[#This Row],[px2auc]], Table1[[#This Row],[pxvitaauc]])</f>
        <v>0.95407187428489404</v>
      </c>
      <c r="AO676" t="str">
        <f>IF(Table1[[#This Row],[Column1]]=Table1[[#This Row],[pxvitaauc]], "Vita", IF(Table1[[#This Row],[Column1]]=Table1[[#This Row],[px2auc]], "Chybny", "Spravny"))</f>
        <v>Vita</v>
      </c>
    </row>
    <row r="677" spans="1:41" x14ac:dyDescent="0.25">
      <c r="A677">
        <v>32</v>
      </c>
      <c r="B677">
        <v>8</v>
      </c>
      <c r="C677">
        <v>3</v>
      </c>
      <c r="D677" t="s">
        <v>39</v>
      </c>
      <c r="E677" t="s">
        <v>40</v>
      </c>
      <c r="F677">
        <v>1024</v>
      </c>
      <c r="G677">
        <v>16</v>
      </c>
      <c r="H677">
        <v>0.1</v>
      </c>
      <c r="I677">
        <v>1</v>
      </c>
      <c r="J677">
        <v>3.15985130111524E-2</v>
      </c>
      <c r="K677">
        <v>0.102042441534231</v>
      </c>
      <c r="L677">
        <v>0.27147339195053799</v>
      </c>
      <c r="M677">
        <v>0.677032777870753</v>
      </c>
      <c r="N677">
        <v>1</v>
      </c>
      <c r="O677">
        <v>0.112582781456953</v>
      </c>
      <c r="P677">
        <v>5.0000000000000001E-3</v>
      </c>
      <c r="Q677">
        <v>2</v>
      </c>
      <c r="R677" t="s">
        <v>41</v>
      </c>
      <c r="S677">
        <v>0.54386776825632099</v>
      </c>
      <c r="T677" t="s">
        <v>510</v>
      </c>
      <c r="U677">
        <v>0.96974524241530502</v>
      </c>
      <c r="V677">
        <v>96.243179319566906</v>
      </c>
      <c r="W677">
        <v>0.99190116431969699</v>
      </c>
      <c r="X677">
        <v>0.99223673020502801</v>
      </c>
      <c r="Y677">
        <v>0.99107548439319704</v>
      </c>
      <c r="Z677">
        <v>0.971645963475403</v>
      </c>
      <c r="AA677">
        <v>0.99434917295390202</v>
      </c>
      <c r="AB677">
        <v>0.99421767894285595</v>
      </c>
      <c r="AC677">
        <v>0.99353203159954695</v>
      </c>
      <c r="AD677">
        <v>0.97271926199413195</v>
      </c>
      <c r="AE677" s="3">
        <v>0.70286964332676405</v>
      </c>
      <c r="AF677" s="2">
        <v>0.80703424650516198</v>
      </c>
      <c r="AG677">
        <v>0.31972171085662299</v>
      </c>
      <c r="AH677">
        <v>4.4957290062126599E-2</v>
      </c>
      <c r="AI677">
        <v>0.319712318427263</v>
      </c>
      <c r="AJ677" s="1">
        <v>0.94871733569225603</v>
      </c>
      <c r="AK677" t="s">
        <v>566</v>
      </c>
      <c r="AL677">
        <v>2165</v>
      </c>
      <c r="AM677">
        <v>1057</v>
      </c>
      <c r="AN677">
        <f>MAX(Table1[[#This Row],[pxauc]], Table1[[#This Row],[px2auc]], Table1[[#This Row],[pxvitaauc]])</f>
        <v>0.94871733569225603</v>
      </c>
      <c r="AO677" t="str">
        <f>IF(Table1[[#This Row],[Column1]]=Table1[[#This Row],[pxvitaauc]], "Vita", IF(Table1[[#This Row],[Column1]]=Table1[[#This Row],[px2auc]], "Chybny", "Spravny"))</f>
        <v>Vita</v>
      </c>
    </row>
    <row r="678" spans="1:41" x14ac:dyDescent="0.25">
      <c r="A678">
        <v>32</v>
      </c>
      <c r="B678">
        <v>8</v>
      </c>
      <c r="C678">
        <v>3</v>
      </c>
      <c r="D678" t="s">
        <v>39</v>
      </c>
      <c r="E678" t="s">
        <v>40</v>
      </c>
      <c r="F678">
        <v>1024</v>
      </c>
      <c r="G678">
        <v>16</v>
      </c>
      <c r="H678">
        <v>0.1</v>
      </c>
      <c r="I678">
        <v>2</v>
      </c>
      <c r="J678">
        <v>6.2157221206581299E-2</v>
      </c>
      <c r="K678">
        <v>0.102042441534231</v>
      </c>
      <c r="L678">
        <v>0.27147339195053799</v>
      </c>
      <c r="M678">
        <v>0.677032777870753</v>
      </c>
      <c r="N678">
        <v>1</v>
      </c>
      <c r="O678">
        <v>0.112582781456953</v>
      </c>
      <c r="P678">
        <v>5.0000000000000001E-3</v>
      </c>
      <c r="Q678">
        <v>2</v>
      </c>
      <c r="R678" t="s">
        <v>41</v>
      </c>
      <c r="S678">
        <v>0.58713015174750405</v>
      </c>
      <c r="T678" t="s">
        <v>510</v>
      </c>
      <c r="U678">
        <v>0.96974524241530502</v>
      </c>
      <c r="V678">
        <v>96.243179319566906</v>
      </c>
      <c r="W678">
        <v>0.99190116431969699</v>
      </c>
      <c r="X678">
        <v>0.99223673020502801</v>
      </c>
      <c r="Y678">
        <v>0.99107548439319704</v>
      </c>
      <c r="Z678">
        <v>0.971645963475403</v>
      </c>
      <c r="AA678">
        <v>0.99434917295390202</v>
      </c>
      <c r="AB678">
        <v>0.99421767894285595</v>
      </c>
      <c r="AC678">
        <v>0.99353203159954695</v>
      </c>
      <c r="AD678">
        <v>0.97271926199413195</v>
      </c>
      <c r="AE678" s="3">
        <v>0.70286964332676405</v>
      </c>
      <c r="AF678" s="2">
        <v>0.80703424650516198</v>
      </c>
      <c r="AG678">
        <v>0.31972171085662299</v>
      </c>
      <c r="AH678">
        <v>4.4957290062126599E-2</v>
      </c>
      <c r="AI678">
        <v>0.319712318427263</v>
      </c>
      <c r="AJ678" s="1">
        <v>0.94871733569225603</v>
      </c>
      <c r="AK678" t="s">
        <v>567</v>
      </c>
      <c r="AL678">
        <v>2165</v>
      </c>
      <c r="AM678">
        <v>1057</v>
      </c>
      <c r="AN678">
        <f>MAX(Table1[[#This Row],[pxauc]], Table1[[#This Row],[px2auc]], Table1[[#This Row],[pxvitaauc]])</f>
        <v>0.94871733569225603</v>
      </c>
      <c r="AO678" t="str">
        <f>IF(Table1[[#This Row],[Column1]]=Table1[[#This Row],[pxvitaauc]], "Vita", IF(Table1[[#This Row],[Column1]]=Table1[[#This Row],[px2auc]], "Chybny", "Spravny"))</f>
        <v>Vita</v>
      </c>
    </row>
    <row r="679" spans="1:41" x14ac:dyDescent="0.25">
      <c r="A679">
        <v>32</v>
      </c>
      <c r="B679">
        <v>8</v>
      </c>
      <c r="C679">
        <v>3</v>
      </c>
      <c r="D679" t="s">
        <v>39</v>
      </c>
      <c r="E679" t="s">
        <v>40</v>
      </c>
      <c r="F679">
        <v>1024</v>
      </c>
      <c r="G679">
        <v>16</v>
      </c>
      <c r="H679">
        <v>0.1</v>
      </c>
      <c r="I679">
        <v>3</v>
      </c>
      <c r="J679">
        <v>0.103942652329749</v>
      </c>
      <c r="K679">
        <v>0.102042441534231</v>
      </c>
      <c r="L679">
        <v>0.27147339195053799</v>
      </c>
      <c r="M679">
        <v>0.677032777870753</v>
      </c>
      <c r="N679">
        <v>1</v>
      </c>
      <c r="O679">
        <v>0.112582781456953</v>
      </c>
      <c r="P679">
        <v>5.0000000000000001E-3</v>
      </c>
      <c r="Q679">
        <v>2</v>
      </c>
      <c r="R679" t="s">
        <v>41</v>
      </c>
      <c r="S679">
        <v>0.67099771507809303</v>
      </c>
      <c r="T679" t="s">
        <v>510</v>
      </c>
      <c r="U679">
        <v>0.96974524241530502</v>
      </c>
      <c r="V679">
        <v>96.243179319566906</v>
      </c>
      <c r="W679">
        <v>0.99190116431969699</v>
      </c>
      <c r="X679">
        <v>0.99223673020502801</v>
      </c>
      <c r="Y679">
        <v>0.99107548439319704</v>
      </c>
      <c r="Z679">
        <v>0.971645963475403</v>
      </c>
      <c r="AA679">
        <v>0.99434917295390202</v>
      </c>
      <c r="AB679">
        <v>0.99421767894285595</v>
      </c>
      <c r="AC679">
        <v>0.99353203159954695</v>
      </c>
      <c r="AD679">
        <v>0.97271926199413195</v>
      </c>
      <c r="AE679" s="3">
        <v>0.70286964332676405</v>
      </c>
      <c r="AF679" s="2">
        <v>0.80703424650516198</v>
      </c>
      <c r="AG679">
        <v>0.31972171085662299</v>
      </c>
      <c r="AH679">
        <v>4.4957290062126599E-2</v>
      </c>
      <c r="AI679">
        <v>0.319712318427263</v>
      </c>
      <c r="AJ679" s="1">
        <v>0.94871733569225603</v>
      </c>
      <c r="AK679" t="s">
        <v>568</v>
      </c>
      <c r="AL679">
        <v>2165</v>
      </c>
      <c r="AM679">
        <v>1057</v>
      </c>
      <c r="AN679">
        <f>MAX(Table1[[#This Row],[pxauc]], Table1[[#This Row],[px2auc]], Table1[[#This Row],[pxvitaauc]])</f>
        <v>0.94871733569225603</v>
      </c>
      <c r="AO679" t="str">
        <f>IF(Table1[[#This Row],[Column1]]=Table1[[#This Row],[pxvitaauc]], "Vita", IF(Table1[[#This Row],[Column1]]=Table1[[#This Row],[px2auc]], "Chybny", "Spravny"))</f>
        <v>Vita</v>
      </c>
    </row>
    <row r="680" spans="1:41" x14ac:dyDescent="0.25">
      <c r="A680">
        <v>32</v>
      </c>
      <c r="B680">
        <v>8</v>
      </c>
      <c r="C680">
        <v>3</v>
      </c>
      <c r="D680" t="s">
        <v>39</v>
      </c>
      <c r="E680" t="s">
        <v>40</v>
      </c>
      <c r="F680">
        <v>1024</v>
      </c>
      <c r="G680">
        <v>16</v>
      </c>
      <c r="H680">
        <v>0.1</v>
      </c>
      <c r="I680">
        <v>4</v>
      </c>
      <c r="J680">
        <v>0.125886524822695</v>
      </c>
      <c r="K680">
        <v>0.102042441534231</v>
      </c>
      <c r="L680">
        <v>0.27147339195053799</v>
      </c>
      <c r="M680">
        <v>0.677032777870753</v>
      </c>
      <c r="N680">
        <v>1</v>
      </c>
      <c r="O680">
        <v>0.112582781456953</v>
      </c>
      <c r="P680">
        <v>5.0000000000000001E-3</v>
      </c>
      <c r="Q680">
        <v>2</v>
      </c>
      <c r="R680" t="s">
        <v>41</v>
      </c>
      <c r="S680">
        <v>0.65783294454368102</v>
      </c>
      <c r="T680" t="s">
        <v>510</v>
      </c>
      <c r="U680">
        <v>0.96974524241530502</v>
      </c>
      <c r="V680">
        <v>96.243179319566906</v>
      </c>
      <c r="W680">
        <v>0.99190116431969699</v>
      </c>
      <c r="X680">
        <v>0.99223673020502801</v>
      </c>
      <c r="Y680">
        <v>0.99107548439319704</v>
      </c>
      <c r="Z680">
        <v>0.971645963475403</v>
      </c>
      <c r="AA680">
        <v>0.99434917295390202</v>
      </c>
      <c r="AB680">
        <v>0.99421767894285595</v>
      </c>
      <c r="AC680">
        <v>0.99353203159954695</v>
      </c>
      <c r="AD680">
        <v>0.97271926199413195</v>
      </c>
      <c r="AE680" s="3">
        <v>0.70286964332676405</v>
      </c>
      <c r="AF680" s="2">
        <v>0.80703424650516198</v>
      </c>
      <c r="AG680">
        <v>0.31972171085662299</v>
      </c>
      <c r="AH680">
        <v>4.4957290062126599E-2</v>
      </c>
      <c r="AI680">
        <v>0.319712318427263</v>
      </c>
      <c r="AJ680" s="1">
        <v>0.94871733569225603</v>
      </c>
      <c r="AK680" t="s">
        <v>569</v>
      </c>
      <c r="AL680">
        <v>2165</v>
      </c>
      <c r="AM680">
        <v>1057</v>
      </c>
      <c r="AN680">
        <f>MAX(Table1[[#This Row],[pxauc]], Table1[[#This Row],[px2auc]], Table1[[#This Row],[pxvitaauc]])</f>
        <v>0.94871733569225603</v>
      </c>
      <c r="AO680" t="str">
        <f>IF(Table1[[#This Row],[Column1]]=Table1[[#This Row],[pxvitaauc]], "Vita", IF(Table1[[#This Row],[Column1]]=Table1[[#This Row],[px2auc]], "Chybny", "Spravny"))</f>
        <v>Vita</v>
      </c>
    </row>
    <row r="681" spans="1:41" x14ac:dyDescent="0.25">
      <c r="A681">
        <v>32</v>
      </c>
      <c r="B681">
        <v>8</v>
      </c>
      <c r="C681">
        <v>3</v>
      </c>
      <c r="D681" t="s">
        <v>39</v>
      </c>
      <c r="E681" t="s">
        <v>40</v>
      </c>
      <c r="F681">
        <v>1024</v>
      </c>
      <c r="G681">
        <v>16</v>
      </c>
      <c r="H681">
        <v>0.1</v>
      </c>
      <c r="I681">
        <v>5</v>
      </c>
      <c r="J681">
        <v>0.214345991561181</v>
      </c>
      <c r="K681">
        <v>0.102042441534231</v>
      </c>
      <c r="L681">
        <v>0.27147339195053799</v>
      </c>
      <c r="M681">
        <v>0.677032777870753</v>
      </c>
      <c r="N681">
        <v>1</v>
      </c>
      <c r="O681">
        <v>0.112582781456953</v>
      </c>
      <c r="P681">
        <v>5.0000000000000001E-3</v>
      </c>
      <c r="Q681">
        <v>2</v>
      </c>
      <c r="R681" t="s">
        <v>41</v>
      </c>
      <c r="S681">
        <v>0.68930014447263999</v>
      </c>
      <c r="T681" t="s">
        <v>510</v>
      </c>
      <c r="U681">
        <v>0.96974524241530502</v>
      </c>
      <c r="V681">
        <v>96.243179319566906</v>
      </c>
      <c r="W681">
        <v>0.99190116431969699</v>
      </c>
      <c r="X681">
        <v>0.99223673020502801</v>
      </c>
      <c r="Y681">
        <v>0.99107548439319704</v>
      </c>
      <c r="Z681">
        <v>0.971645963475403</v>
      </c>
      <c r="AA681">
        <v>0.99434917295390202</v>
      </c>
      <c r="AB681">
        <v>0.99421767894285595</v>
      </c>
      <c r="AC681">
        <v>0.99353203159954695</v>
      </c>
      <c r="AD681">
        <v>0.97271926199413195</v>
      </c>
      <c r="AE681" s="3">
        <v>0.70286964332676405</v>
      </c>
      <c r="AF681" s="2">
        <v>0.80703424650516198</v>
      </c>
      <c r="AG681">
        <v>0.31972171085662299</v>
      </c>
      <c r="AH681">
        <v>4.4957290062126599E-2</v>
      </c>
      <c r="AI681">
        <v>0.319712318427263</v>
      </c>
      <c r="AJ681" s="1">
        <v>0.94871733569225603</v>
      </c>
      <c r="AK681" t="s">
        <v>570</v>
      </c>
      <c r="AL681">
        <v>2165</v>
      </c>
      <c r="AM681">
        <v>1057</v>
      </c>
      <c r="AN681">
        <f>MAX(Table1[[#This Row],[pxauc]], Table1[[#This Row],[px2auc]], Table1[[#This Row],[pxvitaauc]])</f>
        <v>0.94871733569225603</v>
      </c>
      <c r="AO681" t="str">
        <f>IF(Table1[[#This Row],[Column1]]=Table1[[#This Row],[pxvitaauc]], "Vita", IF(Table1[[#This Row],[Column1]]=Table1[[#This Row],[px2auc]], "Chybny", "Spravny"))</f>
        <v>Vita</v>
      </c>
    </row>
    <row r="682" spans="1:41" x14ac:dyDescent="0.25">
      <c r="A682">
        <v>32</v>
      </c>
      <c r="B682">
        <v>8</v>
      </c>
      <c r="C682">
        <v>3</v>
      </c>
      <c r="D682" t="s">
        <v>39</v>
      </c>
      <c r="E682" t="s">
        <v>40</v>
      </c>
      <c r="F682">
        <v>128</v>
      </c>
      <c r="G682">
        <v>16</v>
      </c>
      <c r="H682">
        <v>0.1</v>
      </c>
      <c r="I682">
        <v>1</v>
      </c>
      <c r="J682">
        <v>1.6744186046511601E-2</v>
      </c>
      <c r="K682">
        <v>9.6658288969752704E-2</v>
      </c>
      <c r="L682">
        <v>0.17779375959494401</v>
      </c>
      <c r="M682">
        <v>0.94224723264876697</v>
      </c>
      <c r="N682">
        <v>1</v>
      </c>
      <c r="O682">
        <v>0.22989593188268601</v>
      </c>
      <c r="P682">
        <v>0.05</v>
      </c>
      <c r="Q682">
        <v>3</v>
      </c>
      <c r="R682" t="s">
        <v>41</v>
      </c>
      <c r="S682">
        <v>0.51109032443158697</v>
      </c>
      <c r="T682" t="s">
        <v>510</v>
      </c>
      <c r="U682">
        <v>0.94810124825397002</v>
      </c>
      <c r="V682">
        <v>81.682524210689607</v>
      </c>
      <c r="W682">
        <v>0.900289116052857</v>
      </c>
      <c r="X682">
        <v>0.92221873089494399</v>
      </c>
      <c r="Y682">
        <v>0.93673601125725303</v>
      </c>
      <c r="Z682">
        <v>0.94827930694117601</v>
      </c>
      <c r="AA682">
        <v>0.99132822612871296</v>
      </c>
      <c r="AB682">
        <v>0.99130090269784699</v>
      </c>
      <c r="AC682">
        <v>0.99030786675728899</v>
      </c>
      <c r="AD682">
        <v>0.97176294191380097</v>
      </c>
      <c r="AE682" s="3">
        <v>0.66779233509455604</v>
      </c>
      <c r="AF682" s="2">
        <v>0.78636407105458195</v>
      </c>
      <c r="AG682">
        <v>0.34005973585073201</v>
      </c>
      <c r="AH682">
        <v>7.9719524982154302E-2</v>
      </c>
      <c r="AI682">
        <v>0.33952949052047698</v>
      </c>
      <c r="AJ682" s="1">
        <v>0.88935376670571598</v>
      </c>
      <c r="AK682" t="s">
        <v>556</v>
      </c>
      <c r="AL682">
        <v>2165</v>
      </c>
      <c r="AM682">
        <v>1057</v>
      </c>
      <c r="AN682">
        <f>MAX(Table1[[#This Row],[pxauc]], Table1[[#This Row],[px2auc]], Table1[[#This Row],[pxvitaauc]])</f>
        <v>0.88935376670571598</v>
      </c>
      <c r="AO682" t="str">
        <f>IF(Table1[[#This Row],[Column1]]=Table1[[#This Row],[pxvitaauc]], "Vita", IF(Table1[[#This Row],[Column1]]=Table1[[#This Row],[px2auc]], "Chybny", "Spravny"))</f>
        <v>Vita</v>
      </c>
    </row>
    <row r="683" spans="1:41" x14ac:dyDescent="0.25">
      <c r="A683">
        <v>32</v>
      </c>
      <c r="B683">
        <v>8</v>
      </c>
      <c r="C683">
        <v>3</v>
      </c>
      <c r="D683" t="s">
        <v>39</v>
      </c>
      <c r="E683" t="s">
        <v>40</v>
      </c>
      <c r="F683">
        <v>128</v>
      </c>
      <c r="G683">
        <v>16</v>
      </c>
      <c r="H683">
        <v>0.1</v>
      </c>
      <c r="I683">
        <v>2</v>
      </c>
      <c r="J683">
        <v>2.5830258302582999E-2</v>
      </c>
      <c r="K683">
        <v>9.6658288969752704E-2</v>
      </c>
      <c r="L683">
        <v>0.17779375959494401</v>
      </c>
      <c r="M683">
        <v>0.94224723264876697</v>
      </c>
      <c r="N683">
        <v>1</v>
      </c>
      <c r="O683">
        <v>0.22989593188268601</v>
      </c>
      <c r="P683">
        <v>0.05</v>
      </c>
      <c r="Q683">
        <v>3</v>
      </c>
      <c r="R683" t="s">
        <v>41</v>
      </c>
      <c r="S683">
        <v>0.50201979924109097</v>
      </c>
      <c r="T683" t="s">
        <v>510</v>
      </c>
      <c r="U683">
        <v>0.94810124825397002</v>
      </c>
      <c r="V683">
        <v>81.682524210689607</v>
      </c>
      <c r="W683">
        <v>0.900289116052857</v>
      </c>
      <c r="X683">
        <v>0.92221873089494399</v>
      </c>
      <c r="Y683">
        <v>0.93673601125725303</v>
      </c>
      <c r="Z683">
        <v>0.94827930694117601</v>
      </c>
      <c r="AA683">
        <v>0.99132822612871296</v>
      </c>
      <c r="AB683">
        <v>0.99130090269784699</v>
      </c>
      <c r="AC683">
        <v>0.99030786675728899</v>
      </c>
      <c r="AD683">
        <v>0.97176294191380097</v>
      </c>
      <c r="AE683" s="3">
        <v>0.66779233509455604</v>
      </c>
      <c r="AF683" s="2">
        <v>0.78636407105458195</v>
      </c>
      <c r="AG683">
        <v>0.34005973585073201</v>
      </c>
      <c r="AH683">
        <v>7.9719524982154302E-2</v>
      </c>
      <c r="AI683">
        <v>0.33952949052047698</v>
      </c>
      <c r="AJ683" s="1">
        <v>0.88935376670571598</v>
      </c>
      <c r="AK683" t="s">
        <v>571</v>
      </c>
      <c r="AL683">
        <v>2165</v>
      </c>
      <c r="AM683">
        <v>1057</v>
      </c>
      <c r="AN683">
        <f>MAX(Table1[[#This Row],[pxauc]], Table1[[#This Row],[px2auc]], Table1[[#This Row],[pxvitaauc]])</f>
        <v>0.88935376670571598</v>
      </c>
      <c r="AO683" t="str">
        <f>IF(Table1[[#This Row],[Column1]]=Table1[[#This Row],[pxvitaauc]], "Vita", IF(Table1[[#This Row],[Column1]]=Table1[[#This Row],[px2auc]], "Chybny", "Spravny"))</f>
        <v>Vita</v>
      </c>
    </row>
    <row r="684" spans="1:41" x14ac:dyDescent="0.25">
      <c r="A684">
        <v>32</v>
      </c>
      <c r="B684">
        <v>8</v>
      </c>
      <c r="C684">
        <v>3</v>
      </c>
      <c r="D684" t="s">
        <v>39</v>
      </c>
      <c r="E684" t="s">
        <v>40</v>
      </c>
      <c r="F684">
        <v>128</v>
      </c>
      <c r="G684">
        <v>16</v>
      </c>
      <c r="H684">
        <v>0.1</v>
      </c>
      <c r="I684">
        <v>3</v>
      </c>
      <c r="J684">
        <v>7.7477477477477394E-2</v>
      </c>
      <c r="K684">
        <v>9.6658288969752704E-2</v>
      </c>
      <c r="L684">
        <v>0.17779375959494401</v>
      </c>
      <c r="M684">
        <v>0.94224723264876697</v>
      </c>
      <c r="N684">
        <v>1</v>
      </c>
      <c r="O684">
        <v>0.22989593188268601</v>
      </c>
      <c r="P684">
        <v>0.05</v>
      </c>
      <c r="Q684">
        <v>3</v>
      </c>
      <c r="R684" t="s">
        <v>41</v>
      </c>
      <c r="S684">
        <v>0.58118773246262601</v>
      </c>
      <c r="T684" t="s">
        <v>510</v>
      </c>
      <c r="U684">
        <v>0.94810124825397002</v>
      </c>
      <c r="V684">
        <v>81.682524210689607</v>
      </c>
      <c r="W684">
        <v>0.900289116052857</v>
      </c>
      <c r="X684">
        <v>0.92221873089494399</v>
      </c>
      <c r="Y684">
        <v>0.93673601125725303</v>
      </c>
      <c r="Z684">
        <v>0.94827930694117601</v>
      </c>
      <c r="AA684">
        <v>0.99132822612871296</v>
      </c>
      <c r="AB684">
        <v>0.99130090269784699</v>
      </c>
      <c r="AC684">
        <v>0.99030786675728899</v>
      </c>
      <c r="AD684">
        <v>0.97176294191380097</v>
      </c>
      <c r="AE684" s="3">
        <v>0.66779233509455604</v>
      </c>
      <c r="AF684" s="2">
        <v>0.78636407105458195</v>
      </c>
      <c r="AG684">
        <v>0.34005973585073201</v>
      </c>
      <c r="AH684">
        <v>7.9719524982154302E-2</v>
      </c>
      <c r="AI684">
        <v>0.33952949052047698</v>
      </c>
      <c r="AJ684" s="1">
        <v>0.88935376670571598</v>
      </c>
      <c r="AK684" t="s">
        <v>572</v>
      </c>
      <c r="AL684">
        <v>2165</v>
      </c>
      <c r="AM684">
        <v>1057</v>
      </c>
      <c r="AN684">
        <f>MAX(Table1[[#This Row],[pxauc]], Table1[[#This Row],[px2auc]], Table1[[#This Row],[pxvitaauc]])</f>
        <v>0.88935376670571598</v>
      </c>
      <c r="AO684" t="str">
        <f>IF(Table1[[#This Row],[Column1]]=Table1[[#This Row],[pxvitaauc]], "Vita", IF(Table1[[#This Row],[Column1]]=Table1[[#This Row],[px2auc]], "Chybny", "Spravny"))</f>
        <v>Vita</v>
      </c>
    </row>
    <row r="685" spans="1:41" x14ac:dyDescent="0.25">
      <c r="A685">
        <v>32</v>
      </c>
      <c r="B685">
        <v>8</v>
      </c>
      <c r="C685">
        <v>3</v>
      </c>
      <c r="D685" t="s">
        <v>39</v>
      </c>
      <c r="E685" t="s">
        <v>40</v>
      </c>
      <c r="F685">
        <v>128</v>
      </c>
      <c r="G685">
        <v>16</v>
      </c>
      <c r="H685">
        <v>0.1</v>
      </c>
      <c r="I685">
        <v>4</v>
      </c>
      <c r="J685">
        <v>8.5485307212822798E-2</v>
      </c>
      <c r="K685">
        <v>9.6658288969752704E-2</v>
      </c>
      <c r="L685">
        <v>0.17779375959494401</v>
      </c>
      <c r="M685">
        <v>0.94224723264876697</v>
      </c>
      <c r="N685">
        <v>1</v>
      </c>
      <c r="O685">
        <v>0.22989593188268601</v>
      </c>
      <c r="P685">
        <v>0.05</v>
      </c>
      <c r="Q685">
        <v>3</v>
      </c>
      <c r="R685" t="s">
        <v>41</v>
      </c>
      <c r="S685">
        <v>0.60767907947361399</v>
      </c>
      <c r="T685" t="s">
        <v>510</v>
      </c>
      <c r="U685">
        <v>0.94810124825397002</v>
      </c>
      <c r="V685">
        <v>81.682524210689607</v>
      </c>
      <c r="W685">
        <v>0.900289116052857</v>
      </c>
      <c r="X685">
        <v>0.92221873089494399</v>
      </c>
      <c r="Y685">
        <v>0.93673601125725303</v>
      </c>
      <c r="Z685">
        <v>0.94827930694117601</v>
      </c>
      <c r="AA685">
        <v>0.99132822612871296</v>
      </c>
      <c r="AB685">
        <v>0.99130090269784699</v>
      </c>
      <c r="AC685">
        <v>0.99030786675728899</v>
      </c>
      <c r="AD685">
        <v>0.97176294191380097</v>
      </c>
      <c r="AE685" s="3">
        <v>0.66779233509455604</v>
      </c>
      <c r="AF685" s="2">
        <v>0.78636407105458195</v>
      </c>
      <c r="AG685">
        <v>0.34005973585073201</v>
      </c>
      <c r="AH685">
        <v>7.9719524982154302E-2</v>
      </c>
      <c r="AI685">
        <v>0.33952949052047698</v>
      </c>
      <c r="AJ685" s="1">
        <v>0.88935376670571598</v>
      </c>
      <c r="AK685" t="s">
        <v>573</v>
      </c>
      <c r="AL685">
        <v>2165</v>
      </c>
      <c r="AM685">
        <v>1057</v>
      </c>
      <c r="AN685">
        <f>MAX(Table1[[#This Row],[pxauc]], Table1[[#This Row],[px2auc]], Table1[[#This Row],[pxvitaauc]])</f>
        <v>0.88935376670571598</v>
      </c>
      <c r="AO685" t="str">
        <f>IF(Table1[[#This Row],[Column1]]=Table1[[#This Row],[pxvitaauc]], "Vita", IF(Table1[[#This Row],[Column1]]=Table1[[#This Row],[px2auc]], "Chybny", "Spravny"))</f>
        <v>Vita</v>
      </c>
    </row>
    <row r="686" spans="1:41" x14ac:dyDescent="0.25">
      <c r="A686">
        <v>32</v>
      </c>
      <c r="B686">
        <v>8</v>
      </c>
      <c r="C686">
        <v>3</v>
      </c>
      <c r="D686" t="s">
        <v>39</v>
      </c>
      <c r="E686" t="s">
        <v>40</v>
      </c>
      <c r="F686">
        <v>128</v>
      </c>
      <c r="G686">
        <v>16</v>
      </c>
      <c r="H686">
        <v>0.1</v>
      </c>
      <c r="I686">
        <v>5</v>
      </c>
      <c r="J686">
        <v>0.102473498233215</v>
      </c>
      <c r="K686">
        <v>9.6658288969752704E-2</v>
      </c>
      <c r="L686">
        <v>0.17779375959494401</v>
      </c>
      <c r="M686">
        <v>0.94224723264876697</v>
      </c>
      <c r="N686">
        <v>1</v>
      </c>
      <c r="O686">
        <v>0.22989593188268601</v>
      </c>
      <c r="P686">
        <v>0.05</v>
      </c>
      <c r="Q686">
        <v>3</v>
      </c>
      <c r="R686" t="s">
        <v>41</v>
      </c>
      <c r="S686">
        <v>0.65553436092202899</v>
      </c>
      <c r="T686" t="s">
        <v>510</v>
      </c>
      <c r="U686">
        <v>0.94810124825397002</v>
      </c>
      <c r="V686">
        <v>81.682524210689607</v>
      </c>
      <c r="W686">
        <v>0.900289116052857</v>
      </c>
      <c r="X686">
        <v>0.92221873089494399</v>
      </c>
      <c r="Y686">
        <v>0.93673601125725303</v>
      </c>
      <c r="Z686">
        <v>0.94827930694117601</v>
      </c>
      <c r="AA686">
        <v>0.99132822612871296</v>
      </c>
      <c r="AB686">
        <v>0.99130090269784699</v>
      </c>
      <c r="AC686">
        <v>0.99030786675728899</v>
      </c>
      <c r="AD686">
        <v>0.97176294191380097</v>
      </c>
      <c r="AE686" s="3">
        <v>0.66779233509455604</v>
      </c>
      <c r="AF686" s="2">
        <v>0.78636407105458195</v>
      </c>
      <c r="AG686">
        <v>0.34005973585073201</v>
      </c>
      <c r="AH686">
        <v>7.9719524982154302E-2</v>
      </c>
      <c r="AI686">
        <v>0.33952949052047698</v>
      </c>
      <c r="AJ686" s="1">
        <v>0.88935376670571598</v>
      </c>
      <c r="AK686" t="s">
        <v>574</v>
      </c>
      <c r="AL686">
        <v>2165</v>
      </c>
      <c r="AM686">
        <v>1057</v>
      </c>
      <c r="AN686">
        <f>MAX(Table1[[#This Row],[pxauc]], Table1[[#This Row],[px2auc]], Table1[[#This Row],[pxvitaauc]])</f>
        <v>0.88935376670571598</v>
      </c>
      <c r="AO686" t="str">
        <f>IF(Table1[[#This Row],[Column1]]=Table1[[#This Row],[pxvitaauc]], "Vita", IF(Table1[[#This Row],[Column1]]=Table1[[#This Row],[px2auc]], "Chybny", "Spravny"))</f>
        <v>Vita</v>
      </c>
    </row>
    <row r="687" spans="1:41" x14ac:dyDescent="0.25">
      <c r="A687">
        <v>32</v>
      </c>
      <c r="B687">
        <v>8</v>
      </c>
      <c r="C687">
        <v>3</v>
      </c>
      <c r="D687" t="s">
        <v>39</v>
      </c>
      <c r="E687" t="s">
        <v>40</v>
      </c>
      <c r="F687">
        <v>128</v>
      </c>
      <c r="G687">
        <v>16</v>
      </c>
      <c r="H687">
        <v>0.1</v>
      </c>
      <c r="I687">
        <v>1</v>
      </c>
      <c r="J687">
        <v>1.8744142455482601E-2</v>
      </c>
      <c r="K687">
        <v>9.4507887763553303E-2</v>
      </c>
      <c r="L687">
        <v>0.26035187374107799</v>
      </c>
      <c r="M687">
        <v>0.73844688495810895</v>
      </c>
      <c r="N687">
        <v>0.98802395209580796</v>
      </c>
      <c r="O687">
        <v>0.156102175969725</v>
      </c>
      <c r="P687">
        <v>0.01</v>
      </c>
      <c r="Q687">
        <v>3</v>
      </c>
      <c r="R687" t="s">
        <v>41</v>
      </c>
      <c r="S687">
        <v>0.56142008408785804</v>
      </c>
      <c r="T687" t="s">
        <v>510</v>
      </c>
      <c r="U687">
        <v>0.97026241847215999</v>
      </c>
      <c r="V687">
        <v>9.1067360376338797</v>
      </c>
      <c r="W687">
        <v>0.97515104734125901</v>
      </c>
      <c r="X687">
        <v>0.98159937702577604</v>
      </c>
      <c r="Y687">
        <v>0.98303214943184303</v>
      </c>
      <c r="Z687">
        <v>0.96846107606501597</v>
      </c>
      <c r="AA687">
        <v>0.99080822708503302</v>
      </c>
      <c r="AB687">
        <v>0.99098241395680797</v>
      </c>
      <c r="AC687">
        <v>0.990085863881498</v>
      </c>
      <c r="AD687">
        <v>0.97184235063475699</v>
      </c>
      <c r="AE687" s="3">
        <v>0.72608431327679601</v>
      </c>
      <c r="AF687" s="2">
        <v>0.83578959592061097</v>
      </c>
      <c r="AG687">
        <v>0.26206841787088903</v>
      </c>
      <c r="AH687">
        <v>5.2036620228218901E-2</v>
      </c>
      <c r="AI687">
        <v>0.26051439774035201</v>
      </c>
      <c r="AJ687" s="1">
        <v>0.95460126575793403</v>
      </c>
      <c r="AK687" t="s">
        <v>536</v>
      </c>
      <c r="AL687">
        <v>2165</v>
      </c>
      <c r="AM687">
        <v>1057</v>
      </c>
      <c r="AN687">
        <f>MAX(Table1[[#This Row],[pxauc]], Table1[[#This Row],[px2auc]], Table1[[#This Row],[pxvitaauc]])</f>
        <v>0.95460126575793403</v>
      </c>
      <c r="AO687" t="str">
        <f>IF(Table1[[#This Row],[Column1]]=Table1[[#This Row],[pxvitaauc]], "Vita", IF(Table1[[#This Row],[Column1]]=Table1[[#This Row],[px2auc]], "Chybny", "Spravny"))</f>
        <v>Vita</v>
      </c>
    </row>
    <row r="688" spans="1:41" x14ac:dyDescent="0.25">
      <c r="A688">
        <v>32</v>
      </c>
      <c r="B688">
        <v>8</v>
      </c>
      <c r="C688">
        <v>3</v>
      </c>
      <c r="D688" t="s">
        <v>39</v>
      </c>
      <c r="E688" t="s">
        <v>40</v>
      </c>
      <c r="F688">
        <v>128</v>
      </c>
      <c r="G688">
        <v>16</v>
      </c>
      <c r="H688">
        <v>0.1</v>
      </c>
      <c r="I688">
        <v>2</v>
      </c>
      <c r="J688">
        <v>6.0550458715596299E-2</v>
      </c>
      <c r="K688">
        <v>9.4507887763553303E-2</v>
      </c>
      <c r="L688">
        <v>0.26035187374107799</v>
      </c>
      <c r="M688">
        <v>0.73844688495810895</v>
      </c>
      <c r="N688">
        <v>0.98802395209580796</v>
      </c>
      <c r="O688">
        <v>0.156102175969725</v>
      </c>
      <c r="P688">
        <v>0.01</v>
      </c>
      <c r="Q688">
        <v>3</v>
      </c>
      <c r="R688" t="s">
        <v>41</v>
      </c>
      <c r="S688">
        <v>0.58670023463996201</v>
      </c>
      <c r="T688" t="s">
        <v>510</v>
      </c>
      <c r="U688">
        <v>0.97026241847215999</v>
      </c>
      <c r="V688">
        <v>9.1067360376338797</v>
      </c>
      <c r="W688">
        <v>0.97515104734125901</v>
      </c>
      <c r="X688">
        <v>0.98159937702577604</v>
      </c>
      <c r="Y688">
        <v>0.98303214943184303</v>
      </c>
      <c r="Z688">
        <v>0.96846107606501597</v>
      </c>
      <c r="AA688">
        <v>0.99080822708503302</v>
      </c>
      <c r="AB688">
        <v>0.99098241395680797</v>
      </c>
      <c r="AC688">
        <v>0.990085863881498</v>
      </c>
      <c r="AD688">
        <v>0.97184235063475699</v>
      </c>
      <c r="AE688" s="3">
        <v>0.72608431327679601</v>
      </c>
      <c r="AF688" s="2">
        <v>0.83578959592061097</v>
      </c>
      <c r="AG688">
        <v>0.26206841787088903</v>
      </c>
      <c r="AH688">
        <v>5.2036620228218901E-2</v>
      </c>
      <c r="AI688">
        <v>0.26051439774035201</v>
      </c>
      <c r="AJ688" s="1">
        <v>0.95460126575793403</v>
      </c>
      <c r="AK688" t="s">
        <v>575</v>
      </c>
      <c r="AL688">
        <v>2165</v>
      </c>
      <c r="AM688">
        <v>1057</v>
      </c>
      <c r="AN688">
        <f>MAX(Table1[[#This Row],[pxauc]], Table1[[#This Row],[px2auc]], Table1[[#This Row],[pxvitaauc]])</f>
        <v>0.95460126575793403</v>
      </c>
      <c r="AO688" t="str">
        <f>IF(Table1[[#This Row],[Column1]]=Table1[[#This Row],[pxvitaauc]], "Vita", IF(Table1[[#This Row],[Column1]]=Table1[[#This Row],[px2auc]], "Chybny", "Spravny"))</f>
        <v>Vita</v>
      </c>
    </row>
    <row r="689" spans="1:41" x14ac:dyDescent="0.25">
      <c r="A689">
        <v>32</v>
      </c>
      <c r="B689">
        <v>8</v>
      </c>
      <c r="C689">
        <v>3</v>
      </c>
      <c r="D689" t="s">
        <v>39</v>
      </c>
      <c r="E689" t="s">
        <v>40</v>
      </c>
      <c r="F689">
        <v>128</v>
      </c>
      <c r="G689">
        <v>16</v>
      </c>
      <c r="H689">
        <v>0.1</v>
      </c>
      <c r="I689">
        <v>3</v>
      </c>
      <c r="J689">
        <v>0.13763066202090499</v>
      </c>
      <c r="K689">
        <v>9.4507887763553303E-2</v>
      </c>
      <c r="L689">
        <v>0.26035187374107799</v>
      </c>
      <c r="M689">
        <v>0.73844688495810895</v>
      </c>
      <c r="N689">
        <v>0.98802395209580796</v>
      </c>
      <c r="O689">
        <v>0.156102175969725</v>
      </c>
      <c r="P689">
        <v>0.01</v>
      </c>
      <c r="Q689">
        <v>3</v>
      </c>
      <c r="R689" t="s">
        <v>41</v>
      </c>
      <c r="S689">
        <v>0.688687501921178</v>
      </c>
      <c r="T689" t="s">
        <v>510</v>
      </c>
      <c r="U689">
        <v>0.97026241847215999</v>
      </c>
      <c r="V689">
        <v>9.1067360376338797</v>
      </c>
      <c r="W689">
        <v>0.97515104734125901</v>
      </c>
      <c r="X689">
        <v>0.98159937702577604</v>
      </c>
      <c r="Y689">
        <v>0.98303214943184303</v>
      </c>
      <c r="Z689">
        <v>0.96846107606501597</v>
      </c>
      <c r="AA689">
        <v>0.99080822708503302</v>
      </c>
      <c r="AB689">
        <v>0.99098241395680797</v>
      </c>
      <c r="AC689">
        <v>0.990085863881498</v>
      </c>
      <c r="AD689">
        <v>0.97184235063475699</v>
      </c>
      <c r="AE689" s="3">
        <v>0.72608431327679601</v>
      </c>
      <c r="AF689" s="2">
        <v>0.83578959592061097</v>
      </c>
      <c r="AG689">
        <v>0.26206841787088903</v>
      </c>
      <c r="AH689">
        <v>5.2036620228218901E-2</v>
      </c>
      <c r="AI689">
        <v>0.26051439774035201</v>
      </c>
      <c r="AJ689" s="1">
        <v>0.95460126575793403</v>
      </c>
      <c r="AK689" t="s">
        <v>576</v>
      </c>
      <c r="AL689">
        <v>2165</v>
      </c>
      <c r="AM689">
        <v>1057</v>
      </c>
      <c r="AN689">
        <f>MAX(Table1[[#This Row],[pxauc]], Table1[[#This Row],[px2auc]], Table1[[#This Row],[pxvitaauc]])</f>
        <v>0.95460126575793403</v>
      </c>
      <c r="AO689" t="str">
        <f>IF(Table1[[#This Row],[Column1]]=Table1[[#This Row],[pxvitaauc]], "Vita", IF(Table1[[#This Row],[Column1]]=Table1[[#This Row],[px2auc]], "Chybny", "Spravny"))</f>
        <v>Vita</v>
      </c>
    </row>
    <row r="690" spans="1:41" x14ac:dyDescent="0.25">
      <c r="A690">
        <v>32</v>
      </c>
      <c r="B690">
        <v>8</v>
      </c>
      <c r="C690">
        <v>3</v>
      </c>
      <c r="D690" t="s">
        <v>39</v>
      </c>
      <c r="E690" t="s">
        <v>40</v>
      </c>
      <c r="F690">
        <v>128</v>
      </c>
      <c r="G690">
        <v>16</v>
      </c>
      <c r="H690">
        <v>0.1</v>
      </c>
      <c r="I690">
        <v>4</v>
      </c>
      <c r="J690">
        <v>0.16062176165803099</v>
      </c>
      <c r="K690">
        <v>9.4507887763553303E-2</v>
      </c>
      <c r="L690">
        <v>0.26035187374107799</v>
      </c>
      <c r="M690">
        <v>0.73844688495810895</v>
      </c>
      <c r="N690">
        <v>0.98802395209580796</v>
      </c>
      <c r="O690">
        <v>0.156102175969725</v>
      </c>
      <c r="P690">
        <v>0.01</v>
      </c>
      <c r="Q690">
        <v>3</v>
      </c>
      <c r="R690" t="s">
        <v>41</v>
      </c>
      <c r="S690">
        <v>0.73803831428093203</v>
      </c>
      <c r="T690" t="s">
        <v>510</v>
      </c>
      <c r="U690">
        <v>0.97026241847215999</v>
      </c>
      <c r="V690">
        <v>9.1067360376338797</v>
      </c>
      <c r="W690">
        <v>0.97515104734125901</v>
      </c>
      <c r="X690">
        <v>0.98159937702577604</v>
      </c>
      <c r="Y690">
        <v>0.98303214943184303</v>
      </c>
      <c r="Z690">
        <v>0.96846107606501597</v>
      </c>
      <c r="AA690">
        <v>0.99080822708503302</v>
      </c>
      <c r="AB690">
        <v>0.99098241395680797</v>
      </c>
      <c r="AC690">
        <v>0.990085863881498</v>
      </c>
      <c r="AD690">
        <v>0.97184235063475699</v>
      </c>
      <c r="AE690" s="3">
        <v>0.72608431327679601</v>
      </c>
      <c r="AF690" s="2">
        <v>0.83578959592061097</v>
      </c>
      <c r="AG690">
        <v>0.26206841787088903</v>
      </c>
      <c r="AH690">
        <v>5.2036620228218901E-2</v>
      </c>
      <c r="AI690">
        <v>0.26051439774035201</v>
      </c>
      <c r="AJ690" s="1">
        <v>0.95460126575793403</v>
      </c>
      <c r="AK690" t="s">
        <v>577</v>
      </c>
      <c r="AL690">
        <v>2165</v>
      </c>
      <c r="AM690">
        <v>1057</v>
      </c>
      <c r="AN690">
        <f>MAX(Table1[[#This Row],[pxauc]], Table1[[#This Row],[px2auc]], Table1[[#This Row],[pxvitaauc]])</f>
        <v>0.95460126575793403</v>
      </c>
      <c r="AO690" t="str">
        <f>IF(Table1[[#This Row],[Column1]]=Table1[[#This Row],[pxvitaauc]], "Vita", IF(Table1[[#This Row],[Column1]]=Table1[[#This Row],[px2auc]], "Chybny", "Spravny"))</f>
        <v>Vita</v>
      </c>
    </row>
    <row r="691" spans="1:41" x14ac:dyDescent="0.25">
      <c r="A691">
        <v>32</v>
      </c>
      <c r="B691">
        <v>8</v>
      </c>
      <c r="C691">
        <v>3</v>
      </c>
      <c r="D691" t="s">
        <v>39</v>
      </c>
      <c r="E691" t="s">
        <v>40</v>
      </c>
      <c r="F691">
        <v>128</v>
      </c>
      <c r="G691">
        <v>16</v>
      </c>
      <c r="H691">
        <v>0.1</v>
      </c>
      <c r="I691">
        <v>5</v>
      </c>
      <c r="J691">
        <v>0.18675721561969399</v>
      </c>
      <c r="K691">
        <v>9.4507887763553303E-2</v>
      </c>
      <c r="L691">
        <v>0.26035187374107799</v>
      </c>
      <c r="M691">
        <v>0.73844688495810895</v>
      </c>
      <c r="N691">
        <v>0.98802395209580796</v>
      </c>
      <c r="O691">
        <v>0.156102175969725</v>
      </c>
      <c r="P691">
        <v>0.01</v>
      </c>
      <c r="Q691">
        <v>3</v>
      </c>
      <c r="R691" t="s">
        <v>41</v>
      </c>
      <c r="S691">
        <v>0.83063059063011202</v>
      </c>
      <c r="T691" t="s">
        <v>510</v>
      </c>
      <c r="U691">
        <v>0.97026241847215999</v>
      </c>
      <c r="V691">
        <v>9.1067360376338797</v>
      </c>
      <c r="W691">
        <v>0.97515104734125901</v>
      </c>
      <c r="X691">
        <v>0.98159937702577604</v>
      </c>
      <c r="Y691">
        <v>0.98303214943184303</v>
      </c>
      <c r="Z691">
        <v>0.96846107606501597</v>
      </c>
      <c r="AA691">
        <v>0.99080822708503302</v>
      </c>
      <c r="AB691">
        <v>0.99098241395680797</v>
      </c>
      <c r="AC691">
        <v>0.990085863881498</v>
      </c>
      <c r="AD691">
        <v>0.97184235063475699</v>
      </c>
      <c r="AE691" s="3">
        <v>0.72608431327679601</v>
      </c>
      <c r="AF691" s="2">
        <v>0.83578959592061097</v>
      </c>
      <c r="AG691">
        <v>0.26206841787088903</v>
      </c>
      <c r="AH691">
        <v>5.2036620228218901E-2</v>
      </c>
      <c r="AI691">
        <v>0.26051439774035201</v>
      </c>
      <c r="AJ691" s="1">
        <v>0.95460126575793403</v>
      </c>
      <c r="AK691" t="s">
        <v>578</v>
      </c>
      <c r="AL691">
        <v>2165</v>
      </c>
      <c r="AM691">
        <v>1057</v>
      </c>
      <c r="AN691">
        <f>MAX(Table1[[#This Row],[pxauc]], Table1[[#This Row],[px2auc]], Table1[[#This Row],[pxvitaauc]])</f>
        <v>0.95460126575793403</v>
      </c>
      <c r="AO691" t="str">
        <f>IF(Table1[[#This Row],[Column1]]=Table1[[#This Row],[pxvitaauc]], "Vita", IF(Table1[[#This Row],[Column1]]=Table1[[#This Row],[px2auc]], "Chybny", "Spravny"))</f>
        <v>Vita</v>
      </c>
    </row>
    <row r="692" spans="1:41" x14ac:dyDescent="0.25">
      <c r="A692">
        <v>32</v>
      </c>
      <c r="B692">
        <v>8</v>
      </c>
      <c r="C692">
        <v>3</v>
      </c>
      <c r="D692" t="s">
        <v>39</v>
      </c>
      <c r="E692" t="s">
        <v>40</v>
      </c>
      <c r="F692">
        <v>128</v>
      </c>
      <c r="G692">
        <v>16</v>
      </c>
      <c r="H692">
        <v>0.1</v>
      </c>
      <c r="I692">
        <v>1</v>
      </c>
      <c r="J692">
        <v>2.05992509363295E-2</v>
      </c>
      <c r="K692">
        <v>9.5485654286178306E-2</v>
      </c>
      <c r="L692">
        <v>0.28616099161293401</v>
      </c>
      <c r="M692">
        <v>0.71171773871286104</v>
      </c>
      <c r="N692">
        <v>1</v>
      </c>
      <c r="O692">
        <v>0.149479659413434</v>
      </c>
      <c r="P692">
        <v>5.0000000000000001E-3</v>
      </c>
      <c r="Q692">
        <v>3</v>
      </c>
      <c r="R692" t="s">
        <v>41</v>
      </c>
      <c r="S692">
        <v>0.57712251826400496</v>
      </c>
      <c r="T692" t="s">
        <v>510</v>
      </c>
      <c r="U692">
        <v>0.97486661708671196</v>
      </c>
      <c r="V692">
        <v>36.7194230538243</v>
      </c>
      <c r="W692">
        <v>0.98642196257373005</v>
      </c>
      <c r="X692">
        <v>0.98800245227792005</v>
      </c>
      <c r="Y692">
        <v>0.98699490076471397</v>
      </c>
      <c r="Z692">
        <v>0.97096800084702595</v>
      </c>
      <c r="AA692">
        <v>0.99119758597488195</v>
      </c>
      <c r="AB692">
        <v>0.99124796355054301</v>
      </c>
      <c r="AC692">
        <v>0.99030701290007395</v>
      </c>
      <c r="AD692">
        <v>0.97207801522598103</v>
      </c>
      <c r="AE692" s="3">
        <v>0.76530624442858097</v>
      </c>
      <c r="AF692" s="2">
        <v>0.82277681197039498</v>
      </c>
      <c r="AG692">
        <v>0.21628715559669201</v>
      </c>
      <c r="AH692">
        <v>3.3969001567681803E-2</v>
      </c>
      <c r="AI692">
        <v>0.21495086905587299</v>
      </c>
      <c r="AJ692" s="1">
        <v>0.969980088049756</v>
      </c>
      <c r="AK692" t="s">
        <v>579</v>
      </c>
      <c r="AL692">
        <v>2165</v>
      </c>
      <c r="AM692">
        <v>1057</v>
      </c>
      <c r="AN692">
        <f>MAX(Table1[[#This Row],[pxauc]], Table1[[#This Row],[px2auc]], Table1[[#This Row],[pxvitaauc]])</f>
        <v>0.969980088049756</v>
      </c>
      <c r="AO692" t="str">
        <f>IF(Table1[[#This Row],[Column1]]=Table1[[#This Row],[pxvitaauc]], "Vita", IF(Table1[[#This Row],[Column1]]=Table1[[#This Row],[px2auc]], "Chybny", "Spravny"))</f>
        <v>Vita</v>
      </c>
    </row>
    <row r="693" spans="1:41" x14ac:dyDescent="0.25">
      <c r="A693">
        <v>32</v>
      </c>
      <c r="B693">
        <v>8</v>
      </c>
      <c r="C693">
        <v>3</v>
      </c>
      <c r="D693" t="s">
        <v>39</v>
      </c>
      <c r="E693" t="s">
        <v>40</v>
      </c>
      <c r="F693">
        <v>128</v>
      </c>
      <c r="G693">
        <v>16</v>
      </c>
      <c r="H693">
        <v>0.1</v>
      </c>
      <c r="I693">
        <v>2</v>
      </c>
      <c r="J693">
        <v>8.6720867208672003E-2</v>
      </c>
      <c r="K693">
        <v>9.5485654286178306E-2</v>
      </c>
      <c r="L693">
        <v>0.28616099161293401</v>
      </c>
      <c r="M693">
        <v>0.71171773871286104</v>
      </c>
      <c r="N693">
        <v>1</v>
      </c>
      <c r="O693">
        <v>0.149479659413434</v>
      </c>
      <c r="P693">
        <v>5.0000000000000001E-3</v>
      </c>
      <c r="Q693">
        <v>3</v>
      </c>
      <c r="R693" t="s">
        <v>41</v>
      </c>
      <c r="S693">
        <v>0.59176190020799901</v>
      </c>
      <c r="T693" t="s">
        <v>510</v>
      </c>
      <c r="U693">
        <v>0.97486661708671196</v>
      </c>
      <c r="V693">
        <v>36.7194230538243</v>
      </c>
      <c r="W693">
        <v>0.98642196257373005</v>
      </c>
      <c r="X693">
        <v>0.98800245227792005</v>
      </c>
      <c r="Y693">
        <v>0.98699490076471397</v>
      </c>
      <c r="Z693">
        <v>0.97096800084702595</v>
      </c>
      <c r="AA693">
        <v>0.99119758597488195</v>
      </c>
      <c r="AB693">
        <v>0.99124796355054301</v>
      </c>
      <c r="AC693">
        <v>0.99030701290007395</v>
      </c>
      <c r="AD693">
        <v>0.97207801522598103</v>
      </c>
      <c r="AE693" s="3">
        <v>0.76530624442858097</v>
      </c>
      <c r="AF693" s="2">
        <v>0.82277681197039498</v>
      </c>
      <c r="AG693">
        <v>0.21628715559669201</v>
      </c>
      <c r="AH693">
        <v>3.3969001567681803E-2</v>
      </c>
      <c r="AI693">
        <v>0.21495086905587299</v>
      </c>
      <c r="AJ693" s="1">
        <v>0.969980088049756</v>
      </c>
      <c r="AK693" t="s">
        <v>580</v>
      </c>
      <c r="AL693">
        <v>2165</v>
      </c>
      <c r="AM693">
        <v>1057</v>
      </c>
      <c r="AN693">
        <f>MAX(Table1[[#This Row],[pxauc]], Table1[[#This Row],[px2auc]], Table1[[#This Row],[pxvitaauc]])</f>
        <v>0.969980088049756</v>
      </c>
      <c r="AO693" t="str">
        <f>IF(Table1[[#This Row],[Column1]]=Table1[[#This Row],[pxvitaauc]], "Vita", IF(Table1[[#This Row],[Column1]]=Table1[[#This Row],[px2auc]], "Chybny", "Spravny"))</f>
        <v>Vita</v>
      </c>
    </row>
    <row r="694" spans="1:41" x14ac:dyDescent="0.25">
      <c r="A694">
        <v>32</v>
      </c>
      <c r="B694">
        <v>8</v>
      </c>
      <c r="C694">
        <v>3</v>
      </c>
      <c r="D694" t="s">
        <v>39</v>
      </c>
      <c r="E694" t="s">
        <v>40</v>
      </c>
      <c r="F694">
        <v>128</v>
      </c>
      <c r="G694">
        <v>16</v>
      </c>
      <c r="H694">
        <v>0.1</v>
      </c>
      <c r="I694">
        <v>3</v>
      </c>
      <c r="J694">
        <v>0.10017889087656499</v>
      </c>
      <c r="K694">
        <v>9.5485654286178306E-2</v>
      </c>
      <c r="L694">
        <v>0.28616099161293401</v>
      </c>
      <c r="M694">
        <v>0.71171773871286104</v>
      </c>
      <c r="N694">
        <v>1</v>
      </c>
      <c r="O694">
        <v>0.149479659413434</v>
      </c>
      <c r="P694">
        <v>5.0000000000000001E-3</v>
      </c>
      <c r="Q694">
        <v>3</v>
      </c>
      <c r="R694" t="s">
        <v>41</v>
      </c>
      <c r="S694">
        <v>0.72502723804514502</v>
      </c>
      <c r="T694" t="s">
        <v>510</v>
      </c>
      <c r="U694">
        <v>0.97486661708671196</v>
      </c>
      <c r="V694">
        <v>36.7194230538243</v>
      </c>
      <c r="W694">
        <v>0.98642196257373005</v>
      </c>
      <c r="X694">
        <v>0.98800245227792005</v>
      </c>
      <c r="Y694">
        <v>0.98699490076471397</v>
      </c>
      <c r="Z694">
        <v>0.97096800084702595</v>
      </c>
      <c r="AA694">
        <v>0.99119758597488195</v>
      </c>
      <c r="AB694">
        <v>0.99124796355054301</v>
      </c>
      <c r="AC694">
        <v>0.99030701290007395</v>
      </c>
      <c r="AD694">
        <v>0.97207801522598103</v>
      </c>
      <c r="AE694" s="3">
        <v>0.76530624442858097</v>
      </c>
      <c r="AF694" s="2">
        <v>0.82277681197039498</v>
      </c>
      <c r="AG694">
        <v>0.21628715559669201</v>
      </c>
      <c r="AH694">
        <v>3.3969001567681803E-2</v>
      </c>
      <c r="AI694">
        <v>0.21495086905587299</v>
      </c>
      <c r="AJ694" s="1">
        <v>0.969980088049756</v>
      </c>
      <c r="AK694" t="s">
        <v>581</v>
      </c>
      <c r="AL694">
        <v>2165</v>
      </c>
      <c r="AM694">
        <v>1057</v>
      </c>
      <c r="AN694">
        <f>MAX(Table1[[#This Row],[pxauc]], Table1[[#This Row],[px2auc]], Table1[[#This Row],[pxvitaauc]])</f>
        <v>0.969980088049756</v>
      </c>
      <c r="AO694" t="str">
        <f>IF(Table1[[#This Row],[Column1]]=Table1[[#This Row],[pxvitaauc]], "Vita", IF(Table1[[#This Row],[Column1]]=Table1[[#This Row],[px2auc]], "Chybny", "Spravny"))</f>
        <v>Vita</v>
      </c>
    </row>
    <row r="695" spans="1:41" x14ac:dyDescent="0.25">
      <c r="A695">
        <v>32</v>
      </c>
      <c r="B695">
        <v>8</v>
      </c>
      <c r="C695">
        <v>3</v>
      </c>
      <c r="D695" t="s">
        <v>39</v>
      </c>
      <c r="E695" t="s">
        <v>40</v>
      </c>
      <c r="F695">
        <v>128</v>
      </c>
      <c r="G695">
        <v>16</v>
      </c>
      <c r="H695">
        <v>0.1</v>
      </c>
      <c r="I695">
        <v>4</v>
      </c>
      <c r="J695">
        <v>0.15544041450777199</v>
      </c>
      <c r="K695">
        <v>9.5485654286178306E-2</v>
      </c>
      <c r="L695">
        <v>0.28616099161293401</v>
      </c>
      <c r="M695">
        <v>0.71171773871286104</v>
      </c>
      <c r="N695">
        <v>1</v>
      </c>
      <c r="O695">
        <v>0.149479659413434</v>
      </c>
      <c r="P695">
        <v>5.0000000000000001E-3</v>
      </c>
      <c r="Q695">
        <v>3</v>
      </c>
      <c r="R695" t="s">
        <v>41</v>
      </c>
      <c r="S695">
        <v>0.73022125148144201</v>
      </c>
      <c r="T695" t="s">
        <v>510</v>
      </c>
      <c r="U695">
        <v>0.97486661708671196</v>
      </c>
      <c r="V695">
        <v>36.7194230538243</v>
      </c>
      <c r="W695">
        <v>0.98642196257373005</v>
      </c>
      <c r="X695">
        <v>0.98800245227792005</v>
      </c>
      <c r="Y695">
        <v>0.98699490076471397</v>
      </c>
      <c r="Z695">
        <v>0.97096800084702595</v>
      </c>
      <c r="AA695">
        <v>0.99119758597488195</v>
      </c>
      <c r="AB695">
        <v>0.99124796355054301</v>
      </c>
      <c r="AC695">
        <v>0.99030701290007395</v>
      </c>
      <c r="AD695">
        <v>0.97207801522598103</v>
      </c>
      <c r="AE695" s="3">
        <v>0.76530624442858097</v>
      </c>
      <c r="AF695" s="2">
        <v>0.82277681197039498</v>
      </c>
      <c r="AG695">
        <v>0.21628715559669201</v>
      </c>
      <c r="AH695">
        <v>3.3969001567681803E-2</v>
      </c>
      <c r="AI695">
        <v>0.21495086905587299</v>
      </c>
      <c r="AJ695" s="1">
        <v>0.969980088049756</v>
      </c>
      <c r="AK695" t="s">
        <v>582</v>
      </c>
      <c r="AL695">
        <v>2165</v>
      </c>
      <c r="AM695">
        <v>1057</v>
      </c>
      <c r="AN695">
        <f>MAX(Table1[[#This Row],[pxauc]], Table1[[#This Row],[px2auc]], Table1[[#This Row],[pxvitaauc]])</f>
        <v>0.969980088049756</v>
      </c>
      <c r="AO695" t="str">
        <f>IF(Table1[[#This Row],[Column1]]=Table1[[#This Row],[pxvitaauc]], "Vita", IF(Table1[[#This Row],[Column1]]=Table1[[#This Row],[px2auc]], "Chybny", "Spravny"))</f>
        <v>Vita</v>
      </c>
    </row>
    <row r="696" spans="1:41" x14ac:dyDescent="0.25">
      <c r="A696">
        <v>32</v>
      </c>
      <c r="B696">
        <v>8</v>
      </c>
      <c r="C696">
        <v>3</v>
      </c>
      <c r="D696" t="s">
        <v>39</v>
      </c>
      <c r="E696" t="s">
        <v>40</v>
      </c>
      <c r="F696">
        <v>128</v>
      </c>
      <c r="G696">
        <v>16</v>
      </c>
      <c r="H696">
        <v>0.1</v>
      </c>
      <c r="I696">
        <v>5</v>
      </c>
      <c r="J696">
        <v>0.199661590524534</v>
      </c>
      <c r="K696">
        <v>9.5485654286178306E-2</v>
      </c>
      <c r="L696">
        <v>0.28616099161293401</v>
      </c>
      <c r="M696">
        <v>0.71171773871286104</v>
      </c>
      <c r="N696">
        <v>1</v>
      </c>
      <c r="O696">
        <v>0.149479659413434</v>
      </c>
      <c r="P696">
        <v>5.0000000000000001E-3</v>
      </c>
      <c r="Q696">
        <v>3</v>
      </c>
      <c r="R696" t="s">
        <v>41</v>
      </c>
      <c r="S696">
        <v>0.73340699274904397</v>
      </c>
      <c r="T696" t="s">
        <v>510</v>
      </c>
      <c r="U696">
        <v>0.97486661708671196</v>
      </c>
      <c r="V696">
        <v>36.7194230538243</v>
      </c>
      <c r="W696">
        <v>0.98642196257373005</v>
      </c>
      <c r="X696">
        <v>0.98800245227792005</v>
      </c>
      <c r="Y696">
        <v>0.98699490076471397</v>
      </c>
      <c r="Z696">
        <v>0.97096800084702595</v>
      </c>
      <c r="AA696">
        <v>0.99119758597488195</v>
      </c>
      <c r="AB696">
        <v>0.99124796355054301</v>
      </c>
      <c r="AC696">
        <v>0.99030701290007395</v>
      </c>
      <c r="AD696">
        <v>0.97207801522598103</v>
      </c>
      <c r="AE696" s="3">
        <v>0.76530624442858097</v>
      </c>
      <c r="AF696" s="2">
        <v>0.82277681197039498</v>
      </c>
      <c r="AG696">
        <v>0.21628715559669201</v>
      </c>
      <c r="AH696">
        <v>3.3969001567681803E-2</v>
      </c>
      <c r="AI696">
        <v>0.21495086905587299</v>
      </c>
      <c r="AJ696" s="1">
        <v>0.969980088049756</v>
      </c>
      <c r="AK696" t="s">
        <v>583</v>
      </c>
      <c r="AL696">
        <v>2165</v>
      </c>
      <c r="AM696">
        <v>1057</v>
      </c>
      <c r="AN696">
        <f>MAX(Table1[[#This Row],[pxauc]], Table1[[#This Row],[px2auc]], Table1[[#This Row],[pxvitaauc]])</f>
        <v>0.969980088049756</v>
      </c>
      <c r="AO696" t="str">
        <f>IF(Table1[[#This Row],[Column1]]=Table1[[#This Row],[pxvitaauc]], "Vita", IF(Table1[[#This Row],[Column1]]=Table1[[#This Row],[px2auc]], "Chybny", "Spravny"))</f>
        <v>Vita</v>
      </c>
    </row>
    <row r="697" spans="1:41" x14ac:dyDescent="0.25">
      <c r="A697">
        <v>32</v>
      </c>
      <c r="B697">
        <v>8</v>
      </c>
      <c r="C697">
        <v>3</v>
      </c>
      <c r="D697" t="s">
        <v>39</v>
      </c>
      <c r="E697" t="s">
        <v>40</v>
      </c>
      <c r="F697">
        <v>1024</v>
      </c>
      <c r="G697">
        <v>16</v>
      </c>
      <c r="H697">
        <v>0.1</v>
      </c>
      <c r="I697">
        <v>1</v>
      </c>
      <c r="J697">
        <v>3.15985130111524E-2</v>
      </c>
      <c r="K697">
        <v>0.105092342576155</v>
      </c>
      <c r="L697">
        <v>0.206131585842242</v>
      </c>
      <c r="M697">
        <v>0.927122432878284</v>
      </c>
      <c r="N697">
        <v>0.98496240601503704</v>
      </c>
      <c r="O697">
        <v>0.24787133396404901</v>
      </c>
      <c r="P697">
        <v>0.05</v>
      </c>
      <c r="Q697">
        <v>3</v>
      </c>
      <c r="R697" t="s">
        <v>41</v>
      </c>
      <c r="S697">
        <v>0.53057449221111397</v>
      </c>
      <c r="T697" t="s">
        <v>510</v>
      </c>
      <c r="U697">
        <v>0.96304908161375802</v>
      </c>
      <c r="V697">
        <v>96.884971575089097</v>
      </c>
      <c r="W697">
        <v>0.89343861962027205</v>
      </c>
      <c r="X697">
        <v>0.91307392012678001</v>
      </c>
      <c r="Y697">
        <v>0.92782771893752802</v>
      </c>
      <c r="Z697">
        <v>0.94515845882188099</v>
      </c>
      <c r="AA697">
        <v>0.99128638712519901</v>
      </c>
      <c r="AB697">
        <v>0.99129065641127201</v>
      </c>
      <c r="AC697">
        <v>0.99025578146719995</v>
      </c>
      <c r="AD697">
        <v>0.97176464962822995</v>
      </c>
      <c r="AE697" s="3">
        <v>0.71791973059097103</v>
      </c>
      <c r="AF697" s="2">
        <v>0.76113600579256702</v>
      </c>
      <c r="AG697">
        <v>0.26392128802653098</v>
      </c>
      <c r="AH697">
        <v>6.0401005502255897E-2</v>
      </c>
      <c r="AI697">
        <v>0.26447885678765198</v>
      </c>
      <c r="AJ697" s="1">
        <v>0.925465096024782</v>
      </c>
      <c r="AK697" t="s">
        <v>584</v>
      </c>
      <c r="AL697">
        <v>2165</v>
      </c>
      <c r="AM697">
        <v>1057</v>
      </c>
      <c r="AN697">
        <f>MAX(Table1[[#This Row],[pxauc]], Table1[[#This Row],[px2auc]], Table1[[#This Row],[pxvitaauc]])</f>
        <v>0.925465096024782</v>
      </c>
      <c r="AO697" t="str">
        <f>IF(Table1[[#This Row],[Column1]]=Table1[[#This Row],[pxvitaauc]], "Vita", IF(Table1[[#This Row],[Column1]]=Table1[[#This Row],[px2auc]], "Chybny", "Spravny"))</f>
        <v>Vita</v>
      </c>
    </row>
    <row r="698" spans="1:41" x14ac:dyDescent="0.25">
      <c r="A698">
        <v>32</v>
      </c>
      <c r="B698">
        <v>8</v>
      </c>
      <c r="C698">
        <v>3</v>
      </c>
      <c r="D698" t="s">
        <v>39</v>
      </c>
      <c r="E698" t="s">
        <v>40</v>
      </c>
      <c r="F698">
        <v>1024</v>
      </c>
      <c r="G698">
        <v>16</v>
      </c>
      <c r="H698">
        <v>0.1</v>
      </c>
      <c r="I698">
        <v>2</v>
      </c>
      <c r="J698">
        <v>4.0703052728954602E-2</v>
      </c>
      <c r="K698">
        <v>0.105092342576155</v>
      </c>
      <c r="L698">
        <v>0.206131585842242</v>
      </c>
      <c r="M698">
        <v>0.927122432878284</v>
      </c>
      <c r="N698">
        <v>0.98496240601503704</v>
      </c>
      <c r="O698">
        <v>0.24787133396404901</v>
      </c>
      <c r="P698">
        <v>0.05</v>
      </c>
      <c r="Q698">
        <v>3</v>
      </c>
      <c r="R698" t="s">
        <v>41</v>
      </c>
      <c r="S698">
        <v>0.57341976645297399</v>
      </c>
      <c r="T698" t="s">
        <v>510</v>
      </c>
      <c r="U698">
        <v>0.96304908161375802</v>
      </c>
      <c r="V698">
        <v>96.884971575089097</v>
      </c>
      <c r="W698">
        <v>0.89343861962027205</v>
      </c>
      <c r="X698">
        <v>0.91307392012678001</v>
      </c>
      <c r="Y698">
        <v>0.92782771893752802</v>
      </c>
      <c r="Z698">
        <v>0.94515845882188099</v>
      </c>
      <c r="AA698">
        <v>0.99128638712519901</v>
      </c>
      <c r="AB698">
        <v>0.99129065641127201</v>
      </c>
      <c r="AC698">
        <v>0.99025578146719995</v>
      </c>
      <c r="AD698">
        <v>0.97176464962822995</v>
      </c>
      <c r="AE698" s="3">
        <v>0.71791973059097103</v>
      </c>
      <c r="AF698" s="2">
        <v>0.76113600579256702</v>
      </c>
      <c r="AG698">
        <v>0.26392128802653098</v>
      </c>
      <c r="AH698">
        <v>6.0401005502255897E-2</v>
      </c>
      <c r="AI698">
        <v>0.26447885678765198</v>
      </c>
      <c r="AJ698" s="1">
        <v>0.925465096024782</v>
      </c>
      <c r="AK698" t="s">
        <v>585</v>
      </c>
      <c r="AL698">
        <v>2165</v>
      </c>
      <c r="AM698">
        <v>1057</v>
      </c>
      <c r="AN698">
        <f>MAX(Table1[[#This Row],[pxauc]], Table1[[#This Row],[px2auc]], Table1[[#This Row],[pxvitaauc]])</f>
        <v>0.925465096024782</v>
      </c>
      <c r="AO698" t="str">
        <f>IF(Table1[[#This Row],[Column1]]=Table1[[#This Row],[pxvitaauc]], "Vita", IF(Table1[[#This Row],[Column1]]=Table1[[#This Row],[px2auc]], "Chybny", "Spravny"))</f>
        <v>Vita</v>
      </c>
    </row>
    <row r="699" spans="1:41" x14ac:dyDescent="0.25">
      <c r="A699">
        <v>32</v>
      </c>
      <c r="B699">
        <v>8</v>
      </c>
      <c r="C699">
        <v>3</v>
      </c>
      <c r="D699" t="s">
        <v>39</v>
      </c>
      <c r="E699" t="s">
        <v>40</v>
      </c>
      <c r="F699">
        <v>1024</v>
      </c>
      <c r="G699">
        <v>16</v>
      </c>
      <c r="H699">
        <v>0.1</v>
      </c>
      <c r="I699">
        <v>3</v>
      </c>
      <c r="J699">
        <v>4.60829493087557E-2</v>
      </c>
      <c r="K699">
        <v>0.105092342576155</v>
      </c>
      <c r="L699">
        <v>0.206131585842242</v>
      </c>
      <c r="M699">
        <v>0.927122432878284</v>
      </c>
      <c r="N699">
        <v>0.98496240601503704</v>
      </c>
      <c r="O699">
        <v>0.24787133396404901</v>
      </c>
      <c r="P699">
        <v>0.05</v>
      </c>
      <c r="Q699">
        <v>3</v>
      </c>
      <c r="R699" t="s">
        <v>41</v>
      </c>
      <c r="S699">
        <v>0.56752046695743297</v>
      </c>
      <c r="T699" t="s">
        <v>510</v>
      </c>
      <c r="U699">
        <v>0.96304908161375802</v>
      </c>
      <c r="V699">
        <v>96.884971575089097</v>
      </c>
      <c r="W699">
        <v>0.89343861962027205</v>
      </c>
      <c r="X699">
        <v>0.91307392012678001</v>
      </c>
      <c r="Y699">
        <v>0.92782771893752802</v>
      </c>
      <c r="Z699">
        <v>0.94515845882188099</v>
      </c>
      <c r="AA699">
        <v>0.99128638712519901</v>
      </c>
      <c r="AB699">
        <v>0.99129065641127201</v>
      </c>
      <c r="AC699">
        <v>0.99025578146719995</v>
      </c>
      <c r="AD699">
        <v>0.97176464962822995</v>
      </c>
      <c r="AE699" s="3">
        <v>0.71791973059097103</v>
      </c>
      <c r="AF699" s="2">
        <v>0.76113600579256702</v>
      </c>
      <c r="AG699">
        <v>0.26392128802653098</v>
      </c>
      <c r="AH699">
        <v>6.0401005502255897E-2</v>
      </c>
      <c r="AI699">
        <v>0.26447885678765198</v>
      </c>
      <c r="AJ699" s="1">
        <v>0.925465096024782</v>
      </c>
      <c r="AK699" t="s">
        <v>586</v>
      </c>
      <c r="AL699">
        <v>2165</v>
      </c>
      <c r="AM699">
        <v>1057</v>
      </c>
      <c r="AN699">
        <f>MAX(Table1[[#This Row],[pxauc]], Table1[[#This Row],[px2auc]], Table1[[#This Row],[pxvitaauc]])</f>
        <v>0.925465096024782</v>
      </c>
      <c r="AO699" t="str">
        <f>IF(Table1[[#This Row],[Column1]]=Table1[[#This Row],[pxvitaauc]], "Vita", IF(Table1[[#This Row],[Column1]]=Table1[[#This Row],[px2auc]], "Chybny", "Spravny"))</f>
        <v>Vita</v>
      </c>
    </row>
    <row r="700" spans="1:41" x14ac:dyDescent="0.25">
      <c r="A700">
        <v>32</v>
      </c>
      <c r="B700">
        <v>8</v>
      </c>
      <c r="C700">
        <v>3</v>
      </c>
      <c r="D700" t="s">
        <v>39</v>
      </c>
      <c r="E700" t="s">
        <v>40</v>
      </c>
      <c r="F700">
        <v>1024</v>
      </c>
      <c r="G700">
        <v>16</v>
      </c>
      <c r="H700">
        <v>0.1</v>
      </c>
      <c r="I700">
        <v>4</v>
      </c>
      <c r="J700">
        <v>4.0515653775322201E-2</v>
      </c>
      <c r="K700">
        <v>0.105092342576155</v>
      </c>
      <c r="L700">
        <v>0.206131585842242</v>
      </c>
      <c r="M700">
        <v>0.927122432878284</v>
      </c>
      <c r="N700">
        <v>0.98496240601503704</v>
      </c>
      <c r="O700">
        <v>0.24787133396404901</v>
      </c>
      <c r="P700">
        <v>0.05</v>
      </c>
      <c r="Q700">
        <v>3</v>
      </c>
      <c r="R700" t="s">
        <v>41</v>
      </c>
      <c r="S700">
        <v>0.56520651390591803</v>
      </c>
      <c r="T700" t="s">
        <v>510</v>
      </c>
      <c r="U700">
        <v>0.96304908161375802</v>
      </c>
      <c r="V700">
        <v>96.884971575089097</v>
      </c>
      <c r="W700">
        <v>0.89343861962027205</v>
      </c>
      <c r="X700">
        <v>0.91307392012678001</v>
      </c>
      <c r="Y700">
        <v>0.92782771893752802</v>
      </c>
      <c r="Z700">
        <v>0.94515845882188099</v>
      </c>
      <c r="AA700">
        <v>0.99128638712519901</v>
      </c>
      <c r="AB700">
        <v>0.99129065641127201</v>
      </c>
      <c r="AC700">
        <v>0.99025578146719995</v>
      </c>
      <c r="AD700">
        <v>0.97176464962822995</v>
      </c>
      <c r="AE700" s="3">
        <v>0.71791973059097103</v>
      </c>
      <c r="AF700" s="2">
        <v>0.76113600579256702</v>
      </c>
      <c r="AG700">
        <v>0.26392128802653098</v>
      </c>
      <c r="AH700">
        <v>6.0401005502255897E-2</v>
      </c>
      <c r="AI700">
        <v>0.26447885678765198</v>
      </c>
      <c r="AJ700" s="1">
        <v>0.925465096024782</v>
      </c>
      <c r="AK700" t="s">
        <v>587</v>
      </c>
      <c r="AL700">
        <v>2165</v>
      </c>
      <c r="AM700">
        <v>1057</v>
      </c>
      <c r="AN700">
        <f>MAX(Table1[[#This Row],[pxauc]], Table1[[#This Row],[px2auc]], Table1[[#This Row],[pxvitaauc]])</f>
        <v>0.925465096024782</v>
      </c>
      <c r="AO700" t="str">
        <f>IF(Table1[[#This Row],[Column1]]=Table1[[#This Row],[pxvitaauc]], "Vita", IF(Table1[[#This Row],[Column1]]=Table1[[#This Row],[px2auc]], "Chybny", "Spravny"))</f>
        <v>Vita</v>
      </c>
    </row>
    <row r="701" spans="1:41" x14ac:dyDescent="0.25">
      <c r="A701">
        <v>32</v>
      </c>
      <c r="B701">
        <v>8</v>
      </c>
      <c r="C701">
        <v>3</v>
      </c>
      <c r="D701" t="s">
        <v>39</v>
      </c>
      <c r="E701" t="s">
        <v>40</v>
      </c>
      <c r="F701">
        <v>1024</v>
      </c>
      <c r="G701">
        <v>16</v>
      </c>
      <c r="H701">
        <v>0.1</v>
      </c>
      <c r="I701">
        <v>5</v>
      </c>
      <c r="J701">
        <v>5.6828597616865199E-2</v>
      </c>
      <c r="K701">
        <v>0.105092342576155</v>
      </c>
      <c r="L701">
        <v>0.206131585842242</v>
      </c>
      <c r="M701">
        <v>0.927122432878284</v>
      </c>
      <c r="N701">
        <v>0.98496240601503704</v>
      </c>
      <c r="O701">
        <v>0.24787133396404901</v>
      </c>
      <c r="P701">
        <v>0.05</v>
      </c>
      <c r="Q701">
        <v>3</v>
      </c>
      <c r="R701" t="s">
        <v>41</v>
      </c>
      <c r="S701">
        <v>0.57719936541331796</v>
      </c>
      <c r="T701" t="s">
        <v>510</v>
      </c>
      <c r="U701">
        <v>0.96304908161375802</v>
      </c>
      <c r="V701">
        <v>96.884971575089097</v>
      </c>
      <c r="W701">
        <v>0.89343861962027205</v>
      </c>
      <c r="X701">
        <v>0.91307392012678001</v>
      </c>
      <c r="Y701">
        <v>0.92782771893752802</v>
      </c>
      <c r="Z701">
        <v>0.94515845882188099</v>
      </c>
      <c r="AA701">
        <v>0.99128638712519901</v>
      </c>
      <c r="AB701">
        <v>0.99129065641127201</v>
      </c>
      <c r="AC701">
        <v>0.99025578146719995</v>
      </c>
      <c r="AD701">
        <v>0.97176464962822995</v>
      </c>
      <c r="AE701" s="3">
        <v>0.71791973059097103</v>
      </c>
      <c r="AF701" s="2">
        <v>0.76113600579256702</v>
      </c>
      <c r="AG701">
        <v>0.26392128802653098</v>
      </c>
      <c r="AH701">
        <v>6.0401005502255897E-2</v>
      </c>
      <c r="AI701">
        <v>0.26447885678765198</v>
      </c>
      <c r="AJ701" s="1">
        <v>0.925465096024782</v>
      </c>
      <c r="AK701" t="s">
        <v>588</v>
      </c>
      <c r="AL701">
        <v>2165</v>
      </c>
      <c r="AM701">
        <v>1057</v>
      </c>
      <c r="AN701">
        <f>MAX(Table1[[#This Row],[pxauc]], Table1[[#This Row],[px2auc]], Table1[[#This Row],[pxvitaauc]])</f>
        <v>0.925465096024782</v>
      </c>
      <c r="AO701" t="str">
        <f>IF(Table1[[#This Row],[Column1]]=Table1[[#This Row],[pxvitaauc]], "Vita", IF(Table1[[#This Row],[Column1]]=Table1[[#This Row],[px2auc]], "Chybny", "Spravny"))</f>
        <v>Vita</v>
      </c>
    </row>
    <row r="702" spans="1:41" x14ac:dyDescent="0.25">
      <c r="A702">
        <v>32</v>
      </c>
      <c r="B702">
        <v>8</v>
      </c>
      <c r="C702">
        <v>3</v>
      </c>
      <c r="D702" t="s">
        <v>39</v>
      </c>
      <c r="E702" t="s">
        <v>40</v>
      </c>
      <c r="F702">
        <v>1024</v>
      </c>
      <c r="G702">
        <v>16</v>
      </c>
      <c r="H702">
        <v>0.1</v>
      </c>
      <c r="I702">
        <v>1</v>
      </c>
      <c r="J702">
        <v>3.16279069767441E-2</v>
      </c>
      <c r="K702">
        <v>9.6970902385403804E-2</v>
      </c>
      <c r="L702">
        <v>0.242907124795359</v>
      </c>
      <c r="M702">
        <v>0.79527663266037996</v>
      </c>
      <c r="N702">
        <v>0.99111111111111105</v>
      </c>
      <c r="O702">
        <v>0.21097445600756801</v>
      </c>
      <c r="P702">
        <v>0.01</v>
      </c>
      <c r="Q702">
        <v>3</v>
      </c>
      <c r="R702" t="s">
        <v>41</v>
      </c>
      <c r="S702">
        <v>0.56028488092107198</v>
      </c>
      <c r="T702" t="s">
        <v>510</v>
      </c>
      <c r="U702">
        <v>0.955308068997617</v>
      </c>
      <c r="V702">
        <v>15.946785886171201</v>
      </c>
      <c r="W702">
        <v>0.97228379481469596</v>
      </c>
      <c r="X702">
        <v>0.97881494864902696</v>
      </c>
      <c r="Y702">
        <v>0.98085139810580302</v>
      </c>
      <c r="Z702">
        <v>0.96710685852268996</v>
      </c>
      <c r="AA702">
        <v>0.98897414178811305</v>
      </c>
      <c r="AB702">
        <v>0.98995949301373998</v>
      </c>
      <c r="AC702">
        <v>0.98942583225462699</v>
      </c>
      <c r="AD702">
        <v>0.97142139902796898</v>
      </c>
      <c r="AE702" s="3">
        <v>0.71867966351194801</v>
      </c>
      <c r="AF702" s="2">
        <v>0.817939710849792</v>
      </c>
      <c r="AG702">
        <v>0.28155087793598799</v>
      </c>
      <c r="AH702">
        <v>5.4363381137952499E-2</v>
      </c>
      <c r="AI702">
        <v>0.28635894791129402</v>
      </c>
      <c r="AJ702" s="1">
        <v>0.94048444442926404</v>
      </c>
      <c r="AK702" t="s">
        <v>521</v>
      </c>
      <c r="AL702">
        <v>2165</v>
      </c>
      <c r="AM702">
        <v>1057</v>
      </c>
      <c r="AN702">
        <f>MAX(Table1[[#This Row],[pxauc]], Table1[[#This Row],[px2auc]], Table1[[#This Row],[pxvitaauc]])</f>
        <v>0.94048444442926404</v>
      </c>
      <c r="AO702" t="str">
        <f>IF(Table1[[#This Row],[Column1]]=Table1[[#This Row],[pxvitaauc]], "Vita", IF(Table1[[#This Row],[Column1]]=Table1[[#This Row],[px2auc]], "Chybny", "Spravny"))</f>
        <v>Vita</v>
      </c>
    </row>
    <row r="703" spans="1:41" x14ac:dyDescent="0.25">
      <c r="A703">
        <v>32</v>
      </c>
      <c r="B703">
        <v>8</v>
      </c>
      <c r="C703">
        <v>3</v>
      </c>
      <c r="D703" t="s">
        <v>39</v>
      </c>
      <c r="E703" t="s">
        <v>40</v>
      </c>
      <c r="F703">
        <v>1024</v>
      </c>
      <c r="G703">
        <v>16</v>
      </c>
      <c r="H703">
        <v>0.1</v>
      </c>
      <c r="I703">
        <v>2</v>
      </c>
      <c r="J703">
        <v>5.5197792088316398E-2</v>
      </c>
      <c r="K703">
        <v>9.6970902385403804E-2</v>
      </c>
      <c r="L703">
        <v>0.242907124795359</v>
      </c>
      <c r="M703">
        <v>0.79527663266037996</v>
      </c>
      <c r="N703">
        <v>0.99111111111111105</v>
      </c>
      <c r="O703">
        <v>0.21097445600756801</v>
      </c>
      <c r="P703">
        <v>0.01</v>
      </c>
      <c r="Q703">
        <v>3</v>
      </c>
      <c r="R703" t="s">
        <v>41</v>
      </c>
      <c r="S703">
        <v>0.62160036750014502</v>
      </c>
      <c r="T703" t="s">
        <v>510</v>
      </c>
      <c r="U703">
        <v>0.955308068997617</v>
      </c>
      <c r="V703">
        <v>15.946785886171201</v>
      </c>
      <c r="W703">
        <v>0.97228379481469596</v>
      </c>
      <c r="X703">
        <v>0.97881494864902696</v>
      </c>
      <c r="Y703">
        <v>0.98085139810580302</v>
      </c>
      <c r="Z703">
        <v>0.96710685852268996</v>
      </c>
      <c r="AA703">
        <v>0.98897414178811305</v>
      </c>
      <c r="AB703">
        <v>0.98995949301373998</v>
      </c>
      <c r="AC703">
        <v>0.98942583225462699</v>
      </c>
      <c r="AD703">
        <v>0.97142139902796898</v>
      </c>
      <c r="AE703" s="3">
        <v>0.71867966351194801</v>
      </c>
      <c r="AF703" s="2">
        <v>0.817939710849792</v>
      </c>
      <c r="AG703">
        <v>0.28155087793598799</v>
      </c>
      <c r="AH703">
        <v>5.4363381137952499E-2</v>
      </c>
      <c r="AI703">
        <v>0.28635894791129402</v>
      </c>
      <c r="AJ703" s="1">
        <v>0.94048444442926404</v>
      </c>
      <c r="AK703" t="s">
        <v>589</v>
      </c>
      <c r="AL703">
        <v>2165</v>
      </c>
      <c r="AM703">
        <v>1057</v>
      </c>
      <c r="AN703">
        <f>MAX(Table1[[#This Row],[pxauc]], Table1[[#This Row],[px2auc]], Table1[[#This Row],[pxvitaauc]])</f>
        <v>0.94048444442926404</v>
      </c>
      <c r="AO703" t="str">
        <f>IF(Table1[[#This Row],[Column1]]=Table1[[#This Row],[pxvitaauc]], "Vita", IF(Table1[[#This Row],[Column1]]=Table1[[#This Row],[px2auc]], "Chybny", "Spravny"))</f>
        <v>Vita</v>
      </c>
    </row>
    <row r="704" spans="1:41" x14ac:dyDescent="0.25">
      <c r="A704">
        <v>32</v>
      </c>
      <c r="B704">
        <v>8</v>
      </c>
      <c r="C704">
        <v>3</v>
      </c>
      <c r="D704" t="s">
        <v>39</v>
      </c>
      <c r="E704" t="s">
        <v>40</v>
      </c>
      <c r="F704">
        <v>1024</v>
      </c>
      <c r="G704">
        <v>16</v>
      </c>
      <c r="H704">
        <v>0.1</v>
      </c>
      <c r="I704">
        <v>3</v>
      </c>
      <c r="J704">
        <v>0.119111111111111</v>
      </c>
      <c r="K704">
        <v>9.6970902385403804E-2</v>
      </c>
      <c r="L704">
        <v>0.242907124795359</v>
      </c>
      <c r="M704">
        <v>0.79527663266037996</v>
      </c>
      <c r="N704">
        <v>0.99111111111111105</v>
      </c>
      <c r="O704">
        <v>0.21097445600756801</v>
      </c>
      <c r="P704">
        <v>0.01</v>
      </c>
      <c r="Q704">
        <v>3</v>
      </c>
      <c r="R704" t="s">
        <v>41</v>
      </c>
      <c r="S704">
        <v>0.65912995365263005</v>
      </c>
      <c r="T704" t="s">
        <v>510</v>
      </c>
      <c r="U704">
        <v>0.955308068997617</v>
      </c>
      <c r="V704">
        <v>15.946785886171201</v>
      </c>
      <c r="W704">
        <v>0.97228379481469596</v>
      </c>
      <c r="X704">
        <v>0.97881494864902696</v>
      </c>
      <c r="Y704">
        <v>0.98085139810580302</v>
      </c>
      <c r="Z704">
        <v>0.96710685852268996</v>
      </c>
      <c r="AA704">
        <v>0.98897414178811305</v>
      </c>
      <c r="AB704">
        <v>0.98995949301373998</v>
      </c>
      <c r="AC704">
        <v>0.98942583225462699</v>
      </c>
      <c r="AD704">
        <v>0.97142139902796898</v>
      </c>
      <c r="AE704" s="3">
        <v>0.71867966351194801</v>
      </c>
      <c r="AF704" s="2">
        <v>0.817939710849792</v>
      </c>
      <c r="AG704">
        <v>0.28155087793598799</v>
      </c>
      <c r="AH704">
        <v>5.4363381137952499E-2</v>
      </c>
      <c r="AI704">
        <v>0.28635894791129402</v>
      </c>
      <c r="AJ704" s="1">
        <v>0.94048444442926404</v>
      </c>
      <c r="AK704" t="s">
        <v>590</v>
      </c>
      <c r="AL704">
        <v>2165</v>
      </c>
      <c r="AM704">
        <v>1057</v>
      </c>
      <c r="AN704">
        <f>MAX(Table1[[#This Row],[pxauc]], Table1[[#This Row],[px2auc]], Table1[[#This Row],[pxvitaauc]])</f>
        <v>0.94048444442926404</v>
      </c>
      <c r="AO704" t="str">
        <f>IF(Table1[[#This Row],[Column1]]=Table1[[#This Row],[pxvitaauc]], "Vita", IF(Table1[[#This Row],[Column1]]=Table1[[#This Row],[px2auc]], "Chybny", "Spravny"))</f>
        <v>Vita</v>
      </c>
    </row>
    <row r="705" spans="1:41" x14ac:dyDescent="0.25">
      <c r="A705">
        <v>32</v>
      </c>
      <c r="B705">
        <v>8</v>
      </c>
      <c r="C705">
        <v>3</v>
      </c>
      <c r="D705" t="s">
        <v>39</v>
      </c>
      <c r="E705" t="s">
        <v>40</v>
      </c>
      <c r="F705">
        <v>1024</v>
      </c>
      <c r="G705">
        <v>16</v>
      </c>
      <c r="H705">
        <v>0.1</v>
      </c>
      <c r="I705">
        <v>4</v>
      </c>
      <c r="J705">
        <v>0.122448979591836</v>
      </c>
      <c r="K705">
        <v>9.6970902385403804E-2</v>
      </c>
      <c r="L705">
        <v>0.242907124795359</v>
      </c>
      <c r="M705">
        <v>0.79527663266037996</v>
      </c>
      <c r="N705">
        <v>0.99111111111111105</v>
      </c>
      <c r="O705">
        <v>0.21097445600756801</v>
      </c>
      <c r="P705">
        <v>0.01</v>
      </c>
      <c r="Q705">
        <v>3</v>
      </c>
      <c r="R705" t="s">
        <v>41</v>
      </c>
      <c r="S705">
        <v>0.67267127521867198</v>
      </c>
      <c r="T705" t="s">
        <v>510</v>
      </c>
      <c r="U705">
        <v>0.955308068997617</v>
      </c>
      <c r="V705">
        <v>15.946785886171201</v>
      </c>
      <c r="W705">
        <v>0.97228379481469596</v>
      </c>
      <c r="X705">
        <v>0.97881494864902696</v>
      </c>
      <c r="Y705">
        <v>0.98085139810580302</v>
      </c>
      <c r="Z705">
        <v>0.96710685852268996</v>
      </c>
      <c r="AA705">
        <v>0.98897414178811305</v>
      </c>
      <c r="AB705">
        <v>0.98995949301373998</v>
      </c>
      <c r="AC705">
        <v>0.98942583225462699</v>
      </c>
      <c r="AD705">
        <v>0.97142139902796898</v>
      </c>
      <c r="AE705" s="3">
        <v>0.71867966351194801</v>
      </c>
      <c r="AF705" s="2">
        <v>0.817939710849792</v>
      </c>
      <c r="AG705">
        <v>0.28155087793598799</v>
      </c>
      <c r="AH705">
        <v>5.4363381137952499E-2</v>
      </c>
      <c r="AI705">
        <v>0.28635894791129402</v>
      </c>
      <c r="AJ705" s="1">
        <v>0.94048444442926404</v>
      </c>
      <c r="AK705" t="s">
        <v>591</v>
      </c>
      <c r="AL705">
        <v>2165</v>
      </c>
      <c r="AM705">
        <v>1057</v>
      </c>
      <c r="AN705">
        <f>MAX(Table1[[#This Row],[pxauc]], Table1[[#This Row],[px2auc]], Table1[[#This Row],[pxvitaauc]])</f>
        <v>0.94048444442926404</v>
      </c>
      <c r="AO705" t="str">
        <f>IF(Table1[[#This Row],[Column1]]=Table1[[#This Row],[pxvitaauc]], "Vita", IF(Table1[[#This Row],[Column1]]=Table1[[#This Row],[px2auc]], "Chybny", "Spravny"))</f>
        <v>Vita</v>
      </c>
    </row>
    <row r="706" spans="1:41" x14ac:dyDescent="0.25">
      <c r="A706">
        <v>32</v>
      </c>
      <c r="B706">
        <v>8</v>
      </c>
      <c r="C706">
        <v>3</v>
      </c>
      <c r="D706" t="s">
        <v>39</v>
      </c>
      <c r="E706" t="s">
        <v>40</v>
      </c>
      <c r="F706">
        <v>1024</v>
      </c>
      <c r="G706">
        <v>16</v>
      </c>
      <c r="H706">
        <v>0.1</v>
      </c>
      <c r="I706">
        <v>5</v>
      </c>
      <c r="J706">
        <v>0.148731408573928</v>
      </c>
      <c r="K706">
        <v>9.6970902385403804E-2</v>
      </c>
      <c r="L706">
        <v>0.242907124795359</v>
      </c>
      <c r="M706">
        <v>0.79527663266037996</v>
      </c>
      <c r="N706">
        <v>0.99111111111111105</v>
      </c>
      <c r="O706">
        <v>0.21097445600756801</v>
      </c>
      <c r="P706">
        <v>0.01</v>
      </c>
      <c r="Q706">
        <v>3</v>
      </c>
      <c r="R706" t="s">
        <v>41</v>
      </c>
      <c r="S706">
        <v>0.70631410333038402</v>
      </c>
      <c r="T706" t="s">
        <v>510</v>
      </c>
      <c r="U706">
        <v>0.955308068997617</v>
      </c>
      <c r="V706">
        <v>15.946785886171201</v>
      </c>
      <c r="W706">
        <v>0.97228379481469596</v>
      </c>
      <c r="X706">
        <v>0.97881494864902696</v>
      </c>
      <c r="Y706">
        <v>0.98085139810580302</v>
      </c>
      <c r="Z706">
        <v>0.96710685852268996</v>
      </c>
      <c r="AA706">
        <v>0.98897414178811305</v>
      </c>
      <c r="AB706">
        <v>0.98995949301373998</v>
      </c>
      <c r="AC706">
        <v>0.98942583225462699</v>
      </c>
      <c r="AD706">
        <v>0.97142139902796898</v>
      </c>
      <c r="AE706" s="3">
        <v>0.71867966351194801</v>
      </c>
      <c r="AF706" s="2">
        <v>0.817939710849792</v>
      </c>
      <c r="AG706">
        <v>0.28155087793598799</v>
      </c>
      <c r="AH706">
        <v>5.4363381137952499E-2</v>
      </c>
      <c r="AI706">
        <v>0.28635894791129402</v>
      </c>
      <c r="AJ706" s="1">
        <v>0.94048444442926404</v>
      </c>
      <c r="AK706" t="s">
        <v>592</v>
      </c>
      <c r="AL706">
        <v>2165</v>
      </c>
      <c r="AM706">
        <v>1057</v>
      </c>
      <c r="AN706">
        <f>MAX(Table1[[#This Row],[pxauc]], Table1[[#This Row],[px2auc]], Table1[[#This Row],[pxvitaauc]])</f>
        <v>0.94048444442926404</v>
      </c>
      <c r="AO706" t="str">
        <f>IF(Table1[[#This Row],[Column1]]=Table1[[#This Row],[pxvitaauc]], "Vita", IF(Table1[[#This Row],[Column1]]=Table1[[#This Row],[px2auc]], "Chybny", "Spravny"))</f>
        <v>Vita</v>
      </c>
    </row>
    <row r="707" spans="1:41" x14ac:dyDescent="0.25">
      <c r="A707">
        <v>32</v>
      </c>
      <c r="B707">
        <v>8</v>
      </c>
      <c r="C707">
        <v>3</v>
      </c>
      <c r="D707" t="s">
        <v>39</v>
      </c>
      <c r="E707" t="s">
        <v>40</v>
      </c>
      <c r="F707">
        <v>1024</v>
      </c>
      <c r="G707">
        <v>16</v>
      </c>
      <c r="H707">
        <v>0.1</v>
      </c>
      <c r="I707">
        <v>1</v>
      </c>
      <c r="J707">
        <v>1.6885553470919301E-2</v>
      </c>
      <c r="K707">
        <v>0.102252230096889</v>
      </c>
      <c r="L707">
        <v>0.28188442951992598</v>
      </c>
      <c r="M707">
        <v>0.67642568539118597</v>
      </c>
      <c r="N707">
        <v>1</v>
      </c>
      <c r="O707">
        <v>7.5685903500472995E-2</v>
      </c>
      <c r="P707">
        <v>5.0000000000000001E-3</v>
      </c>
      <c r="Q707">
        <v>3</v>
      </c>
      <c r="R707" t="s">
        <v>41</v>
      </c>
      <c r="S707">
        <v>0.53663559764881796</v>
      </c>
      <c r="T707" t="s">
        <v>510</v>
      </c>
      <c r="U707">
        <v>0.99698108164048105</v>
      </c>
      <c r="V707">
        <v>54.058473496806101</v>
      </c>
      <c r="W707">
        <v>0.987290335360959</v>
      </c>
      <c r="X707">
        <v>0.98801782170778196</v>
      </c>
      <c r="Y707">
        <v>0.98677033631727895</v>
      </c>
      <c r="Z707">
        <v>0.97073062854137204</v>
      </c>
      <c r="AA707">
        <v>0.99096789838416</v>
      </c>
      <c r="AB707">
        <v>0.99107804596484095</v>
      </c>
      <c r="AC707">
        <v>0.99011318731236497</v>
      </c>
      <c r="AD707">
        <v>0.97186028163626303</v>
      </c>
      <c r="AE707" s="3">
        <v>0.71500807748924999</v>
      </c>
      <c r="AF707" s="2">
        <v>0.842979073667385</v>
      </c>
      <c r="AG707">
        <v>0.27547568385424298</v>
      </c>
      <c r="AH707">
        <v>5.5562196667224499E-2</v>
      </c>
      <c r="AI707">
        <v>0.27115175091960397</v>
      </c>
      <c r="AJ707" s="1">
        <v>0.95701853553241401</v>
      </c>
      <c r="AK707" t="s">
        <v>593</v>
      </c>
      <c r="AL707">
        <v>2165</v>
      </c>
      <c r="AM707">
        <v>1057</v>
      </c>
      <c r="AN707">
        <f>MAX(Table1[[#This Row],[pxauc]], Table1[[#This Row],[px2auc]], Table1[[#This Row],[pxvitaauc]])</f>
        <v>0.95701853553241401</v>
      </c>
      <c r="AO707" t="str">
        <f>IF(Table1[[#This Row],[Column1]]=Table1[[#This Row],[pxvitaauc]], "Vita", IF(Table1[[#This Row],[Column1]]=Table1[[#This Row],[px2auc]], "Chybny", "Spravny"))</f>
        <v>Vita</v>
      </c>
    </row>
    <row r="708" spans="1:41" x14ac:dyDescent="0.25">
      <c r="A708">
        <v>32</v>
      </c>
      <c r="B708">
        <v>8</v>
      </c>
      <c r="C708">
        <v>3</v>
      </c>
      <c r="D708" t="s">
        <v>39</v>
      </c>
      <c r="E708" t="s">
        <v>40</v>
      </c>
      <c r="F708">
        <v>1024</v>
      </c>
      <c r="G708">
        <v>16</v>
      </c>
      <c r="H708">
        <v>0.1</v>
      </c>
      <c r="I708">
        <v>2</v>
      </c>
      <c r="J708">
        <v>1.8744142455482601E-2</v>
      </c>
      <c r="K708">
        <v>0.102252230096889</v>
      </c>
      <c r="L708">
        <v>0.28188442951992598</v>
      </c>
      <c r="M708">
        <v>0.67642568539118597</v>
      </c>
      <c r="N708">
        <v>1</v>
      </c>
      <c r="O708">
        <v>7.5685903500472995E-2</v>
      </c>
      <c r="P708">
        <v>5.0000000000000001E-3</v>
      </c>
      <c r="Q708">
        <v>3</v>
      </c>
      <c r="R708" t="s">
        <v>41</v>
      </c>
      <c r="S708">
        <v>0.55753332604708505</v>
      </c>
      <c r="T708" t="s">
        <v>510</v>
      </c>
      <c r="U708">
        <v>0.99698108164048105</v>
      </c>
      <c r="V708">
        <v>54.058473496806101</v>
      </c>
      <c r="W708">
        <v>0.987290335360959</v>
      </c>
      <c r="X708">
        <v>0.98801782170778196</v>
      </c>
      <c r="Y708">
        <v>0.98677033631727895</v>
      </c>
      <c r="Z708">
        <v>0.97073062854137204</v>
      </c>
      <c r="AA708">
        <v>0.99096789838416</v>
      </c>
      <c r="AB708">
        <v>0.99107804596484095</v>
      </c>
      <c r="AC708">
        <v>0.99011318731236497</v>
      </c>
      <c r="AD708">
        <v>0.97186028163626303</v>
      </c>
      <c r="AE708" s="3">
        <v>0.71500807748924999</v>
      </c>
      <c r="AF708" s="2">
        <v>0.842979073667385</v>
      </c>
      <c r="AG708">
        <v>0.27547568385424298</v>
      </c>
      <c r="AH708">
        <v>5.5562196667224499E-2</v>
      </c>
      <c r="AI708">
        <v>0.27115175091960397</v>
      </c>
      <c r="AJ708" s="1">
        <v>0.95701853553241401</v>
      </c>
      <c r="AK708" t="s">
        <v>594</v>
      </c>
      <c r="AL708">
        <v>2165</v>
      </c>
      <c r="AM708">
        <v>1057</v>
      </c>
      <c r="AN708">
        <f>MAX(Table1[[#This Row],[pxauc]], Table1[[#This Row],[px2auc]], Table1[[#This Row],[pxvitaauc]])</f>
        <v>0.95701853553241401</v>
      </c>
      <c r="AO708" t="str">
        <f>IF(Table1[[#This Row],[Column1]]=Table1[[#This Row],[pxvitaauc]], "Vita", IF(Table1[[#This Row],[Column1]]=Table1[[#This Row],[px2auc]], "Chybny", "Spravny"))</f>
        <v>Vita</v>
      </c>
    </row>
    <row r="709" spans="1:41" x14ac:dyDescent="0.25">
      <c r="A709">
        <v>32</v>
      </c>
      <c r="B709">
        <v>8</v>
      </c>
      <c r="C709">
        <v>3</v>
      </c>
      <c r="D709" t="s">
        <v>39</v>
      </c>
      <c r="E709" t="s">
        <v>40</v>
      </c>
      <c r="F709">
        <v>1024</v>
      </c>
      <c r="G709">
        <v>16</v>
      </c>
      <c r="H709">
        <v>0.1</v>
      </c>
      <c r="I709">
        <v>3</v>
      </c>
      <c r="J709">
        <v>6.2271062271062202E-2</v>
      </c>
      <c r="K709">
        <v>0.102252230096889</v>
      </c>
      <c r="L709">
        <v>0.28188442951992598</v>
      </c>
      <c r="M709">
        <v>0.67642568539118597</v>
      </c>
      <c r="N709">
        <v>1</v>
      </c>
      <c r="O709">
        <v>7.5685903500472995E-2</v>
      </c>
      <c r="P709">
        <v>5.0000000000000001E-3</v>
      </c>
      <c r="Q709">
        <v>3</v>
      </c>
      <c r="R709" t="s">
        <v>41</v>
      </c>
      <c r="S709">
        <v>0.59276432857791705</v>
      </c>
      <c r="T709" t="s">
        <v>510</v>
      </c>
      <c r="U709">
        <v>0.99698108164048105</v>
      </c>
      <c r="V709">
        <v>54.058473496806101</v>
      </c>
      <c r="W709">
        <v>0.987290335360959</v>
      </c>
      <c r="X709">
        <v>0.98801782170778196</v>
      </c>
      <c r="Y709">
        <v>0.98677033631727895</v>
      </c>
      <c r="Z709">
        <v>0.97073062854137204</v>
      </c>
      <c r="AA709">
        <v>0.99096789838416</v>
      </c>
      <c r="AB709">
        <v>0.99107804596484095</v>
      </c>
      <c r="AC709">
        <v>0.99011318731236497</v>
      </c>
      <c r="AD709">
        <v>0.97186028163626303</v>
      </c>
      <c r="AE709" s="3">
        <v>0.71500807748924999</v>
      </c>
      <c r="AF709" s="2">
        <v>0.842979073667385</v>
      </c>
      <c r="AG709">
        <v>0.27547568385424298</v>
      </c>
      <c r="AH709">
        <v>5.5562196667224499E-2</v>
      </c>
      <c r="AI709">
        <v>0.27115175091960397</v>
      </c>
      <c r="AJ709" s="1">
        <v>0.95701853553241401</v>
      </c>
      <c r="AK709" t="s">
        <v>595</v>
      </c>
      <c r="AL709">
        <v>2165</v>
      </c>
      <c r="AM709">
        <v>1057</v>
      </c>
      <c r="AN709">
        <f>MAX(Table1[[#This Row],[pxauc]], Table1[[#This Row],[px2auc]], Table1[[#This Row],[pxvitaauc]])</f>
        <v>0.95701853553241401</v>
      </c>
      <c r="AO709" t="str">
        <f>IF(Table1[[#This Row],[Column1]]=Table1[[#This Row],[pxvitaauc]], "Vita", IF(Table1[[#This Row],[Column1]]=Table1[[#This Row],[px2auc]], "Chybny", "Spravny"))</f>
        <v>Vita</v>
      </c>
    </row>
    <row r="710" spans="1:41" x14ac:dyDescent="0.25">
      <c r="A710">
        <v>32</v>
      </c>
      <c r="B710">
        <v>8</v>
      </c>
      <c r="C710">
        <v>3</v>
      </c>
      <c r="D710" t="s">
        <v>39</v>
      </c>
      <c r="E710" t="s">
        <v>40</v>
      </c>
      <c r="F710">
        <v>1024</v>
      </c>
      <c r="G710">
        <v>16</v>
      </c>
      <c r="H710">
        <v>0.1</v>
      </c>
      <c r="I710">
        <v>4</v>
      </c>
      <c r="J710">
        <v>9.3525179856115095E-2</v>
      </c>
      <c r="K710">
        <v>0.102252230096889</v>
      </c>
      <c r="L710">
        <v>0.28188442951992598</v>
      </c>
      <c r="M710">
        <v>0.67642568539118597</v>
      </c>
      <c r="N710">
        <v>1</v>
      </c>
      <c r="O710">
        <v>7.5685903500472995E-2</v>
      </c>
      <c r="P710">
        <v>5.0000000000000001E-3</v>
      </c>
      <c r="Q710">
        <v>3</v>
      </c>
      <c r="R710" t="s">
        <v>41</v>
      </c>
      <c r="S710">
        <v>0.62308266362465803</v>
      </c>
      <c r="T710" t="s">
        <v>510</v>
      </c>
      <c r="U710">
        <v>0.99698108164048105</v>
      </c>
      <c r="V710">
        <v>54.058473496806101</v>
      </c>
      <c r="W710">
        <v>0.987290335360959</v>
      </c>
      <c r="X710">
        <v>0.98801782170778196</v>
      </c>
      <c r="Y710">
        <v>0.98677033631727895</v>
      </c>
      <c r="Z710">
        <v>0.97073062854137204</v>
      </c>
      <c r="AA710">
        <v>0.99096789838416</v>
      </c>
      <c r="AB710">
        <v>0.99107804596484095</v>
      </c>
      <c r="AC710">
        <v>0.99011318731236497</v>
      </c>
      <c r="AD710">
        <v>0.97186028163626303</v>
      </c>
      <c r="AE710" s="3">
        <v>0.71500807748924999</v>
      </c>
      <c r="AF710" s="2">
        <v>0.842979073667385</v>
      </c>
      <c r="AG710">
        <v>0.27547568385424298</v>
      </c>
      <c r="AH710">
        <v>5.5562196667224499E-2</v>
      </c>
      <c r="AI710">
        <v>0.27115175091960397</v>
      </c>
      <c r="AJ710" s="1">
        <v>0.95701853553241401</v>
      </c>
      <c r="AK710" t="s">
        <v>596</v>
      </c>
      <c r="AL710">
        <v>2165</v>
      </c>
      <c r="AM710">
        <v>1057</v>
      </c>
      <c r="AN710">
        <f>MAX(Table1[[#This Row],[pxauc]], Table1[[#This Row],[px2auc]], Table1[[#This Row],[pxvitaauc]])</f>
        <v>0.95701853553241401</v>
      </c>
      <c r="AO710" t="str">
        <f>IF(Table1[[#This Row],[Column1]]=Table1[[#This Row],[pxvitaauc]], "Vita", IF(Table1[[#This Row],[Column1]]=Table1[[#This Row],[px2auc]], "Chybny", "Spravny"))</f>
        <v>Vita</v>
      </c>
    </row>
    <row r="711" spans="1:41" x14ac:dyDescent="0.25">
      <c r="A711">
        <v>32</v>
      </c>
      <c r="B711">
        <v>8</v>
      </c>
      <c r="C711">
        <v>3</v>
      </c>
      <c r="D711" t="s">
        <v>39</v>
      </c>
      <c r="E711" t="s">
        <v>40</v>
      </c>
      <c r="F711">
        <v>1024</v>
      </c>
      <c r="G711">
        <v>16</v>
      </c>
      <c r="H711">
        <v>0.1</v>
      </c>
      <c r="I711">
        <v>5</v>
      </c>
      <c r="J711">
        <v>0.145614035087719</v>
      </c>
      <c r="K711">
        <v>0.102252230096889</v>
      </c>
      <c r="L711">
        <v>0.28188442951992598</v>
      </c>
      <c r="M711">
        <v>0.67642568539118597</v>
      </c>
      <c r="N711">
        <v>1</v>
      </c>
      <c r="O711">
        <v>7.5685903500472995E-2</v>
      </c>
      <c r="P711">
        <v>5.0000000000000001E-3</v>
      </c>
      <c r="Q711">
        <v>3</v>
      </c>
      <c r="R711" t="s">
        <v>41</v>
      </c>
      <c r="S711">
        <v>0.68751899832302399</v>
      </c>
      <c r="T711" t="s">
        <v>510</v>
      </c>
      <c r="U711">
        <v>0.99698108164048105</v>
      </c>
      <c r="V711">
        <v>54.058473496806101</v>
      </c>
      <c r="W711">
        <v>0.987290335360959</v>
      </c>
      <c r="X711">
        <v>0.98801782170778196</v>
      </c>
      <c r="Y711">
        <v>0.98677033631727895</v>
      </c>
      <c r="Z711">
        <v>0.97073062854137204</v>
      </c>
      <c r="AA711">
        <v>0.99096789838416</v>
      </c>
      <c r="AB711">
        <v>0.99107804596484095</v>
      </c>
      <c r="AC711">
        <v>0.99011318731236497</v>
      </c>
      <c r="AD711">
        <v>0.97186028163626303</v>
      </c>
      <c r="AE711" s="3">
        <v>0.71500807748924999</v>
      </c>
      <c r="AF711" s="2">
        <v>0.842979073667385</v>
      </c>
      <c r="AG711">
        <v>0.27547568385424298</v>
      </c>
      <c r="AH711">
        <v>5.5562196667224499E-2</v>
      </c>
      <c r="AI711">
        <v>0.27115175091960397</v>
      </c>
      <c r="AJ711" s="1">
        <v>0.95701853553241401</v>
      </c>
      <c r="AK711" t="s">
        <v>597</v>
      </c>
      <c r="AL711">
        <v>2165</v>
      </c>
      <c r="AM711">
        <v>1057</v>
      </c>
      <c r="AN711">
        <f>MAX(Table1[[#This Row],[pxauc]], Table1[[#This Row],[px2auc]], Table1[[#This Row],[pxvitaauc]])</f>
        <v>0.95701853553241401</v>
      </c>
      <c r="AO711" t="str">
        <f>IF(Table1[[#This Row],[Column1]]=Table1[[#This Row],[pxvitaauc]], "Vita", IF(Table1[[#This Row],[Column1]]=Table1[[#This Row],[px2auc]], "Chybny", "Spravny"))</f>
        <v>Vita</v>
      </c>
    </row>
    <row r="712" spans="1:41" x14ac:dyDescent="0.25">
      <c r="A712">
        <v>32</v>
      </c>
      <c r="B712">
        <v>8</v>
      </c>
      <c r="C712">
        <v>3</v>
      </c>
      <c r="D712" t="s">
        <v>39</v>
      </c>
      <c r="E712" t="s">
        <v>40</v>
      </c>
      <c r="F712">
        <v>128</v>
      </c>
      <c r="G712">
        <v>16</v>
      </c>
      <c r="H712">
        <v>0.1</v>
      </c>
      <c r="I712">
        <v>1</v>
      </c>
      <c r="J712">
        <v>7.2926162260710997E-2</v>
      </c>
      <c r="K712">
        <v>0.1082218767634</v>
      </c>
      <c r="L712">
        <v>0.21734422931676001</v>
      </c>
      <c r="M712">
        <v>0.92478158332450999</v>
      </c>
      <c r="N712">
        <v>0.99479166666666596</v>
      </c>
      <c r="O712">
        <v>0.18070009460737901</v>
      </c>
      <c r="P712">
        <v>0.05</v>
      </c>
      <c r="Q712">
        <v>4</v>
      </c>
      <c r="R712" t="s">
        <v>41</v>
      </c>
      <c r="S712">
        <v>0.58155232949325197</v>
      </c>
      <c r="T712" t="s">
        <v>510</v>
      </c>
      <c r="U712">
        <v>0.96005220170839101</v>
      </c>
      <c r="V712">
        <v>22.911700187171</v>
      </c>
      <c r="W712">
        <v>0.90243144380424101</v>
      </c>
      <c r="X712">
        <v>0.91661486599564801</v>
      </c>
      <c r="Y712">
        <v>0.927808080221593</v>
      </c>
      <c r="Z712">
        <v>0.94284279805593796</v>
      </c>
      <c r="AA712">
        <v>0.99432868038075195</v>
      </c>
      <c r="AB712">
        <v>0.99406142307258805</v>
      </c>
      <c r="AC712">
        <v>0.99292066983390703</v>
      </c>
      <c r="AD712">
        <v>0.97159814747138695</v>
      </c>
      <c r="AE712" s="3">
        <v>0.66559365276700899</v>
      </c>
      <c r="AF712" s="2">
        <v>0.853852091437861</v>
      </c>
      <c r="AG712">
        <v>0.35256789018713097</v>
      </c>
      <c r="AH712">
        <v>6.3848880934734495E-2</v>
      </c>
      <c r="AI712">
        <v>0.34893643545351699</v>
      </c>
      <c r="AJ712" s="1">
        <v>0.90723865992233299</v>
      </c>
      <c r="AK712" t="s">
        <v>598</v>
      </c>
      <c r="AL712">
        <v>2165</v>
      </c>
      <c r="AM712">
        <v>1057</v>
      </c>
      <c r="AN712">
        <f>MAX(Table1[[#This Row],[pxauc]], Table1[[#This Row],[px2auc]], Table1[[#This Row],[pxvitaauc]])</f>
        <v>0.90723865992233299</v>
      </c>
      <c r="AO712" t="str">
        <f>IF(Table1[[#This Row],[Column1]]=Table1[[#This Row],[pxvitaauc]], "Vita", IF(Table1[[#This Row],[Column1]]=Table1[[#This Row],[px2auc]], "Chybny", "Spravny"))</f>
        <v>Vita</v>
      </c>
    </row>
    <row r="713" spans="1:41" x14ac:dyDescent="0.25">
      <c r="A713">
        <v>32</v>
      </c>
      <c r="B713">
        <v>8</v>
      </c>
      <c r="C713">
        <v>3</v>
      </c>
      <c r="D713" t="s">
        <v>39</v>
      </c>
      <c r="E713" t="s">
        <v>40</v>
      </c>
      <c r="F713">
        <v>128</v>
      </c>
      <c r="G713">
        <v>16</v>
      </c>
      <c r="H713">
        <v>0.1</v>
      </c>
      <c r="I713">
        <v>2</v>
      </c>
      <c r="J713">
        <v>8.5144927536231804E-2</v>
      </c>
      <c r="K713">
        <v>0.1082218767634</v>
      </c>
      <c r="L713">
        <v>0.21734422931676001</v>
      </c>
      <c r="M713">
        <v>0.92478158332450999</v>
      </c>
      <c r="N713">
        <v>0.99479166666666596</v>
      </c>
      <c r="O713">
        <v>0.18070009460737901</v>
      </c>
      <c r="P713">
        <v>0.05</v>
      </c>
      <c r="Q713">
        <v>4</v>
      </c>
      <c r="R713" t="s">
        <v>41</v>
      </c>
      <c r="S713">
        <v>0.72860575363145397</v>
      </c>
      <c r="T713" t="s">
        <v>510</v>
      </c>
      <c r="U713">
        <v>0.96005220170839101</v>
      </c>
      <c r="V713">
        <v>22.911700187171</v>
      </c>
      <c r="W713">
        <v>0.90243144380424101</v>
      </c>
      <c r="X713">
        <v>0.91661486599564801</v>
      </c>
      <c r="Y713">
        <v>0.927808080221593</v>
      </c>
      <c r="Z713">
        <v>0.94284279805593796</v>
      </c>
      <c r="AA713">
        <v>0.99432868038075195</v>
      </c>
      <c r="AB713">
        <v>0.99406142307258805</v>
      </c>
      <c r="AC713">
        <v>0.99292066983390703</v>
      </c>
      <c r="AD713">
        <v>0.97159814747138695</v>
      </c>
      <c r="AE713" s="3">
        <v>0.66559365276700899</v>
      </c>
      <c r="AF713" s="2">
        <v>0.853852091437861</v>
      </c>
      <c r="AG713">
        <v>0.35256789018713097</v>
      </c>
      <c r="AH713">
        <v>6.3848880934734495E-2</v>
      </c>
      <c r="AI713">
        <v>0.34893643545351699</v>
      </c>
      <c r="AJ713" s="1">
        <v>0.90723865992233299</v>
      </c>
      <c r="AK713" t="s">
        <v>599</v>
      </c>
      <c r="AL713">
        <v>2165</v>
      </c>
      <c r="AM713">
        <v>1057</v>
      </c>
      <c r="AN713">
        <f>MAX(Table1[[#This Row],[pxauc]], Table1[[#This Row],[px2auc]], Table1[[#This Row],[pxvitaauc]])</f>
        <v>0.90723865992233299</v>
      </c>
      <c r="AO713" t="str">
        <f>IF(Table1[[#This Row],[Column1]]=Table1[[#This Row],[pxvitaauc]], "Vita", IF(Table1[[#This Row],[Column1]]=Table1[[#This Row],[px2auc]], "Chybny", "Spravny"))</f>
        <v>Vita</v>
      </c>
    </row>
    <row r="714" spans="1:41" x14ac:dyDescent="0.25">
      <c r="A714">
        <v>32</v>
      </c>
      <c r="B714">
        <v>8</v>
      </c>
      <c r="C714">
        <v>3</v>
      </c>
      <c r="D714" t="s">
        <v>39</v>
      </c>
      <c r="E714" t="s">
        <v>40</v>
      </c>
      <c r="F714">
        <v>128</v>
      </c>
      <c r="G714">
        <v>16</v>
      </c>
      <c r="H714">
        <v>0.1</v>
      </c>
      <c r="I714">
        <v>3</v>
      </c>
      <c r="J714">
        <v>0.153711790393013</v>
      </c>
      <c r="K714">
        <v>0.1082218767634</v>
      </c>
      <c r="L714">
        <v>0.21734422931676001</v>
      </c>
      <c r="M714">
        <v>0.92478158332450999</v>
      </c>
      <c r="N714">
        <v>0.99479166666666596</v>
      </c>
      <c r="O714">
        <v>0.18070009460737901</v>
      </c>
      <c r="P714">
        <v>0.05</v>
      </c>
      <c r="Q714">
        <v>4</v>
      </c>
      <c r="R714" t="s">
        <v>41</v>
      </c>
      <c r="S714">
        <v>0.80165494605330101</v>
      </c>
      <c r="T714" t="s">
        <v>510</v>
      </c>
      <c r="U714">
        <v>0.96005220170839101</v>
      </c>
      <c r="V714">
        <v>22.911700187171</v>
      </c>
      <c r="W714">
        <v>0.90243144380424101</v>
      </c>
      <c r="X714">
        <v>0.91661486599564801</v>
      </c>
      <c r="Y714">
        <v>0.927808080221593</v>
      </c>
      <c r="Z714">
        <v>0.94284279805593796</v>
      </c>
      <c r="AA714">
        <v>0.99432868038075195</v>
      </c>
      <c r="AB714">
        <v>0.99406142307258805</v>
      </c>
      <c r="AC714">
        <v>0.99292066983390703</v>
      </c>
      <c r="AD714">
        <v>0.97159814747138695</v>
      </c>
      <c r="AE714" s="3">
        <v>0.66559365276700899</v>
      </c>
      <c r="AF714" s="2">
        <v>0.853852091437861</v>
      </c>
      <c r="AG714">
        <v>0.35256789018713097</v>
      </c>
      <c r="AH714">
        <v>6.3848880934734495E-2</v>
      </c>
      <c r="AI714">
        <v>0.34893643545351699</v>
      </c>
      <c r="AJ714" s="1">
        <v>0.90723865992233299</v>
      </c>
      <c r="AK714" t="s">
        <v>600</v>
      </c>
      <c r="AL714">
        <v>2165</v>
      </c>
      <c r="AM714">
        <v>1057</v>
      </c>
      <c r="AN714">
        <f>MAX(Table1[[#This Row],[pxauc]], Table1[[#This Row],[px2auc]], Table1[[#This Row],[pxvitaauc]])</f>
        <v>0.90723865992233299</v>
      </c>
      <c r="AO714" t="str">
        <f>IF(Table1[[#This Row],[Column1]]=Table1[[#This Row],[pxvitaauc]], "Vita", IF(Table1[[#This Row],[Column1]]=Table1[[#This Row],[px2auc]], "Chybny", "Spravny"))</f>
        <v>Vita</v>
      </c>
    </row>
    <row r="715" spans="1:41" x14ac:dyDescent="0.25">
      <c r="A715">
        <v>32</v>
      </c>
      <c r="B715">
        <v>8</v>
      </c>
      <c r="C715">
        <v>3</v>
      </c>
      <c r="D715" t="s">
        <v>39</v>
      </c>
      <c r="E715" t="s">
        <v>40</v>
      </c>
      <c r="F715">
        <v>128</v>
      </c>
      <c r="G715">
        <v>16</v>
      </c>
      <c r="H715">
        <v>0.1</v>
      </c>
      <c r="I715">
        <v>4</v>
      </c>
      <c r="J715">
        <v>0.17884780739466799</v>
      </c>
      <c r="K715">
        <v>0.1082218767634</v>
      </c>
      <c r="L715">
        <v>0.21734422931676001</v>
      </c>
      <c r="M715">
        <v>0.92478158332450999</v>
      </c>
      <c r="N715">
        <v>0.99479166666666596</v>
      </c>
      <c r="O715">
        <v>0.18070009460737901</v>
      </c>
      <c r="P715">
        <v>0.05</v>
      </c>
      <c r="Q715">
        <v>4</v>
      </c>
      <c r="R715" t="s">
        <v>41</v>
      </c>
      <c r="S715">
        <v>0.82697608175170501</v>
      </c>
      <c r="T715" t="s">
        <v>510</v>
      </c>
      <c r="U715">
        <v>0.96005220170839101</v>
      </c>
      <c r="V715">
        <v>22.911700187171</v>
      </c>
      <c r="W715">
        <v>0.90243144380424101</v>
      </c>
      <c r="X715">
        <v>0.91661486599564801</v>
      </c>
      <c r="Y715">
        <v>0.927808080221593</v>
      </c>
      <c r="Z715">
        <v>0.94284279805593796</v>
      </c>
      <c r="AA715">
        <v>0.99432868038075195</v>
      </c>
      <c r="AB715">
        <v>0.99406142307258805</v>
      </c>
      <c r="AC715">
        <v>0.99292066983390703</v>
      </c>
      <c r="AD715">
        <v>0.97159814747138695</v>
      </c>
      <c r="AE715" s="3">
        <v>0.66559365276700899</v>
      </c>
      <c r="AF715" s="2">
        <v>0.853852091437861</v>
      </c>
      <c r="AG715">
        <v>0.35256789018713097</v>
      </c>
      <c r="AH715">
        <v>6.3848880934734495E-2</v>
      </c>
      <c r="AI715">
        <v>0.34893643545351699</v>
      </c>
      <c r="AJ715" s="1">
        <v>0.90723865992233299</v>
      </c>
      <c r="AK715" t="s">
        <v>601</v>
      </c>
      <c r="AL715">
        <v>2165</v>
      </c>
      <c r="AM715">
        <v>1057</v>
      </c>
      <c r="AN715">
        <f>MAX(Table1[[#This Row],[pxauc]], Table1[[#This Row],[px2auc]], Table1[[#This Row],[pxvitaauc]])</f>
        <v>0.90723865992233299</v>
      </c>
      <c r="AO715" t="str">
        <f>IF(Table1[[#This Row],[Column1]]=Table1[[#This Row],[pxvitaauc]], "Vita", IF(Table1[[#This Row],[Column1]]=Table1[[#This Row],[px2auc]], "Chybny", "Spravny"))</f>
        <v>Vita</v>
      </c>
    </row>
    <row r="716" spans="1:41" x14ac:dyDescent="0.25">
      <c r="A716">
        <v>32</v>
      </c>
      <c r="B716">
        <v>8</v>
      </c>
      <c r="C716">
        <v>3</v>
      </c>
      <c r="D716" t="s">
        <v>39</v>
      </c>
      <c r="E716" t="s">
        <v>40</v>
      </c>
      <c r="F716">
        <v>128</v>
      </c>
      <c r="G716">
        <v>16</v>
      </c>
      <c r="H716">
        <v>0.1</v>
      </c>
      <c r="I716">
        <v>5</v>
      </c>
      <c r="J716">
        <v>0.21087866108786599</v>
      </c>
      <c r="K716">
        <v>0.1082218767634</v>
      </c>
      <c r="L716">
        <v>0.21734422931676001</v>
      </c>
      <c r="M716">
        <v>0.92478158332450999</v>
      </c>
      <c r="N716">
        <v>0.99479166666666596</v>
      </c>
      <c r="O716">
        <v>0.18070009460737901</v>
      </c>
      <c r="P716">
        <v>0.05</v>
      </c>
      <c r="Q716">
        <v>4</v>
      </c>
      <c r="R716" t="s">
        <v>41</v>
      </c>
      <c r="S716">
        <v>0.83098835680302197</v>
      </c>
      <c r="T716" t="s">
        <v>510</v>
      </c>
      <c r="U716">
        <v>0.96005220170839101</v>
      </c>
      <c r="V716">
        <v>22.911700187171</v>
      </c>
      <c r="W716">
        <v>0.90243144380424101</v>
      </c>
      <c r="X716">
        <v>0.91661486599564801</v>
      </c>
      <c r="Y716">
        <v>0.927808080221593</v>
      </c>
      <c r="Z716">
        <v>0.94284279805593796</v>
      </c>
      <c r="AA716">
        <v>0.99432868038075195</v>
      </c>
      <c r="AB716">
        <v>0.99406142307258805</v>
      </c>
      <c r="AC716">
        <v>0.99292066983390703</v>
      </c>
      <c r="AD716">
        <v>0.97159814747138695</v>
      </c>
      <c r="AE716" s="3">
        <v>0.66559365276700899</v>
      </c>
      <c r="AF716" s="2">
        <v>0.853852091437861</v>
      </c>
      <c r="AG716">
        <v>0.35256789018713097</v>
      </c>
      <c r="AH716">
        <v>6.3848880934734495E-2</v>
      </c>
      <c r="AI716">
        <v>0.34893643545351699</v>
      </c>
      <c r="AJ716" s="1">
        <v>0.90723865992233299</v>
      </c>
      <c r="AK716" t="s">
        <v>602</v>
      </c>
      <c r="AL716">
        <v>2165</v>
      </c>
      <c r="AM716">
        <v>1057</v>
      </c>
      <c r="AN716">
        <f>MAX(Table1[[#This Row],[pxauc]], Table1[[#This Row],[px2auc]], Table1[[#This Row],[pxvitaauc]])</f>
        <v>0.90723865992233299</v>
      </c>
      <c r="AO716" t="str">
        <f>IF(Table1[[#This Row],[Column1]]=Table1[[#This Row],[pxvitaauc]], "Vita", IF(Table1[[#This Row],[Column1]]=Table1[[#This Row],[px2auc]], "Chybny", "Spravny"))</f>
        <v>Vita</v>
      </c>
    </row>
    <row r="717" spans="1:41" x14ac:dyDescent="0.25">
      <c r="A717">
        <v>32</v>
      </c>
      <c r="B717">
        <v>8</v>
      </c>
      <c r="C717">
        <v>3</v>
      </c>
      <c r="D717" t="s">
        <v>39</v>
      </c>
      <c r="E717" t="s">
        <v>40</v>
      </c>
      <c r="F717">
        <v>128</v>
      </c>
      <c r="G717">
        <v>16</v>
      </c>
      <c r="H717">
        <v>0.1</v>
      </c>
      <c r="I717">
        <v>1</v>
      </c>
      <c r="J717">
        <v>2.05415499533146E-2</v>
      </c>
      <c r="K717">
        <v>9.7691273212063695E-2</v>
      </c>
      <c r="L717">
        <v>0.25014031391154001</v>
      </c>
      <c r="M717">
        <v>0.77792710791730502</v>
      </c>
      <c r="N717">
        <v>0.99497487437185905</v>
      </c>
      <c r="O717">
        <v>0.18732261116366999</v>
      </c>
      <c r="P717">
        <v>0.01</v>
      </c>
      <c r="Q717">
        <v>4</v>
      </c>
      <c r="R717" t="s">
        <v>41</v>
      </c>
      <c r="S717">
        <v>0.54045490096964</v>
      </c>
      <c r="T717" t="s">
        <v>510</v>
      </c>
      <c r="U717">
        <v>0.96515283955075004</v>
      </c>
      <c r="V717">
        <v>31.156920636698299</v>
      </c>
      <c r="W717">
        <v>0.98133638900368503</v>
      </c>
      <c r="X717">
        <v>0.98574741537421096</v>
      </c>
      <c r="Y717">
        <v>0.98601040339630197</v>
      </c>
      <c r="Z717">
        <v>0.96804695531594398</v>
      </c>
      <c r="AA717">
        <v>0.99422963294386002</v>
      </c>
      <c r="AB717">
        <v>0.99393334449040005</v>
      </c>
      <c r="AC717">
        <v>0.99275587539149301</v>
      </c>
      <c r="AD717">
        <v>0.97179111920188199</v>
      </c>
      <c r="AE717" s="3">
        <v>0.75641673696757705</v>
      </c>
      <c r="AF717" s="2">
        <v>0.76786696221510997</v>
      </c>
      <c r="AG717">
        <v>0.23707687105731401</v>
      </c>
      <c r="AH717">
        <v>5.9836605883417701E-2</v>
      </c>
      <c r="AI717">
        <v>0.23938399325111201</v>
      </c>
      <c r="AJ717" s="1">
        <v>0.94213068113897702</v>
      </c>
      <c r="AK717" t="s">
        <v>593</v>
      </c>
      <c r="AL717">
        <v>2165</v>
      </c>
      <c r="AM717">
        <v>1057</v>
      </c>
      <c r="AN717">
        <f>MAX(Table1[[#This Row],[pxauc]], Table1[[#This Row],[px2auc]], Table1[[#This Row],[pxvitaauc]])</f>
        <v>0.94213068113897702</v>
      </c>
      <c r="AO717" t="str">
        <f>IF(Table1[[#This Row],[Column1]]=Table1[[#This Row],[pxvitaauc]], "Vita", IF(Table1[[#This Row],[Column1]]=Table1[[#This Row],[px2auc]], "Chybny", "Spravny"))</f>
        <v>Vita</v>
      </c>
    </row>
    <row r="718" spans="1:41" x14ac:dyDescent="0.25">
      <c r="A718">
        <v>32</v>
      </c>
      <c r="B718">
        <v>8</v>
      </c>
      <c r="C718">
        <v>3</v>
      </c>
      <c r="D718" t="s">
        <v>39</v>
      </c>
      <c r="E718" t="s">
        <v>40</v>
      </c>
      <c r="F718">
        <v>128</v>
      </c>
      <c r="G718">
        <v>16</v>
      </c>
      <c r="H718">
        <v>0.1</v>
      </c>
      <c r="I718">
        <v>2</v>
      </c>
      <c r="J718">
        <v>6.3985374771480794E-2</v>
      </c>
      <c r="K718">
        <v>9.7691273212063695E-2</v>
      </c>
      <c r="L718">
        <v>0.25014031391154001</v>
      </c>
      <c r="M718">
        <v>0.77792710791730502</v>
      </c>
      <c r="N718">
        <v>0.99497487437185905</v>
      </c>
      <c r="O718">
        <v>0.18732261116366999</v>
      </c>
      <c r="P718">
        <v>0.01</v>
      </c>
      <c r="Q718">
        <v>4</v>
      </c>
      <c r="R718" t="s">
        <v>41</v>
      </c>
      <c r="S718">
        <v>0.57949837596357801</v>
      </c>
      <c r="T718" t="s">
        <v>510</v>
      </c>
      <c r="U718">
        <v>0.96515283955075004</v>
      </c>
      <c r="V718">
        <v>31.156920636698299</v>
      </c>
      <c r="W718">
        <v>0.98133638900368503</v>
      </c>
      <c r="X718">
        <v>0.98574741537421096</v>
      </c>
      <c r="Y718">
        <v>0.98601040339630197</v>
      </c>
      <c r="Z718">
        <v>0.96804695531594398</v>
      </c>
      <c r="AA718">
        <v>0.99422963294386002</v>
      </c>
      <c r="AB718">
        <v>0.99393334449040005</v>
      </c>
      <c r="AC718">
        <v>0.99275587539149301</v>
      </c>
      <c r="AD718">
        <v>0.97179111920188199</v>
      </c>
      <c r="AE718" s="3">
        <v>0.75641673696757705</v>
      </c>
      <c r="AF718" s="2">
        <v>0.76786696221510997</v>
      </c>
      <c r="AG718">
        <v>0.23707687105731401</v>
      </c>
      <c r="AH718">
        <v>5.9836605883417701E-2</v>
      </c>
      <c r="AI718">
        <v>0.23938399325111201</v>
      </c>
      <c r="AJ718" s="1">
        <v>0.94213068113897702</v>
      </c>
      <c r="AK718" t="s">
        <v>603</v>
      </c>
      <c r="AL718">
        <v>2165</v>
      </c>
      <c r="AM718">
        <v>1057</v>
      </c>
      <c r="AN718">
        <f>MAX(Table1[[#This Row],[pxauc]], Table1[[#This Row],[px2auc]], Table1[[#This Row],[pxvitaauc]])</f>
        <v>0.94213068113897702</v>
      </c>
      <c r="AO718" t="str">
        <f>IF(Table1[[#This Row],[Column1]]=Table1[[#This Row],[pxvitaauc]], "Vita", IF(Table1[[#This Row],[Column1]]=Table1[[#This Row],[px2auc]], "Chybny", "Spravny"))</f>
        <v>Vita</v>
      </c>
    </row>
    <row r="719" spans="1:41" x14ac:dyDescent="0.25">
      <c r="A719">
        <v>32</v>
      </c>
      <c r="B719">
        <v>8</v>
      </c>
      <c r="C719">
        <v>3</v>
      </c>
      <c r="D719" t="s">
        <v>39</v>
      </c>
      <c r="E719" t="s">
        <v>40</v>
      </c>
      <c r="F719">
        <v>128</v>
      </c>
      <c r="G719">
        <v>16</v>
      </c>
      <c r="H719">
        <v>0.1</v>
      </c>
      <c r="I719">
        <v>3</v>
      </c>
      <c r="J719">
        <v>0.14821272885789</v>
      </c>
      <c r="K719">
        <v>9.7691273212063695E-2</v>
      </c>
      <c r="L719">
        <v>0.25014031391154001</v>
      </c>
      <c r="M719">
        <v>0.77792710791730502</v>
      </c>
      <c r="N719">
        <v>0.99497487437185905</v>
      </c>
      <c r="O719">
        <v>0.18732261116366999</v>
      </c>
      <c r="P719">
        <v>0.01</v>
      </c>
      <c r="Q719">
        <v>4</v>
      </c>
      <c r="R719" t="s">
        <v>41</v>
      </c>
      <c r="S719">
        <v>0.71640456096369698</v>
      </c>
      <c r="T719" t="s">
        <v>510</v>
      </c>
      <c r="U719">
        <v>0.96515283955075004</v>
      </c>
      <c r="V719">
        <v>31.156920636698299</v>
      </c>
      <c r="W719">
        <v>0.98133638900368503</v>
      </c>
      <c r="X719">
        <v>0.98574741537421096</v>
      </c>
      <c r="Y719">
        <v>0.98601040339630197</v>
      </c>
      <c r="Z719">
        <v>0.96804695531594398</v>
      </c>
      <c r="AA719">
        <v>0.99422963294386002</v>
      </c>
      <c r="AB719">
        <v>0.99393334449040005</v>
      </c>
      <c r="AC719">
        <v>0.99275587539149301</v>
      </c>
      <c r="AD719">
        <v>0.97179111920188199</v>
      </c>
      <c r="AE719" s="3">
        <v>0.75641673696757705</v>
      </c>
      <c r="AF719" s="2">
        <v>0.76786696221510997</v>
      </c>
      <c r="AG719">
        <v>0.23707687105731401</v>
      </c>
      <c r="AH719">
        <v>5.9836605883417701E-2</v>
      </c>
      <c r="AI719">
        <v>0.23938399325111201</v>
      </c>
      <c r="AJ719" s="1">
        <v>0.94213068113897702</v>
      </c>
      <c r="AK719" t="s">
        <v>604</v>
      </c>
      <c r="AL719">
        <v>2165</v>
      </c>
      <c r="AM719">
        <v>1057</v>
      </c>
      <c r="AN719">
        <f>MAX(Table1[[#This Row],[pxauc]], Table1[[#This Row],[px2auc]], Table1[[#This Row],[pxvitaauc]])</f>
        <v>0.94213068113897702</v>
      </c>
      <c r="AO719" t="str">
        <f>IF(Table1[[#This Row],[Column1]]=Table1[[#This Row],[pxvitaauc]], "Vita", IF(Table1[[#This Row],[Column1]]=Table1[[#This Row],[px2auc]], "Chybny", "Spravny"))</f>
        <v>Vita</v>
      </c>
    </row>
    <row r="720" spans="1:41" x14ac:dyDescent="0.25">
      <c r="A720">
        <v>32</v>
      </c>
      <c r="B720">
        <v>8</v>
      </c>
      <c r="C720">
        <v>3</v>
      </c>
      <c r="D720" t="s">
        <v>39</v>
      </c>
      <c r="E720" t="s">
        <v>40</v>
      </c>
      <c r="F720">
        <v>128</v>
      </c>
      <c r="G720">
        <v>16</v>
      </c>
      <c r="H720">
        <v>0.1</v>
      </c>
      <c r="I720">
        <v>4</v>
      </c>
      <c r="J720">
        <v>0.17383820998278801</v>
      </c>
      <c r="K720">
        <v>9.7691273212063695E-2</v>
      </c>
      <c r="L720">
        <v>0.25014031391154001</v>
      </c>
      <c r="M720">
        <v>0.77792710791730502</v>
      </c>
      <c r="N720">
        <v>0.99497487437185905</v>
      </c>
      <c r="O720">
        <v>0.18732261116366999</v>
      </c>
      <c r="P720">
        <v>0.01</v>
      </c>
      <c r="Q720">
        <v>4</v>
      </c>
      <c r="R720" t="s">
        <v>41</v>
      </c>
      <c r="S720">
        <v>0.681242293938638</v>
      </c>
      <c r="T720" t="s">
        <v>510</v>
      </c>
      <c r="U720">
        <v>0.96515283955075004</v>
      </c>
      <c r="V720">
        <v>31.156920636698299</v>
      </c>
      <c r="W720">
        <v>0.98133638900368503</v>
      </c>
      <c r="X720">
        <v>0.98574741537421096</v>
      </c>
      <c r="Y720">
        <v>0.98601040339630197</v>
      </c>
      <c r="Z720">
        <v>0.96804695531594398</v>
      </c>
      <c r="AA720">
        <v>0.99422963294386002</v>
      </c>
      <c r="AB720">
        <v>0.99393334449040005</v>
      </c>
      <c r="AC720">
        <v>0.99275587539149301</v>
      </c>
      <c r="AD720">
        <v>0.97179111920188199</v>
      </c>
      <c r="AE720" s="3">
        <v>0.75641673696757705</v>
      </c>
      <c r="AF720" s="2">
        <v>0.76786696221510997</v>
      </c>
      <c r="AG720">
        <v>0.23707687105731401</v>
      </c>
      <c r="AH720">
        <v>5.9836605883417701E-2</v>
      </c>
      <c r="AI720">
        <v>0.23938399325111201</v>
      </c>
      <c r="AJ720" s="1">
        <v>0.94213068113897702</v>
      </c>
      <c r="AK720" t="s">
        <v>605</v>
      </c>
      <c r="AL720">
        <v>2165</v>
      </c>
      <c r="AM720">
        <v>1057</v>
      </c>
      <c r="AN720">
        <f>MAX(Table1[[#This Row],[pxauc]], Table1[[#This Row],[px2auc]], Table1[[#This Row],[pxvitaauc]])</f>
        <v>0.94213068113897702</v>
      </c>
      <c r="AO720" t="str">
        <f>IF(Table1[[#This Row],[Column1]]=Table1[[#This Row],[pxvitaauc]], "Vita", IF(Table1[[#This Row],[Column1]]=Table1[[#This Row],[px2auc]], "Chybny", "Spravny"))</f>
        <v>Vita</v>
      </c>
    </row>
    <row r="721" spans="1:41" x14ac:dyDescent="0.25">
      <c r="A721">
        <v>32</v>
      </c>
      <c r="B721">
        <v>8</v>
      </c>
      <c r="C721">
        <v>3</v>
      </c>
      <c r="D721" t="s">
        <v>39</v>
      </c>
      <c r="E721" t="s">
        <v>40</v>
      </c>
      <c r="F721">
        <v>128</v>
      </c>
      <c r="G721">
        <v>16</v>
      </c>
      <c r="H721">
        <v>0.1</v>
      </c>
      <c r="I721">
        <v>5</v>
      </c>
      <c r="J721">
        <v>0.18445772843723299</v>
      </c>
      <c r="K721">
        <v>9.7691273212063695E-2</v>
      </c>
      <c r="L721">
        <v>0.25014031391154001</v>
      </c>
      <c r="M721">
        <v>0.77792710791730502</v>
      </c>
      <c r="N721">
        <v>0.99497487437185905</v>
      </c>
      <c r="O721">
        <v>0.18732261116366999</v>
      </c>
      <c r="P721">
        <v>0.01</v>
      </c>
      <c r="Q721">
        <v>4</v>
      </c>
      <c r="R721" t="s">
        <v>41</v>
      </c>
      <c r="S721">
        <v>0.67437984350504898</v>
      </c>
      <c r="T721" t="s">
        <v>510</v>
      </c>
      <c r="U721">
        <v>0.96515283955075004</v>
      </c>
      <c r="V721">
        <v>31.156920636698299</v>
      </c>
      <c r="W721">
        <v>0.98133638900368503</v>
      </c>
      <c r="X721">
        <v>0.98574741537421096</v>
      </c>
      <c r="Y721">
        <v>0.98601040339630197</v>
      </c>
      <c r="Z721">
        <v>0.96804695531594398</v>
      </c>
      <c r="AA721">
        <v>0.99422963294386002</v>
      </c>
      <c r="AB721">
        <v>0.99393334449040005</v>
      </c>
      <c r="AC721">
        <v>0.99275587539149301</v>
      </c>
      <c r="AD721">
        <v>0.97179111920188199</v>
      </c>
      <c r="AE721" s="3">
        <v>0.75641673696757705</v>
      </c>
      <c r="AF721" s="2">
        <v>0.76786696221510997</v>
      </c>
      <c r="AG721">
        <v>0.23707687105731401</v>
      </c>
      <c r="AH721">
        <v>5.9836605883417701E-2</v>
      </c>
      <c r="AI721">
        <v>0.23938399325111201</v>
      </c>
      <c r="AJ721" s="1">
        <v>0.94213068113897702</v>
      </c>
      <c r="AK721" t="s">
        <v>606</v>
      </c>
      <c r="AL721">
        <v>2165</v>
      </c>
      <c r="AM721">
        <v>1057</v>
      </c>
      <c r="AN721">
        <f>MAX(Table1[[#This Row],[pxauc]], Table1[[#This Row],[px2auc]], Table1[[#This Row],[pxvitaauc]])</f>
        <v>0.94213068113897702</v>
      </c>
      <c r="AO721" t="str">
        <f>IF(Table1[[#This Row],[Column1]]=Table1[[#This Row],[pxvitaauc]], "Vita", IF(Table1[[#This Row],[Column1]]=Table1[[#This Row],[px2auc]], "Chybny", "Spravny"))</f>
        <v>Vita</v>
      </c>
    </row>
    <row r="722" spans="1:41" x14ac:dyDescent="0.25">
      <c r="A722">
        <v>32</v>
      </c>
      <c r="B722">
        <v>8</v>
      </c>
      <c r="C722">
        <v>3</v>
      </c>
      <c r="D722" t="s">
        <v>39</v>
      </c>
      <c r="E722" t="s">
        <v>40</v>
      </c>
      <c r="F722">
        <v>128</v>
      </c>
      <c r="G722">
        <v>16</v>
      </c>
      <c r="H722">
        <v>0.1</v>
      </c>
      <c r="I722">
        <v>1</v>
      </c>
      <c r="J722">
        <v>7.9927338782924601E-2</v>
      </c>
      <c r="K722">
        <v>9.3610465286236802E-2</v>
      </c>
      <c r="L722">
        <v>0.267554125602045</v>
      </c>
      <c r="M722">
        <v>0.71684728592945701</v>
      </c>
      <c r="N722">
        <v>1</v>
      </c>
      <c r="O722">
        <v>0.13528855250709501</v>
      </c>
      <c r="P722">
        <v>5.0000000000000001E-3</v>
      </c>
      <c r="Q722">
        <v>4</v>
      </c>
      <c r="R722" t="s">
        <v>41</v>
      </c>
      <c r="S722">
        <v>0.63215660424401099</v>
      </c>
      <c r="T722" t="s">
        <v>510</v>
      </c>
      <c r="U722">
        <v>0.97325657199857496</v>
      </c>
      <c r="V722">
        <v>35.239161986911903</v>
      </c>
      <c r="W722">
        <v>0.98875128505510701</v>
      </c>
      <c r="X722">
        <v>0.98964271198713005</v>
      </c>
      <c r="Y722">
        <v>0.98862235261570597</v>
      </c>
      <c r="Z722">
        <v>0.969809316606839</v>
      </c>
      <c r="AA722">
        <v>0.992561195946569</v>
      </c>
      <c r="AB722">
        <v>0.99300776326979401</v>
      </c>
      <c r="AC722">
        <v>0.99217610634279296</v>
      </c>
      <c r="AD722">
        <v>0.97137529073838103</v>
      </c>
      <c r="AE722" s="3">
        <v>0.74101742210260602</v>
      </c>
      <c r="AF722" s="2">
        <v>0.78805470833945201</v>
      </c>
      <c r="AG722">
        <v>0.25299447725153601</v>
      </c>
      <c r="AH722">
        <v>3.8476513803455702E-2</v>
      </c>
      <c r="AI722">
        <v>0.254528858666138</v>
      </c>
      <c r="AJ722" s="1">
        <v>0.96211179381738998</v>
      </c>
      <c r="AK722" t="s">
        <v>607</v>
      </c>
      <c r="AL722">
        <v>2165</v>
      </c>
      <c r="AM722">
        <v>1057</v>
      </c>
      <c r="AN722">
        <f>MAX(Table1[[#This Row],[pxauc]], Table1[[#This Row],[px2auc]], Table1[[#This Row],[pxvitaauc]])</f>
        <v>0.96211179381738998</v>
      </c>
      <c r="AO722" t="str">
        <f>IF(Table1[[#This Row],[Column1]]=Table1[[#This Row],[pxvitaauc]], "Vita", IF(Table1[[#This Row],[Column1]]=Table1[[#This Row],[px2auc]], "Chybny", "Spravny"))</f>
        <v>Vita</v>
      </c>
    </row>
    <row r="723" spans="1:41" x14ac:dyDescent="0.25">
      <c r="A723">
        <v>32</v>
      </c>
      <c r="B723">
        <v>8</v>
      </c>
      <c r="C723">
        <v>3</v>
      </c>
      <c r="D723" t="s">
        <v>39</v>
      </c>
      <c r="E723" t="s">
        <v>40</v>
      </c>
      <c r="F723">
        <v>128</v>
      </c>
      <c r="G723">
        <v>16</v>
      </c>
      <c r="H723">
        <v>0.1</v>
      </c>
      <c r="I723">
        <v>2</v>
      </c>
      <c r="J723">
        <v>0.100448430493273</v>
      </c>
      <c r="K723">
        <v>9.3610465286236802E-2</v>
      </c>
      <c r="L723">
        <v>0.267554125602045</v>
      </c>
      <c r="M723">
        <v>0.71684728592945701</v>
      </c>
      <c r="N723">
        <v>1</v>
      </c>
      <c r="O723">
        <v>0.13528855250709501</v>
      </c>
      <c r="P723">
        <v>5.0000000000000001E-3</v>
      </c>
      <c r="Q723">
        <v>4</v>
      </c>
      <c r="R723" t="s">
        <v>41</v>
      </c>
      <c r="S723">
        <v>0.619838006209249</v>
      </c>
      <c r="T723" t="s">
        <v>510</v>
      </c>
      <c r="U723">
        <v>0.97325657199857496</v>
      </c>
      <c r="V723">
        <v>35.239161986911903</v>
      </c>
      <c r="W723">
        <v>0.98875128505510701</v>
      </c>
      <c r="X723">
        <v>0.98964271198713005</v>
      </c>
      <c r="Y723">
        <v>0.98862235261570597</v>
      </c>
      <c r="Z723">
        <v>0.969809316606839</v>
      </c>
      <c r="AA723">
        <v>0.992561195946569</v>
      </c>
      <c r="AB723">
        <v>0.99300776326979401</v>
      </c>
      <c r="AC723">
        <v>0.99217610634279296</v>
      </c>
      <c r="AD723">
        <v>0.97137529073838103</v>
      </c>
      <c r="AE723" s="3">
        <v>0.74101742210260602</v>
      </c>
      <c r="AF723" s="2">
        <v>0.78805470833945201</v>
      </c>
      <c r="AG723">
        <v>0.25299447725153601</v>
      </c>
      <c r="AH723">
        <v>3.8476513803455702E-2</v>
      </c>
      <c r="AI723">
        <v>0.254528858666138</v>
      </c>
      <c r="AJ723" s="1">
        <v>0.96211179381738998</v>
      </c>
      <c r="AK723" t="s">
        <v>608</v>
      </c>
      <c r="AL723">
        <v>2165</v>
      </c>
      <c r="AM723">
        <v>1057</v>
      </c>
      <c r="AN723">
        <f>MAX(Table1[[#This Row],[pxauc]], Table1[[#This Row],[px2auc]], Table1[[#This Row],[pxvitaauc]])</f>
        <v>0.96211179381738998</v>
      </c>
      <c r="AO723" t="str">
        <f>IF(Table1[[#This Row],[Column1]]=Table1[[#This Row],[pxvitaauc]], "Vita", IF(Table1[[#This Row],[Column1]]=Table1[[#This Row],[px2auc]], "Chybny", "Spravny"))</f>
        <v>Vita</v>
      </c>
    </row>
    <row r="724" spans="1:41" x14ac:dyDescent="0.25">
      <c r="A724">
        <v>32</v>
      </c>
      <c r="B724">
        <v>8</v>
      </c>
      <c r="C724">
        <v>3</v>
      </c>
      <c r="D724" t="s">
        <v>39</v>
      </c>
      <c r="E724" t="s">
        <v>40</v>
      </c>
      <c r="F724">
        <v>128</v>
      </c>
      <c r="G724">
        <v>16</v>
      </c>
      <c r="H724">
        <v>0.1</v>
      </c>
      <c r="I724">
        <v>3</v>
      </c>
      <c r="J724">
        <v>0.187873612297181</v>
      </c>
      <c r="K724">
        <v>9.3610465286236802E-2</v>
      </c>
      <c r="L724">
        <v>0.267554125602045</v>
      </c>
      <c r="M724">
        <v>0.71684728592945701</v>
      </c>
      <c r="N724">
        <v>1</v>
      </c>
      <c r="O724">
        <v>0.13528855250709501</v>
      </c>
      <c r="P724">
        <v>5.0000000000000001E-3</v>
      </c>
      <c r="Q724">
        <v>4</v>
      </c>
      <c r="R724" t="s">
        <v>41</v>
      </c>
      <c r="S724">
        <v>0.62678797700733202</v>
      </c>
      <c r="T724" t="s">
        <v>510</v>
      </c>
      <c r="U724">
        <v>0.97325657199857496</v>
      </c>
      <c r="V724">
        <v>35.239161986911903</v>
      </c>
      <c r="W724">
        <v>0.98875128505510701</v>
      </c>
      <c r="X724">
        <v>0.98964271198713005</v>
      </c>
      <c r="Y724">
        <v>0.98862235261570597</v>
      </c>
      <c r="Z724">
        <v>0.969809316606839</v>
      </c>
      <c r="AA724">
        <v>0.992561195946569</v>
      </c>
      <c r="AB724">
        <v>0.99300776326979401</v>
      </c>
      <c r="AC724">
        <v>0.99217610634279296</v>
      </c>
      <c r="AD724">
        <v>0.97137529073838103</v>
      </c>
      <c r="AE724" s="3">
        <v>0.74101742210260602</v>
      </c>
      <c r="AF724" s="2">
        <v>0.78805470833945201</v>
      </c>
      <c r="AG724">
        <v>0.25299447725153601</v>
      </c>
      <c r="AH724">
        <v>3.8476513803455702E-2</v>
      </c>
      <c r="AI724">
        <v>0.254528858666138</v>
      </c>
      <c r="AJ724" s="1">
        <v>0.96211179381738998</v>
      </c>
      <c r="AK724" t="s">
        <v>609</v>
      </c>
      <c r="AL724">
        <v>2165</v>
      </c>
      <c r="AM724">
        <v>1057</v>
      </c>
      <c r="AN724">
        <f>MAX(Table1[[#This Row],[pxauc]], Table1[[#This Row],[px2auc]], Table1[[#This Row],[pxvitaauc]])</f>
        <v>0.96211179381738998</v>
      </c>
      <c r="AO724" t="str">
        <f>IF(Table1[[#This Row],[Column1]]=Table1[[#This Row],[pxvitaauc]], "Vita", IF(Table1[[#This Row],[Column1]]=Table1[[#This Row],[px2auc]], "Chybny", "Spravny"))</f>
        <v>Vita</v>
      </c>
    </row>
    <row r="725" spans="1:41" x14ac:dyDescent="0.25">
      <c r="A725">
        <v>32</v>
      </c>
      <c r="B725">
        <v>8</v>
      </c>
      <c r="C725">
        <v>3</v>
      </c>
      <c r="D725" t="s">
        <v>39</v>
      </c>
      <c r="E725" t="s">
        <v>40</v>
      </c>
      <c r="F725">
        <v>128</v>
      </c>
      <c r="G725">
        <v>16</v>
      </c>
      <c r="H725">
        <v>0.1</v>
      </c>
      <c r="I725">
        <v>4</v>
      </c>
      <c r="J725">
        <v>0.19508057675996601</v>
      </c>
      <c r="K725">
        <v>9.3610465286236802E-2</v>
      </c>
      <c r="L725">
        <v>0.267554125602045</v>
      </c>
      <c r="M725">
        <v>0.71684728592945701</v>
      </c>
      <c r="N725">
        <v>1</v>
      </c>
      <c r="O725">
        <v>0.13528855250709501</v>
      </c>
      <c r="P725">
        <v>5.0000000000000001E-3</v>
      </c>
      <c r="Q725">
        <v>4</v>
      </c>
      <c r="R725" t="s">
        <v>41</v>
      </c>
      <c r="S725">
        <v>0.63827833354395103</v>
      </c>
      <c r="T725" t="s">
        <v>510</v>
      </c>
      <c r="U725">
        <v>0.97325657199857496</v>
      </c>
      <c r="V725">
        <v>35.239161986911903</v>
      </c>
      <c r="W725">
        <v>0.98875128505510701</v>
      </c>
      <c r="X725">
        <v>0.98964271198713005</v>
      </c>
      <c r="Y725">
        <v>0.98862235261570597</v>
      </c>
      <c r="Z725">
        <v>0.969809316606839</v>
      </c>
      <c r="AA725">
        <v>0.992561195946569</v>
      </c>
      <c r="AB725">
        <v>0.99300776326979401</v>
      </c>
      <c r="AC725">
        <v>0.99217610634279296</v>
      </c>
      <c r="AD725">
        <v>0.97137529073838103</v>
      </c>
      <c r="AE725" s="3">
        <v>0.74101742210260602</v>
      </c>
      <c r="AF725" s="2">
        <v>0.78805470833945201</v>
      </c>
      <c r="AG725">
        <v>0.25299447725153601</v>
      </c>
      <c r="AH725">
        <v>3.8476513803455702E-2</v>
      </c>
      <c r="AI725">
        <v>0.254528858666138</v>
      </c>
      <c r="AJ725" s="1">
        <v>0.96211179381738998</v>
      </c>
      <c r="AK725" t="s">
        <v>610</v>
      </c>
      <c r="AL725">
        <v>2165</v>
      </c>
      <c r="AM725">
        <v>1057</v>
      </c>
      <c r="AN725">
        <f>MAX(Table1[[#This Row],[pxauc]], Table1[[#This Row],[px2auc]], Table1[[#This Row],[pxvitaauc]])</f>
        <v>0.96211179381738998</v>
      </c>
      <c r="AO725" t="str">
        <f>IF(Table1[[#This Row],[Column1]]=Table1[[#This Row],[pxvitaauc]], "Vita", IF(Table1[[#This Row],[Column1]]=Table1[[#This Row],[px2auc]], "Chybny", "Spravny"))</f>
        <v>Vita</v>
      </c>
    </row>
    <row r="726" spans="1:41" x14ac:dyDescent="0.25">
      <c r="A726">
        <v>32</v>
      </c>
      <c r="B726">
        <v>8</v>
      </c>
      <c r="C726">
        <v>3</v>
      </c>
      <c r="D726" t="s">
        <v>39</v>
      </c>
      <c r="E726" t="s">
        <v>40</v>
      </c>
      <c r="F726">
        <v>128</v>
      </c>
      <c r="G726">
        <v>16</v>
      </c>
      <c r="H726">
        <v>0.1</v>
      </c>
      <c r="I726">
        <v>5</v>
      </c>
      <c r="J726">
        <v>0.21961441743503701</v>
      </c>
      <c r="K726">
        <v>9.3610465286236802E-2</v>
      </c>
      <c r="L726">
        <v>0.267554125602045</v>
      </c>
      <c r="M726">
        <v>0.71684728592945701</v>
      </c>
      <c r="N726">
        <v>1</v>
      </c>
      <c r="O726">
        <v>0.13528855250709501</v>
      </c>
      <c r="P726">
        <v>5.0000000000000001E-3</v>
      </c>
      <c r="Q726">
        <v>4</v>
      </c>
      <c r="R726" t="s">
        <v>41</v>
      </c>
      <c r="S726">
        <v>0.71341563378405604</v>
      </c>
      <c r="T726" t="s">
        <v>510</v>
      </c>
      <c r="U726">
        <v>0.97325657199857496</v>
      </c>
      <c r="V726">
        <v>35.239161986911903</v>
      </c>
      <c r="W726">
        <v>0.98875128505510701</v>
      </c>
      <c r="X726">
        <v>0.98964271198713005</v>
      </c>
      <c r="Y726">
        <v>0.98862235261570597</v>
      </c>
      <c r="Z726">
        <v>0.969809316606839</v>
      </c>
      <c r="AA726">
        <v>0.992561195946569</v>
      </c>
      <c r="AB726">
        <v>0.99300776326979401</v>
      </c>
      <c r="AC726">
        <v>0.99217610634279296</v>
      </c>
      <c r="AD726">
        <v>0.97137529073838103</v>
      </c>
      <c r="AE726" s="3">
        <v>0.74101742210260602</v>
      </c>
      <c r="AF726" s="2">
        <v>0.78805470833945201</v>
      </c>
      <c r="AG726">
        <v>0.25299447725153601</v>
      </c>
      <c r="AH726">
        <v>3.8476513803455702E-2</v>
      </c>
      <c r="AI726">
        <v>0.254528858666138</v>
      </c>
      <c r="AJ726" s="1">
        <v>0.96211179381738998</v>
      </c>
      <c r="AK726" t="s">
        <v>611</v>
      </c>
      <c r="AL726">
        <v>2165</v>
      </c>
      <c r="AM726">
        <v>1057</v>
      </c>
      <c r="AN726">
        <f>MAX(Table1[[#This Row],[pxauc]], Table1[[#This Row],[px2auc]], Table1[[#This Row],[pxvitaauc]])</f>
        <v>0.96211179381738998</v>
      </c>
      <c r="AO726" t="str">
        <f>IF(Table1[[#This Row],[Column1]]=Table1[[#This Row],[pxvitaauc]], "Vita", IF(Table1[[#This Row],[Column1]]=Table1[[#This Row],[px2auc]], "Chybny", "Spravny"))</f>
        <v>Vita</v>
      </c>
    </row>
    <row r="727" spans="1:41" x14ac:dyDescent="0.25">
      <c r="A727">
        <v>32</v>
      </c>
      <c r="B727">
        <v>8</v>
      </c>
      <c r="C727">
        <v>3</v>
      </c>
      <c r="D727" t="s">
        <v>39</v>
      </c>
      <c r="E727" t="s">
        <v>40</v>
      </c>
      <c r="F727">
        <v>1024</v>
      </c>
      <c r="G727">
        <v>16</v>
      </c>
      <c r="H727">
        <v>0.1</v>
      </c>
      <c r="I727">
        <v>1</v>
      </c>
      <c r="J727">
        <v>7.5400565504241202E-3</v>
      </c>
      <c r="K727">
        <v>0.11290539199469</v>
      </c>
      <c r="L727">
        <v>0.22191002604191401</v>
      </c>
      <c r="M727">
        <v>0.91873413960223904</v>
      </c>
      <c r="N727">
        <v>0.98648648648648596</v>
      </c>
      <c r="O727">
        <v>0.20719016083254399</v>
      </c>
      <c r="P727">
        <v>0.05</v>
      </c>
      <c r="Q727">
        <v>4</v>
      </c>
      <c r="R727" t="s">
        <v>41</v>
      </c>
      <c r="S727">
        <v>0.51392555731260303</v>
      </c>
      <c r="T727" t="s">
        <v>510</v>
      </c>
      <c r="U727">
        <v>0.97184369867254605</v>
      </c>
      <c r="V727">
        <v>46.510293937111499</v>
      </c>
      <c r="W727">
        <v>0.90703629576247702</v>
      </c>
      <c r="X727">
        <v>0.92132303467684895</v>
      </c>
      <c r="Y727">
        <v>0.93211237444029604</v>
      </c>
      <c r="Z727">
        <v>0.94371458627202498</v>
      </c>
      <c r="AA727">
        <v>0.99515692187889504</v>
      </c>
      <c r="AB727">
        <v>0.99455409868540101</v>
      </c>
      <c r="AC727">
        <v>0.993229766145586</v>
      </c>
      <c r="AD727">
        <v>0.97186540477955097</v>
      </c>
      <c r="AE727" s="3">
        <v>0.664523769677139</v>
      </c>
      <c r="AF727" s="2">
        <v>0.81523469119399905</v>
      </c>
      <c r="AG727">
        <v>0.344521993654133</v>
      </c>
      <c r="AH727">
        <v>7.8419100444347301E-2</v>
      </c>
      <c r="AI727">
        <v>0.34302945124304501</v>
      </c>
      <c r="AJ727" s="1">
        <v>0.91771548794524305</v>
      </c>
      <c r="AK727" t="s">
        <v>612</v>
      </c>
      <c r="AL727">
        <v>2165</v>
      </c>
      <c r="AM727">
        <v>1057</v>
      </c>
      <c r="AN727">
        <f>MAX(Table1[[#This Row],[pxauc]], Table1[[#This Row],[px2auc]], Table1[[#This Row],[pxvitaauc]])</f>
        <v>0.91771548794524305</v>
      </c>
      <c r="AO727" t="str">
        <f>IF(Table1[[#This Row],[Column1]]=Table1[[#This Row],[pxvitaauc]], "Vita", IF(Table1[[#This Row],[Column1]]=Table1[[#This Row],[px2auc]], "Chybny", "Spravny"))</f>
        <v>Vita</v>
      </c>
    </row>
    <row r="728" spans="1:41" x14ac:dyDescent="0.25">
      <c r="A728">
        <v>32</v>
      </c>
      <c r="B728">
        <v>8</v>
      </c>
      <c r="C728">
        <v>3</v>
      </c>
      <c r="D728" t="s">
        <v>39</v>
      </c>
      <c r="E728" t="s">
        <v>40</v>
      </c>
      <c r="F728">
        <v>1024</v>
      </c>
      <c r="G728">
        <v>16</v>
      </c>
      <c r="H728">
        <v>0.1</v>
      </c>
      <c r="I728">
        <v>2</v>
      </c>
      <c r="J728">
        <v>3.1657355679702001E-2</v>
      </c>
      <c r="K728">
        <v>0.11290539199469</v>
      </c>
      <c r="L728">
        <v>0.22191002604191401</v>
      </c>
      <c r="M728">
        <v>0.91873413960223904</v>
      </c>
      <c r="N728">
        <v>0.98648648648648596</v>
      </c>
      <c r="O728">
        <v>0.20719016083254399</v>
      </c>
      <c r="P728">
        <v>0.05</v>
      </c>
      <c r="Q728">
        <v>4</v>
      </c>
      <c r="R728" t="s">
        <v>41</v>
      </c>
      <c r="S728">
        <v>0.578080119130158</v>
      </c>
      <c r="T728" t="s">
        <v>510</v>
      </c>
      <c r="U728">
        <v>0.97184369867254605</v>
      </c>
      <c r="V728">
        <v>46.510293937111499</v>
      </c>
      <c r="W728">
        <v>0.90703629576247702</v>
      </c>
      <c r="X728">
        <v>0.92132303467684895</v>
      </c>
      <c r="Y728">
        <v>0.93211237444029604</v>
      </c>
      <c r="Z728">
        <v>0.94371458627202498</v>
      </c>
      <c r="AA728">
        <v>0.99515692187889504</v>
      </c>
      <c r="AB728">
        <v>0.99455409868540101</v>
      </c>
      <c r="AC728">
        <v>0.993229766145586</v>
      </c>
      <c r="AD728">
        <v>0.97186540477955097</v>
      </c>
      <c r="AE728" s="3">
        <v>0.664523769677139</v>
      </c>
      <c r="AF728" s="2">
        <v>0.81523469119399905</v>
      </c>
      <c r="AG728">
        <v>0.344521993654133</v>
      </c>
      <c r="AH728">
        <v>7.8419100444347301E-2</v>
      </c>
      <c r="AI728">
        <v>0.34302945124304501</v>
      </c>
      <c r="AJ728" s="1">
        <v>0.91771548794524305</v>
      </c>
      <c r="AK728" t="s">
        <v>613</v>
      </c>
      <c r="AL728">
        <v>2165</v>
      </c>
      <c r="AM728">
        <v>1057</v>
      </c>
      <c r="AN728">
        <f>MAX(Table1[[#This Row],[pxauc]], Table1[[#This Row],[px2auc]], Table1[[#This Row],[pxvitaauc]])</f>
        <v>0.91771548794524305</v>
      </c>
      <c r="AO728" t="str">
        <f>IF(Table1[[#This Row],[Column1]]=Table1[[#This Row],[pxvitaauc]], "Vita", IF(Table1[[#This Row],[Column1]]=Table1[[#This Row],[px2auc]], "Chybny", "Spravny"))</f>
        <v>Vita</v>
      </c>
    </row>
    <row r="729" spans="1:41" x14ac:dyDescent="0.25">
      <c r="A729">
        <v>32</v>
      </c>
      <c r="B729">
        <v>8</v>
      </c>
      <c r="C729">
        <v>3</v>
      </c>
      <c r="D729" t="s">
        <v>39</v>
      </c>
      <c r="E729" t="s">
        <v>40</v>
      </c>
      <c r="F729">
        <v>1024</v>
      </c>
      <c r="G729">
        <v>16</v>
      </c>
      <c r="H729">
        <v>0.1</v>
      </c>
      <c r="I729">
        <v>3</v>
      </c>
      <c r="J729">
        <v>9.2057761732851906E-2</v>
      </c>
      <c r="K729">
        <v>0.11290539199469</v>
      </c>
      <c r="L729">
        <v>0.22191002604191401</v>
      </c>
      <c r="M729">
        <v>0.91873413960223904</v>
      </c>
      <c r="N729">
        <v>0.98648648648648596</v>
      </c>
      <c r="O729">
        <v>0.20719016083254399</v>
      </c>
      <c r="P729">
        <v>0.05</v>
      </c>
      <c r="Q729">
        <v>4</v>
      </c>
      <c r="R729" t="s">
        <v>41</v>
      </c>
      <c r="S729">
        <v>0.60587744075084704</v>
      </c>
      <c r="T729" t="s">
        <v>510</v>
      </c>
      <c r="U729">
        <v>0.97184369867254605</v>
      </c>
      <c r="V729">
        <v>46.510293937111499</v>
      </c>
      <c r="W729">
        <v>0.90703629576247702</v>
      </c>
      <c r="X729">
        <v>0.92132303467684895</v>
      </c>
      <c r="Y729">
        <v>0.93211237444029604</v>
      </c>
      <c r="Z729">
        <v>0.94371458627202498</v>
      </c>
      <c r="AA729">
        <v>0.99515692187889504</v>
      </c>
      <c r="AB729">
        <v>0.99455409868540101</v>
      </c>
      <c r="AC729">
        <v>0.993229766145586</v>
      </c>
      <c r="AD729">
        <v>0.97186540477955097</v>
      </c>
      <c r="AE729" s="3">
        <v>0.664523769677139</v>
      </c>
      <c r="AF729" s="2">
        <v>0.81523469119399905</v>
      </c>
      <c r="AG729">
        <v>0.344521993654133</v>
      </c>
      <c r="AH729">
        <v>7.8419100444347301E-2</v>
      </c>
      <c r="AI729">
        <v>0.34302945124304501</v>
      </c>
      <c r="AJ729" s="1">
        <v>0.91771548794524305</v>
      </c>
      <c r="AK729" t="s">
        <v>614</v>
      </c>
      <c r="AL729">
        <v>2165</v>
      </c>
      <c r="AM729">
        <v>1057</v>
      </c>
      <c r="AN729">
        <f>MAX(Table1[[#This Row],[pxauc]], Table1[[#This Row],[px2auc]], Table1[[#This Row],[pxvitaauc]])</f>
        <v>0.91771548794524305</v>
      </c>
      <c r="AO729" t="str">
        <f>IF(Table1[[#This Row],[Column1]]=Table1[[#This Row],[pxvitaauc]], "Vita", IF(Table1[[#This Row],[Column1]]=Table1[[#This Row],[px2auc]], "Chybny", "Spravny"))</f>
        <v>Vita</v>
      </c>
    </row>
    <row r="730" spans="1:41" x14ac:dyDescent="0.25">
      <c r="A730">
        <v>32</v>
      </c>
      <c r="B730">
        <v>8</v>
      </c>
      <c r="C730">
        <v>3</v>
      </c>
      <c r="D730" t="s">
        <v>39</v>
      </c>
      <c r="E730" t="s">
        <v>40</v>
      </c>
      <c r="F730">
        <v>1024</v>
      </c>
      <c r="G730">
        <v>16</v>
      </c>
      <c r="H730">
        <v>0.1</v>
      </c>
      <c r="I730">
        <v>4</v>
      </c>
      <c r="J730">
        <v>0.104035874439461</v>
      </c>
      <c r="K730">
        <v>0.11290539199469</v>
      </c>
      <c r="L730">
        <v>0.22191002604191401</v>
      </c>
      <c r="M730">
        <v>0.91873413960223904</v>
      </c>
      <c r="N730">
        <v>0.98648648648648596</v>
      </c>
      <c r="O730">
        <v>0.20719016083254399</v>
      </c>
      <c r="P730">
        <v>0.05</v>
      </c>
      <c r="Q730">
        <v>4</v>
      </c>
      <c r="R730" t="s">
        <v>41</v>
      </c>
      <c r="S730">
        <v>0.62877020653098303</v>
      </c>
      <c r="T730" t="s">
        <v>510</v>
      </c>
      <c r="U730">
        <v>0.97184369867254605</v>
      </c>
      <c r="V730">
        <v>46.510293937111499</v>
      </c>
      <c r="W730">
        <v>0.90703629576247702</v>
      </c>
      <c r="X730">
        <v>0.92132303467684895</v>
      </c>
      <c r="Y730">
        <v>0.93211237444029604</v>
      </c>
      <c r="Z730">
        <v>0.94371458627202498</v>
      </c>
      <c r="AA730">
        <v>0.99515692187889504</v>
      </c>
      <c r="AB730">
        <v>0.99455409868540101</v>
      </c>
      <c r="AC730">
        <v>0.993229766145586</v>
      </c>
      <c r="AD730">
        <v>0.97186540477955097</v>
      </c>
      <c r="AE730" s="3">
        <v>0.664523769677139</v>
      </c>
      <c r="AF730" s="2">
        <v>0.81523469119399905</v>
      </c>
      <c r="AG730">
        <v>0.344521993654133</v>
      </c>
      <c r="AH730">
        <v>7.8419100444347301E-2</v>
      </c>
      <c r="AI730">
        <v>0.34302945124304501</v>
      </c>
      <c r="AJ730" s="1">
        <v>0.91771548794524305</v>
      </c>
      <c r="AK730" t="s">
        <v>615</v>
      </c>
      <c r="AL730">
        <v>2165</v>
      </c>
      <c r="AM730">
        <v>1057</v>
      </c>
      <c r="AN730">
        <f>MAX(Table1[[#This Row],[pxauc]], Table1[[#This Row],[px2auc]], Table1[[#This Row],[pxvitaauc]])</f>
        <v>0.91771548794524305</v>
      </c>
      <c r="AO730" t="str">
        <f>IF(Table1[[#This Row],[Column1]]=Table1[[#This Row],[pxvitaauc]], "Vita", IF(Table1[[#This Row],[Column1]]=Table1[[#This Row],[px2auc]], "Chybny", "Spravny"))</f>
        <v>Vita</v>
      </c>
    </row>
    <row r="731" spans="1:41" x14ac:dyDescent="0.25">
      <c r="A731">
        <v>32</v>
      </c>
      <c r="B731">
        <v>8</v>
      </c>
      <c r="C731">
        <v>3</v>
      </c>
      <c r="D731" t="s">
        <v>39</v>
      </c>
      <c r="E731" t="s">
        <v>40</v>
      </c>
      <c r="F731">
        <v>1024</v>
      </c>
      <c r="G731">
        <v>16</v>
      </c>
      <c r="H731">
        <v>0.1</v>
      </c>
      <c r="I731">
        <v>5</v>
      </c>
      <c r="J731">
        <v>0.129203539823008</v>
      </c>
      <c r="K731">
        <v>0.11290539199469</v>
      </c>
      <c r="L731">
        <v>0.22191002604191401</v>
      </c>
      <c r="M731">
        <v>0.91873413960223904</v>
      </c>
      <c r="N731">
        <v>0.98648648648648596</v>
      </c>
      <c r="O731">
        <v>0.20719016083254399</v>
      </c>
      <c r="P731">
        <v>0.05</v>
      </c>
      <c r="Q731">
        <v>4</v>
      </c>
      <c r="R731" t="s">
        <v>41</v>
      </c>
      <c r="S731">
        <v>0.67394821868307897</v>
      </c>
      <c r="T731" t="s">
        <v>510</v>
      </c>
      <c r="U731">
        <v>0.97184369867254605</v>
      </c>
      <c r="V731">
        <v>46.510293937111499</v>
      </c>
      <c r="W731">
        <v>0.90703629576247702</v>
      </c>
      <c r="X731">
        <v>0.92132303467684895</v>
      </c>
      <c r="Y731">
        <v>0.93211237444029604</v>
      </c>
      <c r="Z731">
        <v>0.94371458627202498</v>
      </c>
      <c r="AA731">
        <v>0.99515692187889504</v>
      </c>
      <c r="AB731">
        <v>0.99455409868540101</v>
      </c>
      <c r="AC731">
        <v>0.993229766145586</v>
      </c>
      <c r="AD731">
        <v>0.97186540477955097</v>
      </c>
      <c r="AE731" s="3">
        <v>0.664523769677139</v>
      </c>
      <c r="AF731" s="2">
        <v>0.81523469119399905</v>
      </c>
      <c r="AG731">
        <v>0.344521993654133</v>
      </c>
      <c r="AH731">
        <v>7.8419100444347301E-2</v>
      </c>
      <c r="AI731">
        <v>0.34302945124304501</v>
      </c>
      <c r="AJ731" s="1">
        <v>0.91771548794524305</v>
      </c>
      <c r="AK731" t="s">
        <v>616</v>
      </c>
      <c r="AL731">
        <v>2165</v>
      </c>
      <c r="AM731">
        <v>1057</v>
      </c>
      <c r="AN731">
        <f>MAX(Table1[[#This Row],[pxauc]], Table1[[#This Row],[px2auc]], Table1[[#This Row],[pxvitaauc]])</f>
        <v>0.91771548794524305</v>
      </c>
      <c r="AO731" t="str">
        <f>IF(Table1[[#This Row],[Column1]]=Table1[[#This Row],[pxvitaauc]], "Vita", IF(Table1[[#This Row],[Column1]]=Table1[[#This Row],[px2auc]], "Chybny", "Spravny"))</f>
        <v>Vita</v>
      </c>
    </row>
    <row r="732" spans="1:41" x14ac:dyDescent="0.25">
      <c r="A732">
        <v>32</v>
      </c>
      <c r="B732">
        <v>8</v>
      </c>
      <c r="C732">
        <v>3</v>
      </c>
      <c r="D732" t="s">
        <v>39</v>
      </c>
      <c r="E732" t="s">
        <v>40</v>
      </c>
      <c r="F732">
        <v>1024</v>
      </c>
      <c r="G732">
        <v>16</v>
      </c>
      <c r="H732">
        <v>0.1</v>
      </c>
      <c r="I732">
        <v>1</v>
      </c>
      <c r="J732">
        <v>6.4102564102564097E-2</v>
      </c>
      <c r="K732">
        <v>9.6411340001826995E-2</v>
      </c>
      <c r="L732">
        <v>0.25438894857116301</v>
      </c>
      <c r="M732">
        <v>0.77389860957891099</v>
      </c>
      <c r="N732">
        <v>1</v>
      </c>
      <c r="O732">
        <v>0.18732261116366999</v>
      </c>
      <c r="P732">
        <v>0.01</v>
      </c>
      <c r="Q732">
        <v>4</v>
      </c>
      <c r="R732" t="s">
        <v>41</v>
      </c>
      <c r="S732">
        <v>0.56417163896184597</v>
      </c>
      <c r="T732" t="s">
        <v>510</v>
      </c>
      <c r="U732">
        <v>0.95300500613000205</v>
      </c>
      <c r="V732">
        <v>68.167217163133202</v>
      </c>
      <c r="W732">
        <v>0.98559286721837203</v>
      </c>
      <c r="X732">
        <v>0.98872652319588505</v>
      </c>
      <c r="Y732">
        <v>0.98815785429097402</v>
      </c>
      <c r="Z732">
        <v>0.96967013788086298</v>
      </c>
      <c r="AA732">
        <v>0.99444395110471995</v>
      </c>
      <c r="AB732">
        <v>0.99422109437171402</v>
      </c>
      <c r="AC732">
        <v>0.99303764827230501</v>
      </c>
      <c r="AD732">
        <v>0.97211131565734998</v>
      </c>
      <c r="AE732" s="3">
        <v>0.70080672429633595</v>
      </c>
      <c r="AF732" s="2">
        <v>0.84978516952481098</v>
      </c>
      <c r="AG732">
        <v>0.31160921346088799</v>
      </c>
      <c r="AH732">
        <v>4.9305984855988402E-2</v>
      </c>
      <c r="AI732">
        <v>0.31219752108173399</v>
      </c>
      <c r="AJ732" s="1">
        <v>0.95185782252748496</v>
      </c>
      <c r="AK732" t="s">
        <v>617</v>
      </c>
      <c r="AL732">
        <v>2165</v>
      </c>
      <c r="AM732">
        <v>1057</v>
      </c>
      <c r="AN732">
        <f>MAX(Table1[[#This Row],[pxauc]], Table1[[#This Row],[px2auc]], Table1[[#This Row],[pxvitaauc]])</f>
        <v>0.95185782252748496</v>
      </c>
      <c r="AO732" t="str">
        <f>IF(Table1[[#This Row],[Column1]]=Table1[[#This Row],[pxvitaauc]], "Vita", IF(Table1[[#This Row],[Column1]]=Table1[[#This Row],[px2auc]], "Chybny", "Spravny"))</f>
        <v>Vita</v>
      </c>
    </row>
    <row r="733" spans="1:41" x14ac:dyDescent="0.25">
      <c r="A733">
        <v>32</v>
      </c>
      <c r="B733">
        <v>8</v>
      </c>
      <c r="C733">
        <v>3</v>
      </c>
      <c r="D733" t="s">
        <v>39</v>
      </c>
      <c r="E733" t="s">
        <v>40</v>
      </c>
      <c r="F733">
        <v>1024</v>
      </c>
      <c r="G733">
        <v>16</v>
      </c>
      <c r="H733">
        <v>0.1</v>
      </c>
      <c r="I733">
        <v>2</v>
      </c>
      <c r="J733">
        <v>0.12754650132860901</v>
      </c>
      <c r="K733">
        <v>9.6411340001826995E-2</v>
      </c>
      <c r="L733">
        <v>0.25438894857116301</v>
      </c>
      <c r="M733">
        <v>0.77389860957891099</v>
      </c>
      <c r="N733">
        <v>1</v>
      </c>
      <c r="O733">
        <v>0.18732261116366999</v>
      </c>
      <c r="P733">
        <v>0.01</v>
      </c>
      <c r="Q733">
        <v>4</v>
      </c>
      <c r="R733" t="s">
        <v>41</v>
      </c>
      <c r="S733">
        <v>0.61853758167144202</v>
      </c>
      <c r="T733" t="s">
        <v>510</v>
      </c>
      <c r="U733">
        <v>0.95300500613000205</v>
      </c>
      <c r="V733">
        <v>68.167217163133202</v>
      </c>
      <c r="W733">
        <v>0.98559286721837203</v>
      </c>
      <c r="X733">
        <v>0.98872652319588505</v>
      </c>
      <c r="Y733">
        <v>0.98815785429097402</v>
      </c>
      <c r="Z733">
        <v>0.96967013788086298</v>
      </c>
      <c r="AA733">
        <v>0.99444395110471995</v>
      </c>
      <c r="AB733">
        <v>0.99422109437171402</v>
      </c>
      <c r="AC733">
        <v>0.99303764827230501</v>
      </c>
      <c r="AD733">
        <v>0.97211131565734998</v>
      </c>
      <c r="AE733" s="3">
        <v>0.70080672429633595</v>
      </c>
      <c r="AF733" s="2">
        <v>0.84978516952481098</v>
      </c>
      <c r="AG733">
        <v>0.31160921346088799</v>
      </c>
      <c r="AH733">
        <v>4.9305984855988402E-2</v>
      </c>
      <c r="AI733">
        <v>0.31219752108173399</v>
      </c>
      <c r="AJ733" s="1">
        <v>0.95185782252748496</v>
      </c>
      <c r="AK733" t="s">
        <v>618</v>
      </c>
      <c r="AL733">
        <v>2165</v>
      </c>
      <c r="AM733">
        <v>1057</v>
      </c>
      <c r="AN733">
        <f>MAX(Table1[[#This Row],[pxauc]], Table1[[#This Row],[px2auc]], Table1[[#This Row],[pxvitaauc]])</f>
        <v>0.95185782252748496</v>
      </c>
      <c r="AO733" t="str">
        <f>IF(Table1[[#This Row],[Column1]]=Table1[[#This Row],[pxvitaauc]], "Vita", IF(Table1[[#This Row],[Column1]]=Table1[[#This Row],[px2auc]], "Chybny", "Spravny"))</f>
        <v>Vita</v>
      </c>
    </row>
    <row r="734" spans="1:41" x14ac:dyDescent="0.25">
      <c r="A734">
        <v>32</v>
      </c>
      <c r="B734">
        <v>8</v>
      </c>
      <c r="C734">
        <v>3</v>
      </c>
      <c r="D734" t="s">
        <v>39</v>
      </c>
      <c r="E734" t="s">
        <v>40</v>
      </c>
      <c r="F734">
        <v>1024</v>
      </c>
      <c r="G734">
        <v>16</v>
      </c>
      <c r="H734">
        <v>0.1</v>
      </c>
      <c r="I734">
        <v>3</v>
      </c>
      <c r="J734">
        <v>0.134038800705467</v>
      </c>
      <c r="K734">
        <v>9.6411340001826995E-2</v>
      </c>
      <c r="L734">
        <v>0.25438894857116301</v>
      </c>
      <c r="M734">
        <v>0.77389860957891099</v>
      </c>
      <c r="N734">
        <v>1</v>
      </c>
      <c r="O734">
        <v>0.18732261116366999</v>
      </c>
      <c r="P734">
        <v>0.01</v>
      </c>
      <c r="Q734">
        <v>4</v>
      </c>
      <c r="R734" t="s">
        <v>41</v>
      </c>
      <c r="S734">
        <v>0.63565058796607798</v>
      </c>
      <c r="T734" t="s">
        <v>510</v>
      </c>
      <c r="U734">
        <v>0.95300500613000205</v>
      </c>
      <c r="V734">
        <v>68.167217163133202</v>
      </c>
      <c r="W734">
        <v>0.98559286721837203</v>
      </c>
      <c r="X734">
        <v>0.98872652319588505</v>
      </c>
      <c r="Y734">
        <v>0.98815785429097402</v>
      </c>
      <c r="Z734">
        <v>0.96967013788086298</v>
      </c>
      <c r="AA734">
        <v>0.99444395110471995</v>
      </c>
      <c r="AB734">
        <v>0.99422109437171402</v>
      </c>
      <c r="AC734">
        <v>0.99303764827230501</v>
      </c>
      <c r="AD734">
        <v>0.97211131565734998</v>
      </c>
      <c r="AE734" s="3">
        <v>0.70080672429633595</v>
      </c>
      <c r="AF734" s="2">
        <v>0.84978516952481098</v>
      </c>
      <c r="AG734">
        <v>0.31160921346088799</v>
      </c>
      <c r="AH734">
        <v>4.9305984855988402E-2</v>
      </c>
      <c r="AI734">
        <v>0.31219752108173399</v>
      </c>
      <c r="AJ734" s="1">
        <v>0.95185782252748496</v>
      </c>
      <c r="AK734" t="s">
        <v>619</v>
      </c>
      <c r="AL734">
        <v>2165</v>
      </c>
      <c r="AM734">
        <v>1057</v>
      </c>
      <c r="AN734">
        <f>MAX(Table1[[#This Row],[pxauc]], Table1[[#This Row],[px2auc]], Table1[[#This Row],[pxvitaauc]])</f>
        <v>0.95185782252748496</v>
      </c>
      <c r="AO734" t="str">
        <f>IF(Table1[[#This Row],[Column1]]=Table1[[#This Row],[pxvitaauc]], "Vita", IF(Table1[[#This Row],[Column1]]=Table1[[#This Row],[px2auc]], "Chybny", "Spravny"))</f>
        <v>Vita</v>
      </c>
    </row>
    <row r="735" spans="1:41" x14ac:dyDescent="0.25">
      <c r="A735">
        <v>32</v>
      </c>
      <c r="B735">
        <v>8</v>
      </c>
      <c r="C735">
        <v>3</v>
      </c>
      <c r="D735" t="s">
        <v>39</v>
      </c>
      <c r="E735" t="s">
        <v>40</v>
      </c>
      <c r="F735">
        <v>1024</v>
      </c>
      <c r="G735">
        <v>16</v>
      </c>
      <c r="H735">
        <v>0.1</v>
      </c>
      <c r="I735">
        <v>4</v>
      </c>
      <c r="J735">
        <v>0.150218340611353</v>
      </c>
      <c r="K735">
        <v>9.6411340001826995E-2</v>
      </c>
      <c r="L735">
        <v>0.25438894857116301</v>
      </c>
      <c r="M735">
        <v>0.77389860957891099</v>
      </c>
      <c r="N735">
        <v>1</v>
      </c>
      <c r="O735">
        <v>0.18732261116366999</v>
      </c>
      <c r="P735">
        <v>0.01</v>
      </c>
      <c r="Q735">
        <v>4</v>
      </c>
      <c r="R735" t="s">
        <v>41</v>
      </c>
      <c r="S735">
        <v>0.64326059039103201</v>
      </c>
      <c r="T735" t="s">
        <v>510</v>
      </c>
      <c r="U735">
        <v>0.95300500613000205</v>
      </c>
      <c r="V735">
        <v>68.167217163133202</v>
      </c>
      <c r="W735">
        <v>0.98559286721837203</v>
      </c>
      <c r="X735">
        <v>0.98872652319588505</v>
      </c>
      <c r="Y735">
        <v>0.98815785429097402</v>
      </c>
      <c r="Z735">
        <v>0.96967013788086298</v>
      </c>
      <c r="AA735">
        <v>0.99444395110471995</v>
      </c>
      <c r="AB735">
        <v>0.99422109437171402</v>
      </c>
      <c r="AC735">
        <v>0.99303764827230501</v>
      </c>
      <c r="AD735">
        <v>0.97211131565734998</v>
      </c>
      <c r="AE735" s="3">
        <v>0.70080672429633595</v>
      </c>
      <c r="AF735" s="2">
        <v>0.84978516952481098</v>
      </c>
      <c r="AG735">
        <v>0.31160921346088799</v>
      </c>
      <c r="AH735">
        <v>4.9305984855988402E-2</v>
      </c>
      <c r="AI735">
        <v>0.31219752108173399</v>
      </c>
      <c r="AJ735" s="1">
        <v>0.95185782252748496</v>
      </c>
      <c r="AK735" t="s">
        <v>620</v>
      </c>
      <c r="AL735">
        <v>2165</v>
      </c>
      <c r="AM735">
        <v>1057</v>
      </c>
      <c r="AN735">
        <f>MAX(Table1[[#This Row],[pxauc]], Table1[[#This Row],[px2auc]], Table1[[#This Row],[pxvitaauc]])</f>
        <v>0.95185782252748496</v>
      </c>
      <c r="AO735" t="str">
        <f>IF(Table1[[#This Row],[Column1]]=Table1[[#This Row],[pxvitaauc]], "Vita", IF(Table1[[#This Row],[Column1]]=Table1[[#This Row],[px2auc]], "Chybny", "Spravny"))</f>
        <v>Vita</v>
      </c>
    </row>
    <row r="736" spans="1:41" x14ac:dyDescent="0.25">
      <c r="A736">
        <v>32</v>
      </c>
      <c r="B736">
        <v>8</v>
      </c>
      <c r="C736">
        <v>3</v>
      </c>
      <c r="D736" t="s">
        <v>39</v>
      </c>
      <c r="E736" t="s">
        <v>40</v>
      </c>
      <c r="F736">
        <v>1024</v>
      </c>
      <c r="G736">
        <v>16</v>
      </c>
      <c r="H736">
        <v>0.1</v>
      </c>
      <c r="I736">
        <v>5</v>
      </c>
      <c r="J736">
        <v>0.170984455958549</v>
      </c>
      <c r="K736">
        <v>9.6411340001826995E-2</v>
      </c>
      <c r="L736">
        <v>0.25438894857116301</v>
      </c>
      <c r="M736">
        <v>0.77389860957891099</v>
      </c>
      <c r="N736">
        <v>1</v>
      </c>
      <c r="O736">
        <v>0.18732261116366999</v>
      </c>
      <c r="P736">
        <v>0.01</v>
      </c>
      <c r="Q736">
        <v>4</v>
      </c>
      <c r="R736" t="s">
        <v>41</v>
      </c>
      <c r="S736">
        <v>0.64818094259005599</v>
      </c>
      <c r="T736" t="s">
        <v>510</v>
      </c>
      <c r="U736">
        <v>0.95300500613000205</v>
      </c>
      <c r="V736">
        <v>68.167217163133202</v>
      </c>
      <c r="W736">
        <v>0.98559286721837203</v>
      </c>
      <c r="X736">
        <v>0.98872652319588505</v>
      </c>
      <c r="Y736">
        <v>0.98815785429097402</v>
      </c>
      <c r="Z736">
        <v>0.96967013788086298</v>
      </c>
      <c r="AA736">
        <v>0.99444395110471995</v>
      </c>
      <c r="AB736">
        <v>0.99422109437171402</v>
      </c>
      <c r="AC736">
        <v>0.99303764827230501</v>
      </c>
      <c r="AD736">
        <v>0.97211131565734998</v>
      </c>
      <c r="AE736" s="3">
        <v>0.70080672429633595</v>
      </c>
      <c r="AF736" s="2">
        <v>0.84978516952481098</v>
      </c>
      <c r="AG736">
        <v>0.31160921346088799</v>
      </c>
      <c r="AH736">
        <v>4.9305984855988402E-2</v>
      </c>
      <c r="AI736">
        <v>0.31219752108173399</v>
      </c>
      <c r="AJ736" s="1">
        <v>0.95185782252748496</v>
      </c>
      <c r="AK736" t="s">
        <v>621</v>
      </c>
      <c r="AL736">
        <v>2165</v>
      </c>
      <c r="AM736">
        <v>1057</v>
      </c>
      <c r="AN736">
        <f>MAX(Table1[[#This Row],[pxauc]], Table1[[#This Row],[px2auc]], Table1[[#This Row],[pxvitaauc]])</f>
        <v>0.95185782252748496</v>
      </c>
      <c r="AO736" t="str">
        <f>IF(Table1[[#This Row],[Column1]]=Table1[[#This Row],[pxvitaauc]], "Vita", IF(Table1[[#This Row],[Column1]]=Table1[[#This Row],[px2auc]], "Chybny", "Spravny"))</f>
        <v>Vita</v>
      </c>
    </row>
    <row r="737" spans="1:41" x14ac:dyDescent="0.25">
      <c r="A737">
        <v>32</v>
      </c>
      <c r="B737">
        <v>8</v>
      </c>
      <c r="C737">
        <v>3</v>
      </c>
      <c r="D737" t="s">
        <v>39</v>
      </c>
      <c r="E737" t="s">
        <v>40</v>
      </c>
      <c r="F737">
        <v>1024</v>
      </c>
      <c r="G737">
        <v>16</v>
      </c>
      <c r="H737">
        <v>0.1</v>
      </c>
      <c r="I737">
        <v>1</v>
      </c>
      <c r="J737">
        <v>4.98154981549815E-2</v>
      </c>
      <c r="K737">
        <v>8.7434551284999107E-2</v>
      </c>
      <c r="L737">
        <v>0.22068663415520601</v>
      </c>
      <c r="M737">
        <v>0.68005714012479901</v>
      </c>
      <c r="N737">
        <v>1</v>
      </c>
      <c r="O737">
        <v>0.10879848628192899</v>
      </c>
      <c r="P737">
        <v>5.0000000000000001E-3</v>
      </c>
      <c r="Q737">
        <v>4</v>
      </c>
      <c r="R737" t="s">
        <v>41</v>
      </c>
      <c r="S737">
        <v>0.56459259056863398</v>
      </c>
      <c r="T737" t="s">
        <v>510</v>
      </c>
      <c r="U737">
        <v>0.95402134365459801</v>
      </c>
      <c r="V737">
        <v>55.960719719041499</v>
      </c>
      <c r="W737">
        <v>0.99003804787748095</v>
      </c>
      <c r="X737">
        <v>0.99051876948929096</v>
      </c>
      <c r="Y737">
        <v>0.98921151409376695</v>
      </c>
      <c r="Z737">
        <v>0.97020721406883403</v>
      </c>
      <c r="AA737">
        <v>0.99436454238376404</v>
      </c>
      <c r="AB737">
        <v>0.994094723503956</v>
      </c>
      <c r="AC737">
        <v>0.99289420026025499</v>
      </c>
      <c r="AD737">
        <v>0.97190382835420697</v>
      </c>
      <c r="AE737" s="3">
        <v>0.71475277418209004</v>
      </c>
      <c r="AF737" s="2">
        <v>0.84486865968325298</v>
      </c>
      <c r="AG737">
        <v>0.26831267568112099</v>
      </c>
      <c r="AH737">
        <v>4.2214700688892E-2</v>
      </c>
      <c r="AI737">
        <v>0.269637008220937</v>
      </c>
      <c r="AJ737" s="1">
        <v>0.95462773533158596</v>
      </c>
      <c r="AK737" t="s">
        <v>579</v>
      </c>
      <c r="AL737">
        <v>2165</v>
      </c>
      <c r="AM737">
        <v>1057</v>
      </c>
      <c r="AN737">
        <f>MAX(Table1[[#This Row],[pxauc]], Table1[[#This Row],[px2auc]], Table1[[#This Row],[pxvitaauc]])</f>
        <v>0.95462773533158596</v>
      </c>
      <c r="AO737" t="str">
        <f>IF(Table1[[#This Row],[Column1]]=Table1[[#This Row],[pxvitaauc]], "Vita", IF(Table1[[#This Row],[Column1]]=Table1[[#This Row],[px2auc]], "Chybny", "Spravny"))</f>
        <v>Vita</v>
      </c>
    </row>
    <row r="738" spans="1:41" x14ac:dyDescent="0.25">
      <c r="A738">
        <v>32</v>
      </c>
      <c r="B738">
        <v>8</v>
      </c>
      <c r="C738">
        <v>3</v>
      </c>
      <c r="D738" t="s">
        <v>39</v>
      </c>
      <c r="E738" t="s">
        <v>40</v>
      </c>
      <c r="F738">
        <v>1024</v>
      </c>
      <c r="G738">
        <v>16</v>
      </c>
      <c r="H738">
        <v>0.1</v>
      </c>
      <c r="I738">
        <v>2</v>
      </c>
      <c r="J738">
        <v>7.6433121019108194E-2</v>
      </c>
      <c r="K738">
        <v>8.7434551284999107E-2</v>
      </c>
      <c r="L738">
        <v>0.22068663415520601</v>
      </c>
      <c r="M738">
        <v>0.68005714012479901</v>
      </c>
      <c r="N738">
        <v>1</v>
      </c>
      <c r="O738">
        <v>0.10879848628192899</v>
      </c>
      <c r="P738">
        <v>5.0000000000000001E-3</v>
      </c>
      <c r="Q738">
        <v>4</v>
      </c>
      <c r="R738" t="s">
        <v>41</v>
      </c>
      <c r="S738">
        <v>0.59892789688137105</v>
      </c>
      <c r="T738" t="s">
        <v>510</v>
      </c>
      <c r="U738">
        <v>0.95402134365459801</v>
      </c>
      <c r="V738">
        <v>55.960719719041499</v>
      </c>
      <c r="W738">
        <v>0.99003804787748095</v>
      </c>
      <c r="X738">
        <v>0.99051876948929096</v>
      </c>
      <c r="Y738">
        <v>0.98921151409376695</v>
      </c>
      <c r="Z738">
        <v>0.97020721406883403</v>
      </c>
      <c r="AA738">
        <v>0.99436454238376404</v>
      </c>
      <c r="AB738">
        <v>0.994094723503956</v>
      </c>
      <c r="AC738">
        <v>0.99289420026025499</v>
      </c>
      <c r="AD738">
        <v>0.97190382835420697</v>
      </c>
      <c r="AE738" s="3">
        <v>0.71475277418209004</v>
      </c>
      <c r="AF738" s="2">
        <v>0.84486865968325298</v>
      </c>
      <c r="AG738">
        <v>0.26831267568112099</v>
      </c>
      <c r="AH738">
        <v>4.2214700688892E-2</v>
      </c>
      <c r="AI738">
        <v>0.269637008220937</v>
      </c>
      <c r="AJ738" s="1">
        <v>0.95462773533158596</v>
      </c>
      <c r="AK738" t="s">
        <v>622</v>
      </c>
      <c r="AL738">
        <v>2165</v>
      </c>
      <c r="AM738">
        <v>1057</v>
      </c>
      <c r="AN738">
        <f>MAX(Table1[[#This Row],[pxauc]], Table1[[#This Row],[px2auc]], Table1[[#This Row],[pxvitaauc]])</f>
        <v>0.95462773533158596</v>
      </c>
      <c r="AO738" t="str">
        <f>IF(Table1[[#This Row],[Column1]]=Table1[[#This Row],[pxvitaauc]], "Vita", IF(Table1[[#This Row],[Column1]]=Table1[[#This Row],[px2auc]], "Chybny", "Spravny"))</f>
        <v>Vita</v>
      </c>
    </row>
    <row r="739" spans="1:41" x14ac:dyDescent="0.25">
      <c r="A739">
        <v>32</v>
      </c>
      <c r="B739">
        <v>8</v>
      </c>
      <c r="C739">
        <v>3</v>
      </c>
      <c r="D739" t="s">
        <v>39</v>
      </c>
      <c r="E739" t="s">
        <v>40</v>
      </c>
      <c r="F739">
        <v>1024</v>
      </c>
      <c r="G739">
        <v>16</v>
      </c>
      <c r="H739">
        <v>0.1</v>
      </c>
      <c r="I739">
        <v>3</v>
      </c>
      <c r="J739">
        <v>5.4945054945054903E-2</v>
      </c>
      <c r="K739">
        <v>8.7434551284999107E-2</v>
      </c>
      <c r="L739">
        <v>0.22068663415520601</v>
      </c>
      <c r="M739">
        <v>0.68005714012479901</v>
      </c>
      <c r="N739">
        <v>1</v>
      </c>
      <c r="O739">
        <v>0.10879848628192899</v>
      </c>
      <c r="P739">
        <v>5.0000000000000001E-3</v>
      </c>
      <c r="Q739">
        <v>4</v>
      </c>
      <c r="R739" t="s">
        <v>41</v>
      </c>
      <c r="S739">
        <v>0.58970453124946598</v>
      </c>
      <c r="T739" t="s">
        <v>510</v>
      </c>
      <c r="U739">
        <v>0.95402134365459801</v>
      </c>
      <c r="V739">
        <v>55.960719719041499</v>
      </c>
      <c r="W739">
        <v>0.99003804787748095</v>
      </c>
      <c r="X739">
        <v>0.99051876948929096</v>
      </c>
      <c r="Y739">
        <v>0.98921151409376695</v>
      </c>
      <c r="Z739">
        <v>0.97020721406883403</v>
      </c>
      <c r="AA739">
        <v>0.99436454238376404</v>
      </c>
      <c r="AB739">
        <v>0.994094723503956</v>
      </c>
      <c r="AC739">
        <v>0.99289420026025499</v>
      </c>
      <c r="AD739">
        <v>0.97190382835420697</v>
      </c>
      <c r="AE739" s="3">
        <v>0.71475277418209004</v>
      </c>
      <c r="AF739" s="2">
        <v>0.84486865968325298</v>
      </c>
      <c r="AG739">
        <v>0.26831267568112099</v>
      </c>
      <c r="AH739">
        <v>4.2214700688892E-2</v>
      </c>
      <c r="AI739">
        <v>0.269637008220937</v>
      </c>
      <c r="AJ739" s="1">
        <v>0.95462773533158596</v>
      </c>
      <c r="AK739" t="s">
        <v>623</v>
      </c>
      <c r="AL739">
        <v>2165</v>
      </c>
      <c r="AM739">
        <v>1057</v>
      </c>
      <c r="AN739">
        <f>MAX(Table1[[#This Row],[pxauc]], Table1[[#This Row],[px2auc]], Table1[[#This Row],[pxvitaauc]])</f>
        <v>0.95462773533158596</v>
      </c>
      <c r="AO739" t="str">
        <f>IF(Table1[[#This Row],[Column1]]=Table1[[#This Row],[pxvitaauc]], "Vita", IF(Table1[[#This Row],[Column1]]=Table1[[#This Row],[px2auc]], "Chybny", "Spravny"))</f>
        <v>Vita</v>
      </c>
    </row>
    <row r="740" spans="1:41" x14ac:dyDescent="0.25">
      <c r="A740">
        <v>32</v>
      </c>
      <c r="B740">
        <v>8</v>
      </c>
      <c r="C740">
        <v>3</v>
      </c>
      <c r="D740" t="s">
        <v>39</v>
      </c>
      <c r="E740" t="s">
        <v>40</v>
      </c>
      <c r="F740">
        <v>1024</v>
      </c>
      <c r="G740">
        <v>16</v>
      </c>
      <c r="H740">
        <v>0.1</v>
      </c>
      <c r="I740">
        <v>4</v>
      </c>
      <c r="J740">
        <v>9.3778178539224502E-2</v>
      </c>
      <c r="K740">
        <v>8.7434551284999107E-2</v>
      </c>
      <c r="L740">
        <v>0.22068663415520601</v>
      </c>
      <c r="M740">
        <v>0.68005714012479901</v>
      </c>
      <c r="N740">
        <v>1</v>
      </c>
      <c r="O740">
        <v>0.10879848628192899</v>
      </c>
      <c r="P740">
        <v>5.0000000000000001E-3</v>
      </c>
      <c r="Q740">
        <v>4</v>
      </c>
      <c r="R740" t="s">
        <v>41</v>
      </c>
      <c r="S740">
        <v>0.65659143615367999</v>
      </c>
      <c r="T740" t="s">
        <v>510</v>
      </c>
      <c r="U740">
        <v>0.95402134365459801</v>
      </c>
      <c r="V740">
        <v>55.960719719041499</v>
      </c>
      <c r="W740">
        <v>0.99003804787748095</v>
      </c>
      <c r="X740">
        <v>0.99051876948929096</v>
      </c>
      <c r="Y740">
        <v>0.98921151409376695</v>
      </c>
      <c r="Z740">
        <v>0.97020721406883403</v>
      </c>
      <c r="AA740">
        <v>0.99436454238376404</v>
      </c>
      <c r="AB740">
        <v>0.994094723503956</v>
      </c>
      <c r="AC740">
        <v>0.99289420026025499</v>
      </c>
      <c r="AD740">
        <v>0.97190382835420697</v>
      </c>
      <c r="AE740" s="3">
        <v>0.71475277418209004</v>
      </c>
      <c r="AF740" s="2">
        <v>0.84486865968325298</v>
      </c>
      <c r="AG740">
        <v>0.26831267568112099</v>
      </c>
      <c r="AH740">
        <v>4.2214700688892E-2</v>
      </c>
      <c r="AI740">
        <v>0.269637008220937</v>
      </c>
      <c r="AJ740" s="1">
        <v>0.95462773533158596</v>
      </c>
      <c r="AK740" t="s">
        <v>624</v>
      </c>
      <c r="AL740">
        <v>2165</v>
      </c>
      <c r="AM740">
        <v>1057</v>
      </c>
      <c r="AN740">
        <f>MAX(Table1[[#This Row],[pxauc]], Table1[[#This Row],[px2auc]], Table1[[#This Row],[pxvitaauc]])</f>
        <v>0.95462773533158596</v>
      </c>
      <c r="AO740" t="str">
        <f>IF(Table1[[#This Row],[Column1]]=Table1[[#This Row],[pxvitaauc]], "Vita", IF(Table1[[#This Row],[Column1]]=Table1[[#This Row],[px2auc]], "Chybny", "Spravny"))</f>
        <v>Vita</v>
      </c>
    </row>
    <row r="741" spans="1:41" x14ac:dyDescent="0.25">
      <c r="A741">
        <v>32</v>
      </c>
      <c r="B741">
        <v>8</v>
      </c>
      <c r="C741">
        <v>3</v>
      </c>
      <c r="D741" t="s">
        <v>39</v>
      </c>
      <c r="E741" t="s">
        <v>40</v>
      </c>
      <c r="F741">
        <v>1024</v>
      </c>
      <c r="G741">
        <v>16</v>
      </c>
      <c r="H741">
        <v>0.1</v>
      </c>
      <c r="I741">
        <v>5</v>
      </c>
      <c r="J741">
        <v>0.146724890829694</v>
      </c>
      <c r="K741">
        <v>8.7434551284999107E-2</v>
      </c>
      <c r="L741">
        <v>0.22068663415520601</v>
      </c>
      <c r="M741">
        <v>0.68005714012479901</v>
      </c>
      <c r="N741">
        <v>1</v>
      </c>
      <c r="O741">
        <v>0.10879848628192899</v>
      </c>
      <c r="P741">
        <v>5.0000000000000001E-3</v>
      </c>
      <c r="Q741">
        <v>4</v>
      </c>
      <c r="R741" t="s">
        <v>41</v>
      </c>
      <c r="S741">
        <v>0.67410660919638299</v>
      </c>
      <c r="T741" t="s">
        <v>510</v>
      </c>
      <c r="U741">
        <v>0.95402134365459801</v>
      </c>
      <c r="V741">
        <v>55.960719719041499</v>
      </c>
      <c r="W741">
        <v>0.99003804787748095</v>
      </c>
      <c r="X741">
        <v>0.99051876948929096</v>
      </c>
      <c r="Y741">
        <v>0.98921151409376695</v>
      </c>
      <c r="Z741">
        <v>0.97020721406883403</v>
      </c>
      <c r="AA741">
        <v>0.99436454238376404</v>
      </c>
      <c r="AB741">
        <v>0.994094723503956</v>
      </c>
      <c r="AC741">
        <v>0.99289420026025499</v>
      </c>
      <c r="AD741">
        <v>0.97190382835420697</v>
      </c>
      <c r="AE741" s="3">
        <v>0.71475277418209004</v>
      </c>
      <c r="AF741" s="2">
        <v>0.84486865968325298</v>
      </c>
      <c r="AG741">
        <v>0.26831267568112099</v>
      </c>
      <c r="AH741">
        <v>4.2214700688892E-2</v>
      </c>
      <c r="AI741">
        <v>0.269637008220937</v>
      </c>
      <c r="AJ741" s="1">
        <v>0.95462773533158596</v>
      </c>
      <c r="AK741" t="s">
        <v>625</v>
      </c>
      <c r="AL741">
        <v>2165</v>
      </c>
      <c r="AM741">
        <v>1057</v>
      </c>
      <c r="AN741">
        <f>MAX(Table1[[#This Row],[pxauc]], Table1[[#This Row],[px2auc]], Table1[[#This Row],[pxvitaauc]])</f>
        <v>0.95462773533158596</v>
      </c>
      <c r="AO741" t="str">
        <f>IF(Table1[[#This Row],[Column1]]=Table1[[#This Row],[pxvitaauc]], "Vita", IF(Table1[[#This Row],[Column1]]=Table1[[#This Row],[px2auc]], "Chybny", "Spravny"))</f>
        <v>Vita</v>
      </c>
    </row>
    <row r="742" spans="1:41" x14ac:dyDescent="0.25">
      <c r="A742">
        <v>32</v>
      </c>
      <c r="B742">
        <v>8</v>
      </c>
      <c r="C742">
        <v>3</v>
      </c>
      <c r="D742" t="s">
        <v>39</v>
      </c>
      <c r="E742" t="s">
        <v>40</v>
      </c>
      <c r="F742">
        <v>128</v>
      </c>
      <c r="G742">
        <v>16</v>
      </c>
      <c r="H742">
        <v>0.1</v>
      </c>
      <c r="I742">
        <v>1</v>
      </c>
      <c r="J742">
        <v>2.9795158286778398E-2</v>
      </c>
      <c r="K742">
        <v>0.110373507093967</v>
      </c>
      <c r="L742">
        <v>0.208567830807561</v>
      </c>
      <c r="M742">
        <v>0.91946546830652698</v>
      </c>
      <c r="N742">
        <v>0.97095435684647302</v>
      </c>
      <c r="O742">
        <v>0.221381267738883</v>
      </c>
      <c r="P742">
        <v>0.05</v>
      </c>
      <c r="Q742">
        <v>5</v>
      </c>
      <c r="R742" t="s">
        <v>41</v>
      </c>
      <c r="S742">
        <v>0.49440467367284902</v>
      </c>
      <c r="T742" t="s">
        <v>510</v>
      </c>
      <c r="U742">
        <v>0.94573627192513599</v>
      </c>
      <c r="V742">
        <v>29.086228647303901</v>
      </c>
      <c r="W742">
        <v>0.90042487934997495</v>
      </c>
      <c r="X742">
        <v>0.92087902892526696</v>
      </c>
      <c r="Y742">
        <v>0.93414626232542797</v>
      </c>
      <c r="Z742">
        <v>0.95083575544163201</v>
      </c>
      <c r="AA742">
        <v>0.99261413509387297</v>
      </c>
      <c r="AB742">
        <v>0.99302313269965703</v>
      </c>
      <c r="AC742">
        <v>0.99242970193552305</v>
      </c>
      <c r="AD742">
        <v>0.97298139615900803</v>
      </c>
      <c r="AE742" s="3">
        <v>0.63616631772368404</v>
      </c>
      <c r="AF742" s="2">
        <v>0.83561626290605096</v>
      </c>
      <c r="AG742">
        <v>0.37301179347584701</v>
      </c>
      <c r="AH742">
        <v>7.3182394147321098E-2</v>
      </c>
      <c r="AI742">
        <v>0.37320732677798601</v>
      </c>
      <c r="AJ742" s="1">
        <v>0.91691456987796605</v>
      </c>
      <c r="AK742" t="s">
        <v>626</v>
      </c>
      <c r="AL742">
        <v>2165</v>
      </c>
      <c r="AM742">
        <v>1057</v>
      </c>
      <c r="AN742">
        <f>MAX(Table1[[#This Row],[pxauc]], Table1[[#This Row],[px2auc]], Table1[[#This Row],[pxvitaauc]])</f>
        <v>0.91691456987796605</v>
      </c>
      <c r="AO742" t="str">
        <f>IF(Table1[[#This Row],[Column1]]=Table1[[#This Row],[pxvitaauc]], "Vita", IF(Table1[[#This Row],[Column1]]=Table1[[#This Row],[px2auc]], "Chybny", "Spravny"))</f>
        <v>Vita</v>
      </c>
    </row>
    <row r="743" spans="1:41" x14ac:dyDescent="0.25">
      <c r="A743">
        <v>32</v>
      </c>
      <c r="B743">
        <v>8</v>
      </c>
      <c r="C743">
        <v>3</v>
      </c>
      <c r="D743" t="s">
        <v>39</v>
      </c>
      <c r="E743" t="s">
        <v>40</v>
      </c>
      <c r="F743">
        <v>128</v>
      </c>
      <c r="G743">
        <v>16</v>
      </c>
      <c r="H743">
        <v>0.1</v>
      </c>
      <c r="I743">
        <v>2</v>
      </c>
      <c r="J743">
        <v>0.10062893081761</v>
      </c>
      <c r="K743">
        <v>0.110373507093967</v>
      </c>
      <c r="L743">
        <v>0.208567830807561</v>
      </c>
      <c r="M743">
        <v>0.91946546830652698</v>
      </c>
      <c r="N743">
        <v>0.97095435684647302</v>
      </c>
      <c r="O743">
        <v>0.221381267738883</v>
      </c>
      <c r="P743">
        <v>0.05</v>
      </c>
      <c r="Q743">
        <v>5</v>
      </c>
      <c r="R743" t="s">
        <v>41</v>
      </c>
      <c r="S743">
        <v>0.60579376274381802</v>
      </c>
      <c r="T743" t="s">
        <v>510</v>
      </c>
      <c r="U743">
        <v>0.94573627192513599</v>
      </c>
      <c r="V743">
        <v>29.086228647303901</v>
      </c>
      <c r="W743">
        <v>0.90042487934997495</v>
      </c>
      <c r="X743">
        <v>0.92087902892526696</v>
      </c>
      <c r="Y743">
        <v>0.93414626232542797</v>
      </c>
      <c r="Z743">
        <v>0.95083575544163201</v>
      </c>
      <c r="AA743">
        <v>0.99261413509387297</v>
      </c>
      <c r="AB743">
        <v>0.99302313269965703</v>
      </c>
      <c r="AC743">
        <v>0.99242970193552305</v>
      </c>
      <c r="AD743">
        <v>0.97298139615900803</v>
      </c>
      <c r="AE743" s="3">
        <v>0.63616631772368404</v>
      </c>
      <c r="AF743" s="2">
        <v>0.83561626290605096</v>
      </c>
      <c r="AG743">
        <v>0.37301179347584701</v>
      </c>
      <c r="AH743">
        <v>7.3182394147321098E-2</v>
      </c>
      <c r="AI743">
        <v>0.37320732677798601</v>
      </c>
      <c r="AJ743" s="1">
        <v>0.91691456987796605</v>
      </c>
      <c r="AK743" t="s">
        <v>627</v>
      </c>
      <c r="AL743">
        <v>2165</v>
      </c>
      <c r="AM743">
        <v>1057</v>
      </c>
      <c r="AN743">
        <f>MAX(Table1[[#This Row],[pxauc]], Table1[[#This Row],[px2auc]], Table1[[#This Row],[pxvitaauc]])</f>
        <v>0.91691456987796605</v>
      </c>
      <c r="AO743" t="str">
        <f>IF(Table1[[#This Row],[Column1]]=Table1[[#This Row],[pxvitaauc]], "Vita", IF(Table1[[#This Row],[Column1]]=Table1[[#This Row],[px2auc]], "Chybny", "Spravny"))</f>
        <v>Vita</v>
      </c>
    </row>
    <row r="744" spans="1:41" x14ac:dyDescent="0.25">
      <c r="A744">
        <v>32</v>
      </c>
      <c r="B744">
        <v>8</v>
      </c>
      <c r="C744">
        <v>3</v>
      </c>
      <c r="D744" t="s">
        <v>39</v>
      </c>
      <c r="E744" t="s">
        <v>40</v>
      </c>
      <c r="F744">
        <v>128</v>
      </c>
      <c r="G744">
        <v>16</v>
      </c>
      <c r="H744">
        <v>0.1</v>
      </c>
      <c r="I744">
        <v>3</v>
      </c>
      <c r="J744">
        <v>0.14047410008779601</v>
      </c>
      <c r="K744">
        <v>0.110373507093967</v>
      </c>
      <c r="L744">
        <v>0.208567830807561</v>
      </c>
      <c r="M744">
        <v>0.91946546830652698</v>
      </c>
      <c r="N744">
        <v>0.97095435684647302</v>
      </c>
      <c r="O744">
        <v>0.221381267738883</v>
      </c>
      <c r="P744">
        <v>0.05</v>
      </c>
      <c r="Q744">
        <v>5</v>
      </c>
      <c r="R744" t="s">
        <v>41</v>
      </c>
      <c r="S744">
        <v>0.63184750793233302</v>
      </c>
      <c r="T744" t="s">
        <v>510</v>
      </c>
      <c r="U744">
        <v>0.94573627192513599</v>
      </c>
      <c r="V744">
        <v>29.086228647303901</v>
      </c>
      <c r="W744">
        <v>0.90042487934997495</v>
      </c>
      <c r="X744">
        <v>0.92087902892526696</v>
      </c>
      <c r="Y744">
        <v>0.93414626232542797</v>
      </c>
      <c r="Z744">
        <v>0.95083575544163201</v>
      </c>
      <c r="AA744">
        <v>0.99261413509387297</v>
      </c>
      <c r="AB744">
        <v>0.99302313269965703</v>
      </c>
      <c r="AC744">
        <v>0.99242970193552305</v>
      </c>
      <c r="AD744">
        <v>0.97298139615900803</v>
      </c>
      <c r="AE744" s="3">
        <v>0.63616631772368404</v>
      </c>
      <c r="AF744" s="2">
        <v>0.83561626290605096</v>
      </c>
      <c r="AG744">
        <v>0.37301179347584701</v>
      </c>
      <c r="AH744">
        <v>7.3182394147321098E-2</v>
      </c>
      <c r="AI744">
        <v>0.37320732677798601</v>
      </c>
      <c r="AJ744" s="1">
        <v>0.91691456987796605</v>
      </c>
      <c r="AK744" t="s">
        <v>628</v>
      </c>
      <c r="AL744">
        <v>2165</v>
      </c>
      <c r="AM744">
        <v>1057</v>
      </c>
      <c r="AN744">
        <f>MAX(Table1[[#This Row],[pxauc]], Table1[[#This Row],[px2auc]], Table1[[#This Row],[pxvitaauc]])</f>
        <v>0.91691456987796605</v>
      </c>
      <c r="AO744" t="str">
        <f>IF(Table1[[#This Row],[Column1]]=Table1[[#This Row],[pxvitaauc]], "Vita", IF(Table1[[#This Row],[Column1]]=Table1[[#This Row],[px2auc]], "Chybny", "Spravny"))</f>
        <v>Vita</v>
      </c>
    </row>
    <row r="745" spans="1:41" x14ac:dyDescent="0.25">
      <c r="A745">
        <v>32</v>
      </c>
      <c r="B745">
        <v>8</v>
      </c>
      <c r="C745">
        <v>3</v>
      </c>
      <c r="D745" t="s">
        <v>39</v>
      </c>
      <c r="E745" t="s">
        <v>40</v>
      </c>
      <c r="F745">
        <v>128</v>
      </c>
      <c r="G745">
        <v>16</v>
      </c>
      <c r="H745">
        <v>0.1</v>
      </c>
      <c r="I745">
        <v>4</v>
      </c>
      <c r="J745">
        <v>0.15730337078651599</v>
      </c>
      <c r="K745">
        <v>0.110373507093967</v>
      </c>
      <c r="L745">
        <v>0.208567830807561</v>
      </c>
      <c r="M745">
        <v>0.91946546830652698</v>
      </c>
      <c r="N745">
        <v>0.97095435684647302</v>
      </c>
      <c r="O745">
        <v>0.221381267738883</v>
      </c>
      <c r="P745">
        <v>0.05</v>
      </c>
      <c r="Q745">
        <v>5</v>
      </c>
      <c r="R745" t="s">
        <v>41</v>
      </c>
      <c r="S745">
        <v>0.65370326412535995</v>
      </c>
      <c r="T745" t="s">
        <v>510</v>
      </c>
      <c r="U745">
        <v>0.94573627192513599</v>
      </c>
      <c r="V745">
        <v>29.086228647303901</v>
      </c>
      <c r="W745">
        <v>0.90042487934997495</v>
      </c>
      <c r="X745">
        <v>0.92087902892526696</v>
      </c>
      <c r="Y745">
        <v>0.93414626232542797</v>
      </c>
      <c r="Z745">
        <v>0.95083575544163201</v>
      </c>
      <c r="AA745">
        <v>0.99261413509387297</v>
      </c>
      <c r="AB745">
        <v>0.99302313269965703</v>
      </c>
      <c r="AC745">
        <v>0.99242970193552305</v>
      </c>
      <c r="AD745">
        <v>0.97298139615900803</v>
      </c>
      <c r="AE745" s="3">
        <v>0.63616631772368404</v>
      </c>
      <c r="AF745" s="2">
        <v>0.83561626290605096</v>
      </c>
      <c r="AG745">
        <v>0.37301179347584701</v>
      </c>
      <c r="AH745">
        <v>7.3182394147321098E-2</v>
      </c>
      <c r="AI745">
        <v>0.37320732677798601</v>
      </c>
      <c r="AJ745" s="1">
        <v>0.91691456987796605</v>
      </c>
      <c r="AK745" t="s">
        <v>629</v>
      </c>
      <c r="AL745">
        <v>2165</v>
      </c>
      <c r="AM745">
        <v>1057</v>
      </c>
      <c r="AN745">
        <f>MAX(Table1[[#This Row],[pxauc]], Table1[[#This Row],[px2auc]], Table1[[#This Row],[pxvitaauc]])</f>
        <v>0.91691456987796605</v>
      </c>
      <c r="AO745" t="str">
        <f>IF(Table1[[#This Row],[Column1]]=Table1[[#This Row],[pxvitaauc]], "Vita", IF(Table1[[#This Row],[Column1]]=Table1[[#This Row],[px2auc]], "Chybny", "Spravny"))</f>
        <v>Vita</v>
      </c>
    </row>
    <row r="746" spans="1:41" x14ac:dyDescent="0.25">
      <c r="A746">
        <v>32</v>
      </c>
      <c r="B746">
        <v>8</v>
      </c>
      <c r="C746">
        <v>3</v>
      </c>
      <c r="D746" t="s">
        <v>39</v>
      </c>
      <c r="E746" t="s">
        <v>40</v>
      </c>
      <c r="F746">
        <v>128</v>
      </c>
      <c r="G746">
        <v>16</v>
      </c>
      <c r="H746">
        <v>0.1</v>
      </c>
      <c r="I746">
        <v>5</v>
      </c>
      <c r="J746">
        <v>0.17918088737201299</v>
      </c>
      <c r="K746">
        <v>0.110373507093967</v>
      </c>
      <c r="L746">
        <v>0.208567830807561</v>
      </c>
      <c r="M746">
        <v>0.91946546830652698</v>
      </c>
      <c r="N746">
        <v>0.97095435684647302</v>
      </c>
      <c r="O746">
        <v>0.221381267738883</v>
      </c>
      <c r="P746">
        <v>0.05</v>
      </c>
      <c r="Q746">
        <v>5</v>
      </c>
      <c r="R746" t="s">
        <v>41</v>
      </c>
      <c r="S746">
        <v>0.67419839884695099</v>
      </c>
      <c r="T746" t="s">
        <v>510</v>
      </c>
      <c r="U746">
        <v>0.94573627192513599</v>
      </c>
      <c r="V746">
        <v>29.086228647303901</v>
      </c>
      <c r="W746">
        <v>0.90042487934997495</v>
      </c>
      <c r="X746">
        <v>0.92087902892526696</v>
      </c>
      <c r="Y746">
        <v>0.93414626232542797</v>
      </c>
      <c r="Z746">
        <v>0.95083575544163201</v>
      </c>
      <c r="AA746">
        <v>0.99261413509387297</v>
      </c>
      <c r="AB746">
        <v>0.99302313269965703</v>
      </c>
      <c r="AC746">
        <v>0.99242970193552305</v>
      </c>
      <c r="AD746">
        <v>0.97298139615900803</v>
      </c>
      <c r="AE746" s="3">
        <v>0.63616631772368404</v>
      </c>
      <c r="AF746" s="2">
        <v>0.83561626290605096</v>
      </c>
      <c r="AG746">
        <v>0.37301179347584701</v>
      </c>
      <c r="AH746">
        <v>7.3182394147321098E-2</v>
      </c>
      <c r="AI746">
        <v>0.37320732677798601</v>
      </c>
      <c r="AJ746" s="1">
        <v>0.91691456987796605</v>
      </c>
      <c r="AK746" t="s">
        <v>630</v>
      </c>
      <c r="AL746">
        <v>2165</v>
      </c>
      <c r="AM746">
        <v>1057</v>
      </c>
      <c r="AN746">
        <f>MAX(Table1[[#This Row],[pxauc]], Table1[[#This Row],[px2auc]], Table1[[#This Row],[pxvitaauc]])</f>
        <v>0.91691456987796605</v>
      </c>
      <c r="AO746" t="str">
        <f>IF(Table1[[#This Row],[Column1]]=Table1[[#This Row],[pxvitaauc]], "Vita", IF(Table1[[#This Row],[Column1]]=Table1[[#This Row],[px2auc]], "Chybny", "Spravny"))</f>
        <v>Vita</v>
      </c>
    </row>
    <row r="747" spans="1:41" x14ac:dyDescent="0.25">
      <c r="A747">
        <v>32</v>
      </c>
      <c r="B747">
        <v>8</v>
      </c>
      <c r="C747">
        <v>3</v>
      </c>
      <c r="D747" t="s">
        <v>39</v>
      </c>
      <c r="E747" t="s">
        <v>40</v>
      </c>
      <c r="F747">
        <v>128</v>
      </c>
      <c r="G747">
        <v>16</v>
      </c>
      <c r="H747">
        <v>0.1</v>
      </c>
      <c r="I747">
        <v>1</v>
      </c>
      <c r="J747">
        <v>4.9723756906077297E-2</v>
      </c>
      <c r="K747">
        <v>9.4749762682558997E-2</v>
      </c>
      <c r="L747">
        <v>0.24360315982835101</v>
      </c>
      <c r="M747">
        <v>0.74965376089948699</v>
      </c>
      <c r="N747">
        <v>1</v>
      </c>
      <c r="O747">
        <v>0.14380321665089801</v>
      </c>
      <c r="P747">
        <v>0.01</v>
      </c>
      <c r="Q747">
        <v>5</v>
      </c>
      <c r="R747" t="s">
        <v>41</v>
      </c>
      <c r="S747">
        <v>0.61764444702499</v>
      </c>
      <c r="T747" t="s">
        <v>510</v>
      </c>
      <c r="U747">
        <v>0.94721207044604705</v>
      </c>
      <c r="V747">
        <v>111.848296431791</v>
      </c>
      <c r="W747">
        <v>0.98263681354149202</v>
      </c>
      <c r="X747">
        <v>0.98700429319407401</v>
      </c>
      <c r="Y747">
        <v>0.98776678768669501</v>
      </c>
      <c r="Z747">
        <v>0.97148629217627702</v>
      </c>
      <c r="AA747">
        <v>0.99409557736117105</v>
      </c>
      <c r="AB747">
        <v>0.99397347577948603</v>
      </c>
      <c r="AC747">
        <v>0.99311791085047596</v>
      </c>
      <c r="AD747">
        <v>0.9738651383761</v>
      </c>
      <c r="AE747" s="3">
        <v>0.76017541642616304</v>
      </c>
      <c r="AF747" s="2">
        <v>0.80664403375809801</v>
      </c>
      <c r="AG747">
        <v>0.20672651636502701</v>
      </c>
      <c r="AH747">
        <v>4.0620549269269002E-2</v>
      </c>
      <c r="AI747">
        <v>0.20596572958683501</v>
      </c>
      <c r="AJ747" s="1">
        <v>0.96661076748101804</v>
      </c>
      <c r="AK747" t="s">
        <v>584</v>
      </c>
      <c r="AL747">
        <v>2165</v>
      </c>
      <c r="AM747">
        <v>1057</v>
      </c>
      <c r="AN747">
        <f>MAX(Table1[[#This Row],[pxauc]], Table1[[#This Row],[px2auc]], Table1[[#This Row],[pxvitaauc]])</f>
        <v>0.96661076748101804</v>
      </c>
      <c r="AO747" t="str">
        <f>IF(Table1[[#This Row],[Column1]]=Table1[[#This Row],[pxvitaauc]], "Vita", IF(Table1[[#This Row],[Column1]]=Table1[[#This Row],[px2auc]], "Chybny", "Spravny"))</f>
        <v>Vita</v>
      </c>
    </row>
    <row r="748" spans="1:41" x14ac:dyDescent="0.25">
      <c r="A748">
        <v>32</v>
      </c>
      <c r="B748">
        <v>8</v>
      </c>
      <c r="C748">
        <v>3</v>
      </c>
      <c r="D748" t="s">
        <v>39</v>
      </c>
      <c r="E748" t="s">
        <v>40</v>
      </c>
      <c r="F748">
        <v>128</v>
      </c>
      <c r="G748">
        <v>16</v>
      </c>
      <c r="H748">
        <v>0.1</v>
      </c>
      <c r="I748">
        <v>2</v>
      </c>
      <c r="J748">
        <v>0.158398607484769</v>
      </c>
      <c r="K748">
        <v>9.4749762682558997E-2</v>
      </c>
      <c r="L748">
        <v>0.24360315982835101</v>
      </c>
      <c r="M748">
        <v>0.74965376089948699</v>
      </c>
      <c r="N748">
        <v>1</v>
      </c>
      <c r="O748">
        <v>0.14380321665089801</v>
      </c>
      <c r="P748">
        <v>0.01</v>
      </c>
      <c r="Q748">
        <v>5</v>
      </c>
      <c r="R748" t="s">
        <v>41</v>
      </c>
      <c r="S748">
        <v>0.63564034167950301</v>
      </c>
      <c r="T748" t="s">
        <v>510</v>
      </c>
      <c r="U748">
        <v>0.94721207044604705</v>
      </c>
      <c r="V748">
        <v>111.848296431791</v>
      </c>
      <c r="W748">
        <v>0.98263681354149202</v>
      </c>
      <c r="X748">
        <v>0.98700429319407401</v>
      </c>
      <c r="Y748">
        <v>0.98776678768669501</v>
      </c>
      <c r="Z748">
        <v>0.97148629217627702</v>
      </c>
      <c r="AA748">
        <v>0.99409557736117105</v>
      </c>
      <c r="AB748">
        <v>0.99397347577948603</v>
      </c>
      <c r="AC748">
        <v>0.99311791085047596</v>
      </c>
      <c r="AD748">
        <v>0.9738651383761</v>
      </c>
      <c r="AE748" s="3">
        <v>0.76017541642616304</v>
      </c>
      <c r="AF748" s="2">
        <v>0.80664403375809801</v>
      </c>
      <c r="AG748">
        <v>0.20672651636502701</v>
      </c>
      <c r="AH748">
        <v>4.0620549269269002E-2</v>
      </c>
      <c r="AI748">
        <v>0.20596572958683501</v>
      </c>
      <c r="AJ748" s="1">
        <v>0.96661076748101804</v>
      </c>
      <c r="AK748" t="s">
        <v>631</v>
      </c>
      <c r="AL748">
        <v>2165</v>
      </c>
      <c r="AM748">
        <v>1057</v>
      </c>
      <c r="AN748">
        <f>MAX(Table1[[#This Row],[pxauc]], Table1[[#This Row],[px2auc]], Table1[[#This Row],[pxvitaauc]])</f>
        <v>0.96661076748101804</v>
      </c>
      <c r="AO748" t="str">
        <f>IF(Table1[[#This Row],[Column1]]=Table1[[#This Row],[pxvitaauc]], "Vita", IF(Table1[[#This Row],[Column1]]=Table1[[#This Row],[px2auc]], "Chybny", "Spravny"))</f>
        <v>Vita</v>
      </c>
    </row>
    <row r="749" spans="1:41" x14ac:dyDescent="0.25">
      <c r="A749">
        <v>32</v>
      </c>
      <c r="B749">
        <v>8</v>
      </c>
      <c r="C749">
        <v>3</v>
      </c>
      <c r="D749" t="s">
        <v>39</v>
      </c>
      <c r="E749" t="s">
        <v>40</v>
      </c>
      <c r="F749">
        <v>128</v>
      </c>
      <c r="G749">
        <v>16</v>
      </c>
      <c r="H749">
        <v>0.1</v>
      </c>
      <c r="I749">
        <v>3</v>
      </c>
      <c r="J749">
        <v>0.151700087183958</v>
      </c>
      <c r="K749">
        <v>9.4749762682558997E-2</v>
      </c>
      <c r="L749">
        <v>0.24360315982835101</v>
      </c>
      <c r="M749">
        <v>0.74965376089948699</v>
      </c>
      <c r="N749">
        <v>1</v>
      </c>
      <c r="O749">
        <v>0.14380321665089801</v>
      </c>
      <c r="P749">
        <v>0.01</v>
      </c>
      <c r="Q749">
        <v>5</v>
      </c>
      <c r="R749" t="s">
        <v>41</v>
      </c>
      <c r="S749">
        <v>0.65340996417215103</v>
      </c>
      <c r="T749" t="s">
        <v>510</v>
      </c>
      <c r="U749">
        <v>0.94721207044604705</v>
      </c>
      <c r="V749">
        <v>111.848296431791</v>
      </c>
      <c r="W749">
        <v>0.98263681354149202</v>
      </c>
      <c r="X749">
        <v>0.98700429319407401</v>
      </c>
      <c r="Y749">
        <v>0.98776678768669501</v>
      </c>
      <c r="Z749">
        <v>0.97148629217627702</v>
      </c>
      <c r="AA749">
        <v>0.99409557736117105</v>
      </c>
      <c r="AB749">
        <v>0.99397347577948603</v>
      </c>
      <c r="AC749">
        <v>0.99311791085047596</v>
      </c>
      <c r="AD749">
        <v>0.9738651383761</v>
      </c>
      <c r="AE749" s="3">
        <v>0.76017541642616304</v>
      </c>
      <c r="AF749" s="2">
        <v>0.80664403375809801</v>
      </c>
      <c r="AG749">
        <v>0.20672651636502701</v>
      </c>
      <c r="AH749">
        <v>4.0620549269269002E-2</v>
      </c>
      <c r="AI749">
        <v>0.20596572958683501</v>
      </c>
      <c r="AJ749" s="1">
        <v>0.96661076748101804</v>
      </c>
      <c r="AK749" t="s">
        <v>632</v>
      </c>
      <c r="AL749">
        <v>2165</v>
      </c>
      <c r="AM749">
        <v>1057</v>
      </c>
      <c r="AN749">
        <f>MAX(Table1[[#This Row],[pxauc]], Table1[[#This Row],[px2auc]], Table1[[#This Row],[pxvitaauc]])</f>
        <v>0.96661076748101804</v>
      </c>
      <c r="AO749" t="str">
        <f>IF(Table1[[#This Row],[Column1]]=Table1[[#This Row],[pxvitaauc]], "Vita", IF(Table1[[#This Row],[Column1]]=Table1[[#This Row],[px2auc]], "Chybny", "Spravny"))</f>
        <v>Vita</v>
      </c>
    </row>
    <row r="750" spans="1:41" x14ac:dyDescent="0.25">
      <c r="A750">
        <v>32</v>
      </c>
      <c r="B750">
        <v>8</v>
      </c>
      <c r="C750">
        <v>3</v>
      </c>
      <c r="D750" t="s">
        <v>39</v>
      </c>
      <c r="E750" t="s">
        <v>40</v>
      </c>
      <c r="F750">
        <v>128</v>
      </c>
      <c r="G750">
        <v>16</v>
      </c>
      <c r="H750">
        <v>0.1</v>
      </c>
      <c r="I750">
        <v>4</v>
      </c>
      <c r="J750">
        <v>0.17495711835334399</v>
      </c>
      <c r="K750">
        <v>9.4749762682558997E-2</v>
      </c>
      <c r="L750">
        <v>0.24360315982835101</v>
      </c>
      <c r="M750">
        <v>0.74965376089948699</v>
      </c>
      <c r="N750">
        <v>1</v>
      </c>
      <c r="O750">
        <v>0.14380321665089801</v>
      </c>
      <c r="P750">
        <v>0.01</v>
      </c>
      <c r="Q750">
        <v>5</v>
      </c>
      <c r="R750" t="s">
        <v>41</v>
      </c>
      <c r="S750">
        <v>0.69146083015413795</v>
      </c>
      <c r="T750" t="s">
        <v>510</v>
      </c>
      <c r="U750">
        <v>0.94721207044604705</v>
      </c>
      <c r="V750">
        <v>111.848296431791</v>
      </c>
      <c r="W750">
        <v>0.98263681354149202</v>
      </c>
      <c r="X750">
        <v>0.98700429319407401</v>
      </c>
      <c r="Y750">
        <v>0.98776678768669501</v>
      </c>
      <c r="Z750">
        <v>0.97148629217627702</v>
      </c>
      <c r="AA750">
        <v>0.99409557736117105</v>
      </c>
      <c r="AB750">
        <v>0.99397347577948603</v>
      </c>
      <c r="AC750">
        <v>0.99311791085047596</v>
      </c>
      <c r="AD750">
        <v>0.9738651383761</v>
      </c>
      <c r="AE750" s="3">
        <v>0.76017541642616304</v>
      </c>
      <c r="AF750" s="2">
        <v>0.80664403375809801</v>
      </c>
      <c r="AG750">
        <v>0.20672651636502701</v>
      </c>
      <c r="AH750">
        <v>4.0620549269269002E-2</v>
      </c>
      <c r="AI750">
        <v>0.20596572958683501</v>
      </c>
      <c r="AJ750" s="1">
        <v>0.96661076748101804</v>
      </c>
      <c r="AK750" t="s">
        <v>633</v>
      </c>
      <c r="AL750">
        <v>2165</v>
      </c>
      <c r="AM750">
        <v>1057</v>
      </c>
      <c r="AN750">
        <f>MAX(Table1[[#This Row],[pxauc]], Table1[[#This Row],[px2auc]], Table1[[#This Row],[pxvitaauc]])</f>
        <v>0.96661076748101804</v>
      </c>
      <c r="AO750" t="str">
        <f>IF(Table1[[#This Row],[Column1]]=Table1[[#This Row],[pxvitaauc]], "Vita", IF(Table1[[#This Row],[Column1]]=Table1[[#This Row],[px2auc]], "Chybny", "Spravny"))</f>
        <v>Vita</v>
      </c>
    </row>
    <row r="751" spans="1:41" x14ac:dyDescent="0.25">
      <c r="A751">
        <v>32</v>
      </c>
      <c r="B751">
        <v>8</v>
      </c>
      <c r="C751">
        <v>3</v>
      </c>
      <c r="D751" t="s">
        <v>39</v>
      </c>
      <c r="E751" t="s">
        <v>40</v>
      </c>
      <c r="F751">
        <v>128</v>
      </c>
      <c r="G751">
        <v>16</v>
      </c>
      <c r="H751">
        <v>0.1</v>
      </c>
      <c r="I751">
        <v>5</v>
      </c>
      <c r="J751">
        <v>0.16852966466036101</v>
      </c>
      <c r="K751">
        <v>9.4749762682558997E-2</v>
      </c>
      <c r="L751">
        <v>0.24360315982835101</v>
      </c>
      <c r="M751">
        <v>0.74965376089948699</v>
      </c>
      <c r="N751">
        <v>1</v>
      </c>
      <c r="O751">
        <v>0.14380321665089801</v>
      </c>
      <c r="P751">
        <v>0.01</v>
      </c>
      <c r="Q751">
        <v>5</v>
      </c>
      <c r="R751" t="s">
        <v>41</v>
      </c>
      <c r="S751">
        <v>0.67737944389987303</v>
      </c>
      <c r="T751" t="s">
        <v>510</v>
      </c>
      <c r="U751">
        <v>0.94721207044604705</v>
      </c>
      <c r="V751">
        <v>111.848296431791</v>
      </c>
      <c r="W751">
        <v>0.98263681354149202</v>
      </c>
      <c r="X751">
        <v>0.98700429319407401</v>
      </c>
      <c r="Y751">
        <v>0.98776678768669501</v>
      </c>
      <c r="Z751">
        <v>0.97148629217627702</v>
      </c>
      <c r="AA751">
        <v>0.99409557736117105</v>
      </c>
      <c r="AB751">
        <v>0.99397347577948603</v>
      </c>
      <c r="AC751">
        <v>0.99311791085047596</v>
      </c>
      <c r="AD751">
        <v>0.9738651383761</v>
      </c>
      <c r="AE751" s="3">
        <v>0.76017541642616304</v>
      </c>
      <c r="AF751" s="2">
        <v>0.80664403375809801</v>
      </c>
      <c r="AG751">
        <v>0.20672651636502701</v>
      </c>
      <c r="AH751">
        <v>4.0620549269269002E-2</v>
      </c>
      <c r="AI751">
        <v>0.20596572958683501</v>
      </c>
      <c r="AJ751" s="1">
        <v>0.96661076748101804</v>
      </c>
      <c r="AK751" t="s">
        <v>634</v>
      </c>
      <c r="AL751">
        <v>2165</v>
      </c>
      <c r="AM751">
        <v>1057</v>
      </c>
      <c r="AN751">
        <f>MAX(Table1[[#This Row],[pxauc]], Table1[[#This Row],[px2auc]], Table1[[#This Row],[pxvitaauc]])</f>
        <v>0.96661076748101804</v>
      </c>
      <c r="AO751" t="str">
        <f>IF(Table1[[#This Row],[Column1]]=Table1[[#This Row],[pxvitaauc]], "Vita", IF(Table1[[#This Row],[Column1]]=Table1[[#This Row],[px2auc]], "Chybny", "Spravny"))</f>
        <v>Vita</v>
      </c>
    </row>
    <row r="752" spans="1:41" x14ac:dyDescent="0.25">
      <c r="A752">
        <v>32</v>
      </c>
      <c r="B752">
        <v>8</v>
      </c>
      <c r="C752">
        <v>3</v>
      </c>
      <c r="D752" t="s">
        <v>39</v>
      </c>
      <c r="E752" t="s">
        <v>40</v>
      </c>
      <c r="F752">
        <v>128</v>
      </c>
      <c r="G752">
        <v>16</v>
      </c>
      <c r="H752">
        <v>0.1</v>
      </c>
      <c r="I752">
        <v>1</v>
      </c>
      <c r="J752">
        <v>0.11051693404634499</v>
      </c>
      <c r="K752">
        <v>8.6924050878225106E-2</v>
      </c>
      <c r="L752">
        <v>0.254677640778397</v>
      </c>
      <c r="M752">
        <v>0.74244250979374204</v>
      </c>
      <c r="N752">
        <v>1</v>
      </c>
      <c r="O752">
        <v>0.140018921475875</v>
      </c>
      <c r="P752">
        <v>5.0000000000000001E-3</v>
      </c>
      <c r="Q752">
        <v>5</v>
      </c>
      <c r="R752" t="s">
        <v>41</v>
      </c>
      <c r="S752">
        <v>0.53104027132166798</v>
      </c>
      <c r="T752" t="s">
        <v>510</v>
      </c>
      <c r="U752">
        <v>0.98479078950056598</v>
      </c>
      <c r="V752">
        <v>37.447275914953103</v>
      </c>
      <c r="W752">
        <v>0.990073056023279</v>
      </c>
      <c r="X752">
        <v>0.99071003350535702</v>
      </c>
      <c r="Y752">
        <v>0.98947194054421395</v>
      </c>
      <c r="Z752">
        <v>0.972297456530129</v>
      </c>
      <c r="AA752">
        <v>0.99263121223816397</v>
      </c>
      <c r="AB752">
        <v>0.99310937227832996</v>
      </c>
      <c r="AC752">
        <v>0.992541984159241</v>
      </c>
      <c r="AD752">
        <v>0.97348090262953801</v>
      </c>
      <c r="AE752" s="3">
        <v>0.722348687963004</v>
      </c>
      <c r="AF752" s="2">
        <v>0.83271570994811905</v>
      </c>
      <c r="AG752">
        <v>0.25801515767327299</v>
      </c>
      <c r="AH752">
        <v>4.0950138154097301E-2</v>
      </c>
      <c r="AI752">
        <v>0.259335220927015</v>
      </c>
      <c r="AJ752" s="1">
        <v>0.95853071665943701</v>
      </c>
      <c r="AK752" t="s">
        <v>612</v>
      </c>
      <c r="AL752">
        <v>2165</v>
      </c>
      <c r="AM752">
        <v>1057</v>
      </c>
      <c r="AN752">
        <f>MAX(Table1[[#This Row],[pxauc]], Table1[[#This Row],[px2auc]], Table1[[#This Row],[pxvitaauc]])</f>
        <v>0.95853071665943701</v>
      </c>
      <c r="AO752" t="str">
        <f>IF(Table1[[#This Row],[Column1]]=Table1[[#This Row],[pxvitaauc]], "Vita", IF(Table1[[#This Row],[Column1]]=Table1[[#This Row],[px2auc]], "Chybny", "Spravny"))</f>
        <v>Vita</v>
      </c>
    </row>
    <row r="753" spans="1:41" x14ac:dyDescent="0.25">
      <c r="A753">
        <v>32</v>
      </c>
      <c r="B753">
        <v>8</v>
      </c>
      <c r="C753">
        <v>3</v>
      </c>
      <c r="D753" t="s">
        <v>39</v>
      </c>
      <c r="E753" t="s">
        <v>40</v>
      </c>
      <c r="F753">
        <v>128</v>
      </c>
      <c r="G753">
        <v>16</v>
      </c>
      <c r="H753">
        <v>0.1</v>
      </c>
      <c r="I753">
        <v>2</v>
      </c>
      <c r="J753">
        <v>0.13775065387968599</v>
      </c>
      <c r="K753">
        <v>8.6924050878225106E-2</v>
      </c>
      <c r="L753">
        <v>0.254677640778397</v>
      </c>
      <c r="M753">
        <v>0.74244250979374204</v>
      </c>
      <c r="N753">
        <v>1</v>
      </c>
      <c r="O753">
        <v>0.140018921475875</v>
      </c>
      <c r="P753">
        <v>5.0000000000000001E-3</v>
      </c>
      <c r="Q753">
        <v>5</v>
      </c>
      <c r="R753" t="s">
        <v>41</v>
      </c>
      <c r="S753">
        <v>0.578957884346748</v>
      </c>
      <c r="T753" t="s">
        <v>510</v>
      </c>
      <c r="U753">
        <v>0.98479078950056598</v>
      </c>
      <c r="V753">
        <v>37.447275914953103</v>
      </c>
      <c r="W753">
        <v>0.990073056023279</v>
      </c>
      <c r="X753">
        <v>0.99071003350535702</v>
      </c>
      <c r="Y753">
        <v>0.98947194054421395</v>
      </c>
      <c r="Z753">
        <v>0.972297456530129</v>
      </c>
      <c r="AA753">
        <v>0.99263121223816397</v>
      </c>
      <c r="AB753">
        <v>0.99310937227832996</v>
      </c>
      <c r="AC753">
        <v>0.992541984159241</v>
      </c>
      <c r="AD753">
        <v>0.97348090262953801</v>
      </c>
      <c r="AE753" s="3">
        <v>0.722348687963004</v>
      </c>
      <c r="AF753" s="2">
        <v>0.83271570994811905</v>
      </c>
      <c r="AG753">
        <v>0.25801515767327299</v>
      </c>
      <c r="AH753">
        <v>4.0950138154097301E-2</v>
      </c>
      <c r="AI753">
        <v>0.259335220927015</v>
      </c>
      <c r="AJ753" s="1">
        <v>0.95853071665943701</v>
      </c>
      <c r="AK753" t="s">
        <v>635</v>
      </c>
      <c r="AL753">
        <v>2165</v>
      </c>
      <c r="AM753">
        <v>1057</v>
      </c>
      <c r="AN753">
        <f>MAX(Table1[[#This Row],[pxauc]], Table1[[#This Row],[px2auc]], Table1[[#This Row],[pxvitaauc]])</f>
        <v>0.95853071665943701</v>
      </c>
      <c r="AO753" t="str">
        <f>IF(Table1[[#This Row],[Column1]]=Table1[[#This Row],[pxvitaauc]], "Vita", IF(Table1[[#This Row],[Column1]]=Table1[[#This Row],[px2auc]], "Chybny", "Spravny"))</f>
        <v>Vita</v>
      </c>
    </row>
    <row r="754" spans="1:41" x14ac:dyDescent="0.25">
      <c r="A754">
        <v>32</v>
      </c>
      <c r="B754">
        <v>8</v>
      </c>
      <c r="C754">
        <v>3</v>
      </c>
      <c r="D754" t="s">
        <v>39</v>
      </c>
      <c r="E754" t="s">
        <v>40</v>
      </c>
      <c r="F754">
        <v>128</v>
      </c>
      <c r="G754">
        <v>16</v>
      </c>
      <c r="H754">
        <v>0.1</v>
      </c>
      <c r="I754">
        <v>3</v>
      </c>
      <c r="J754">
        <v>0.18893617021276499</v>
      </c>
      <c r="K754">
        <v>8.6924050878225106E-2</v>
      </c>
      <c r="L754">
        <v>0.254677640778397</v>
      </c>
      <c r="M754">
        <v>0.74244250979374204</v>
      </c>
      <c r="N754">
        <v>1</v>
      </c>
      <c r="O754">
        <v>0.140018921475875</v>
      </c>
      <c r="P754">
        <v>5.0000000000000001E-3</v>
      </c>
      <c r="Q754">
        <v>5</v>
      </c>
      <c r="R754" t="s">
        <v>41</v>
      </c>
      <c r="S754">
        <v>0.72087066112456399</v>
      </c>
      <c r="T754" t="s">
        <v>510</v>
      </c>
      <c r="U754">
        <v>0.98479078950056598</v>
      </c>
      <c r="V754">
        <v>37.447275914953103</v>
      </c>
      <c r="W754">
        <v>0.990073056023279</v>
      </c>
      <c r="X754">
        <v>0.99071003350535702</v>
      </c>
      <c r="Y754">
        <v>0.98947194054421395</v>
      </c>
      <c r="Z754">
        <v>0.972297456530129</v>
      </c>
      <c r="AA754">
        <v>0.99263121223816397</v>
      </c>
      <c r="AB754">
        <v>0.99310937227832996</v>
      </c>
      <c r="AC754">
        <v>0.992541984159241</v>
      </c>
      <c r="AD754">
        <v>0.97348090262953801</v>
      </c>
      <c r="AE754" s="3">
        <v>0.722348687963004</v>
      </c>
      <c r="AF754" s="2">
        <v>0.83271570994811905</v>
      </c>
      <c r="AG754">
        <v>0.25801515767327299</v>
      </c>
      <c r="AH754">
        <v>4.0950138154097301E-2</v>
      </c>
      <c r="AI754">
        <v>0.259335220927015</v>
      </c>
      <c r="AJ754" s="1">
        <v>0.95853071665943701</v>
      </c>
      <c r="AK754" t="s">
        <v>636</v>
      </c>
      <c r="AL754">
        <v>2165</v>
      </c>
      <c r="AM754">
        <v>1057</v>
      </c>
      <c r="AN754">
        <f>MAX(Table1[[#This Row],[pxauc]], Table1[[#This Row],[px2auc]], Table1[[#This Row],[pxvitaauc]])</f>
        <v>0.95853071665943701</v>
      </c>
      <c r="AO754" t="str">
        <f>IF(Table1[[#This Row],[Column1]]=Table1[[#This Row],[pxvitaauc]], "Vita", IF(Table1[[#This Row],[Column1]]=Table1[[#This Row],[px2auc]], "Chybny", "Spravny"))</f>
        <v>Vita</v>
      </c>
    </row>
    <row r="755" spans="1:41" x14ac:dyDescent="0.25">
      <c r="A755">
        <v>32</v>
      </c>
      <c r="B755">
        <v>8</v>
      </c>
      <c r="C755">
        <v>3</v>
      </c>
      <c r="D755" t="s">
        <v>39</v>
      </c>
      <c r="E755" t="s">
        <v>40</v>
      </c>
      <c r="F755">
        <v>128</v>
      </c>
      <c r="G755">
        <v>16</v>
      </c>
      <c r="H755">
        <v>0.1</v>
      </c>
      <c r="I755">
        <v>4</v>
      </c>
      <c r="J755">
        <v>0.21571906354515</v>
      </c>
      <c r="K755">
        <v>8.6924050878225106E-2</v>
      </c>
      <c r="L755">
        <v>0.254677640778397</v>
      </c>
      <c r="M755">
        <v>0.74244250979374204</v>
      </c>
      <c r="N755">
        <v>1</v>
      </c>
      <c r="O755">
        <v>0.140018921475875</v>
      </c>
      <c r="P755">
        <v>5.0000000000000001E-3</v>
      </c>
      <c r="Q755">
        <v>5</v>
      </c>
      <c r="R755" t="s">
        <v>41</v>
      </c>
      <c r="S755">
        <v>0.72939898698380001</v>
      </c>
      <c r="T755" t="s">
        <v>510</v>
      </c>
      <c r="U755">
        <v>0.98479078950056598</v>
      </c>
      <c r="V755">
        <v>37.447275914953103</v>
      </c>
      <c r="W755">
        <v>0.990073056023279</v>
      </c>
      <c r="X755">
        <v>0.99071003350535702</v>
      </c>
      <c r="Y755">
        <v>0.98947194054421395</v>
      </c>
      <c r="Z755">
        <v>0.972297456530129</v>
      </c>
      <c r="AA755">
        <v>0.99263121223816397</v>
      </c>
      <c r="AB755">
        <v>0.99310937227832996</v>
      </c>
      <c r="AC755">
        <v>0.992541984159241</v>
      </c>
      <c r="AD755">
        <v>0.97348090262953801</v>
      </c>
      <c r="AE755" s="3">
        <v>0.722348687963004</v>
      </c>
      <c r="AF755" s="2">
        <v>0.83271570994811905</v>
      </c>
      <c r="AG755">
        <v>0.25801515767327299</v>
      </c>
      <c r="AH755">
        <v>4.0950138154097301E-2</v>
      </c>
      <c r="AI755">
        <v>0.259335220927015</v>
      </c>
      <c r="AJ755" s="1">
        <v>0.95853071665943701</v>
      </c>
      <c r="AK755" t="s">
        <v>637</v>
      </c>
      <c r="AL755">
        <v>2165</v>
      </c>
      <c r="AM755">
        <v>1057</v>
      </c>
      <c r="AN755">
        <f>MAX(Table1[[#This Row],[pxauc]], Table1[[#This Row],[px2auc]], Table1[[#This Row],[pxvitaauc]])</f>
        <v>0.95853071665943701</v>
      </c>
      <c r="AO755" t="str">
        <f>IF(Table1[[#This Row],[Column1]]=Table1[[#This Row],[pxvitaauc]], "Vita", IF(Table1[[#This Row],[Column1]]=Table1[[#This Row],[px2auc]], "Chybny", "Spravny"))</f>
        <v>Vita</v>
      </c>
    </row>
    <row r="756" spans="1:41" x14ac:dyDescent="0.25">
      <c r="A756">
        <v>32</v>
      </c>
      <c r="B756">
        <v>8</v>
      </c>
      <c r="C756">
        <v>3</v>
      </c>
      <c r="D756" t="s">
        <v>39</v>
      </c>
      <c r="E756" t="s">
        <v>40</v>
      </c>
      <c r="F756">
        <v>128</v>
      </c>
      <c r="G756">
        <v>16</v>
      </c>
      <c r="H756">
        <v>0.1</v>
      </c>
      <c r="I756">
        <v>5</v>
      </c>
      <c r="J756">
        <v>0.26341463414634098</v>
      </c>
      <c r="K756">
        <v>8.6924050878225106E-2</v>
      </c>
      <c r="L756">
        <v>0.254677640778397</v>
      </c>
      <c r="M756">
        <v>0.74244250979374204</v>
      </c>
      <c r="N756">
        <v>1</v>
      </c>
      <c r="O756">
        <v>0.140018921475875</v>
      </c>
      <c r="P756">
        <v>5.0000000000000001E-3</v>
      </c>
      <c r="Q756">
        <v>5</v>
      </c>
      <c r="R756" t="s">
        <v>41</v>
      </c>
      <c r="S756">
        <v>0.79563183726164499</v>
      </c>
      <c r="T756" t="s">
        <v>510</v>
      </c>
      <c r="U756">
        <v>0.98479078950056598</v>
      </c>
      <c r="V756">
        <v>37.447275914953103</v>
      </c>
      <c r="W756">
        <v>0.990073056023279</v>
      </c>
      <c r="X756">
        <v>0.99071003350535702</v>
      </c>
      <c r="Y756">
        <v>0.98947194054421395</v>
      </c>
      <c r="Z756">
        <v>0.972297456530129</v>
      </c>
      <c r="AA756">
        <v>0.99263121223816397</v>
      </c>
      <c r="AB756">
        <v>0.99310937227832996</v>
      </c>
      <c r="AC756">
        <v>0.992541984159241</v>
      </c>
      <c r="AD756">
        <v>0.97348090262953801</v>
      </c>
      <c r="AE756" s="3">
        <v>0.722348687963004</v>
      </c>
      <c r="AF756" s="2">
        <v>0.83271570994811905</v>
      </c>
      <c r="AG756">
        <v>0.25801515767327299</v>
      </c>
      <c r="AH756">
        <v>4.0950138154097301E-2</v>
      </c>
      <c r="AI756">
        <v>0.259335220927015</v>
      </c>
      <c r="AJ756" s="1">
        <v>0.95853071665943701</v>
      </c>
      <c r="AK756" t="s">
        <v>638</v>
      </c>
      <c r="AL756">
        <v>2165</v>
      </c>
      <c r="AM756">
        <v>1057</v>
      </c>
      <c r="AN756">
        <f>MAX(Table1[[#This Row],[pxauc]], Table1[[#This Row],[px2auc]], Table1[[#This Row],[pxvitaauc]])</f>
        <v>0.95853071665943701</v>
      </c>
      <c r="AO756" t="str">
        <f>IF(Table1[[#This Row],[Column1]]=Table1[[#This Row],[pxvitaauc]], "Vita", IF(Table1[[#This Row],[Column1]]=Table1[[#This Row],[px2auc]], "Chybny", "Spravny"))</f>
        <v>Vita</v>
      </c>
    </row>
    <row r="757" spans="1:41" x14ac:dyDescent="0.25">
      <c r="A757">
        <v>32</v>
      </c>
      <c r="B757">
        <v>8</v>
      </c>
      <c r="C757">
        <v>3</v>
      </c>
      <c r="D757" t="s">
        <v>39</v>
      </c>
      <c r="E757" t="s">
        <v>40</v>
      </c>
      <c r="F757">
        <v>1024</v>
      </c>
      <c r="G757">
        <v>16</v>
      </c>
      <c r="H757">
        <v>0.1</v>
      </c>
      <c r="I757">
        <v>1</v>
      </c>
      <c r="J757">
        <v>1.3157894736842099E-2</v>
      </c>
      <c r="K757">
        <v>0.10356871332692499</v>
      </c>
      <c r="L757">
        <v>0.19093763724233001</v>
      </c>
      <c r="M757">
        <v>0.94481179279276195</v>
      </c>
      <c r="N757">
        <v>0.976303317535545</v>
      </c>
      <c r="O757">
        <v>0.194891201513718</v>
      </c>
      <c r="P757">
        <v>0.05</v>
      </c>
      <c r="Q757">
        <v>5</v>
      </c>
      <c r="R757" t="s">
        <v>41</v>
      </c>
      <c r="S757">
        <v>0.51832548353934005</v>
      </c>
      <c r="T757" t="s">
        <v>510</v>
      </c>
      <c r="U757">
        <v>0.97279698873661202</v>
      </c>
      <c r="V757">
        <v>60.821600964950399</v>
      </c>
      <c r="W757">
        <v>0.89566206380704105</v>
      </c>
      <c r="X757">
        <v>0.91532981088770404</v>
      </c>
      <c r="Y757">
        <v>0.92882160873529995</v>
      </c>
      <c r="Z757">
        <v>0.94810512006940095</v>
      </c>
      <c r="AA757">
        <v>0.99387869762866698</v>
      </c>
      <c r="AB757">
        <v>0.99377025776241501</v>
      </c>
      <c r="AC757">
        <v>0.99293774697819903</v>
      </c>
      <c r="AD757">
        <v>0.97347236405739201</v>
      </c>
      <c r="AE757" s="3">
        <v>0.65441580797092702</v>
      </c>
      <c r="AF757" s="2">
        <v>0.77373723056535504</v>
      </c>
      <c r="AG757">
        <v>0.381031220435193</v>
      </c>
      <c r="AH757">
        <v>8.3185331416139194E-2</v>
      </c>
      <c r="AI757">
        <v>0.38229834454163197</v>
      </c>
      <c r="AJ757" s="1">
        <v>0.88895245381486299</v>
      </c>
      <c r="AK757" t="s">
        <v>639</v>
      </c>
      <c r="AL757">
        <v>2165</v>
      </c>
      <c r="AM757">
        <v>1057</v>
      </c>
      <c r="AN757">
        <f>MAX(Table1[[#This Row],[pxauc]], Table1[[#This Row],[px2auc]], Table1[[#This Row],[pxvitaauc]])</f>
        <v>0.88895245381486299</v>
      </c>
      <c r="AO757" t="str">
        <f>IF(Table1[[#This Row],[Column1]]=Table1[[#This Row],[pxvitaauc]], "Vita", IF(Table1[[#This Row],[Column1]]=Table1[[#This Row],[px2auc]], "Chybny", "Spravny"))</f>
        <v>Vita</v>
      </c>
    </row>
    <row r="758" spans="1:41" x14ac:dyDescent="0.25">
      <c r="A758">
        <v>32</v>
      </c>
      <c r="B758">
        <v>8</v>
      </c>
      <c r="C758">
        <v>3</v>
      </c>
      <c r="D758" t="s">
        <v>39</v>
      </c>
      <c r="E758" t="s">
        <v>40</v>
      </c>
      <c r="F758">
        <v>1024</v>
      </c>
      <c r="G758">
        <v>16</v>
      </c>
      <c r="H758">
        <v>0.1</v>
      </c>
      <c r="I758">
        <v>2</v>
      </c>
      <c r="J758">
        <v>3.77358490566037E-3</v>
      </c>
      <c r="K758">
        <v>0.10356871332692499</v>
      </c>
      <c r="L758">
        <v>0.19093763724233001</v>
      </c>
      <c r="M758">
        <v>0.94481179279276195</v>
      </c>
      <c r="N758">
        <v>0.976303317535545</v>
      </c>
      <c r="O758">
        <v>0.194891201513718</v>
      </c>
      <c r="P758">
        <v>0.05</v>
      </c>
      <c r="Q758">
        <v>5</v>
      </c>
      <c r="R758" t="s">
        <v>41</v>
      </c>
      <c r="S758">
        <v>0.51560210595343403</v>
      </c>
      <c r="T758" t="s">
        <v>510</v>
      </c>
      <c r="U758">
        <v>0.97279698873661202</v>
      </c>
      <c r="V758">
        <v>60.821600964950399</v>
      </c>
      <c r="W758">
        <v>0.89566206380704105</v>
      </c>
      <c r="X758">
        <v>0.91532981088770404</v>
      </c>
      <c r="Y758">
        <v>0.92882160873529995</v>
      </c>
      <c r="Z758">
        <v>0.94810512006940095</v>
      </c>
      <c r="AA758">
        <v>0.99387869762866698</v>
      </c>
      <c r="AB758">
        <v>0.99377025776241501</v>
      </c>
      <c r="AC758">
        <v>0.99293774697819903</v>
      </c>
      <c r="AD758">
        <v>0.97347236405739201</v>
      </c>
      <c r="AE758" s="3">
        <v>0.65441580797092702</v>
      </c>
      <c r="AF758" s="2">
        <v>0.77373723056535504</v>
      </c>
      <c r="AG758">
        <v>0.381031220435193</v>
      </c>
      <c r="AH758">
        <v>8.3185331416139194E-2</v>
      </c>
      <c r="AI758">
        <v>0.38229834454163197</v>
      </c>
      <c r="AJ758" s="1">
        <v>0.88895245381486299</v>
      </c>
      <c r="AK758" t="s">
        <v>640</v>
      </c>
      <c r="AL758">
        <v>2165</v>
      </c>
      <c r="AM758">
        <v>1057</v>
      </c>
      <c r="AN758">
        <f>MAX(Table1[[#This Row],[pxauc]], Table1[[#This Row],[px2auc]], Table1[[#This Row],[pxvitaauc]])</f>
        <v>0.88895245381486299</v>
      </c>
      <c r="AO758" t="str">
        <f>IF(Table1[[#This Row],[Column1]]=Table1[[#This Row],[pxvitaauc]], "Vita", IF(Table1[[#This Row],[Column1]]=Table1[[#This Row],[px2auc]], "Chybny", "Spravny"))</f>
        <v>Vita</v>
      </c>
    </row>
    <row r="759" spans="1:41" x14ac:dyDescent="0.25">
      <c r="A759">
        <v>32</v>
      </c>
      <c r="B759">
        <v>8</v>
      </c>
      <c r="C759">
        <v>3</v>
      </c>
      <c r="D759" t="s">
        <v>39</v>
      </c>
      <c r="E759" t="s">
        <v>40</v>
      </c>
      <c r="F759">
        <v>1024</v>
      </c>
      <c r="G759">
        <v>16</v>
      </c>
      <c r="H759">
        <v>0.1</v>
      </c>
      <c r="I759">
        <v>3</v>
      </c>
      <c r="J759">
        <v>4.6168051708217903E-2</v>
      </c>
      <c r="K759">
        <v>0.10356871332692499</v>
      </c>
      <c r="L759">
        <v>0.19093763724233001</v>
      </c>
      <c r="M759">
        <v>0.94481179279276195</v>
      </c>
      <c r="N759">
        <v>0.976303317535545</v>
      </c>
      <c r="O759">
        <v>0.194891201513718</v>
      </c>
      <c r="P759">
        <v>0.05</v>
      </c>
      <c r="Q759">
        <v>5</v>
      </c>
      <c r="R759" t="s">
        <v>41</v>
      </c>
      <c r="S759">
        <v>0.53162601737087101</v>
      </c>
      <c r="T759" t="s">
        <v>510</v>
      </c>
      <c r="U759">
        <v>0.97279698873661202</v>
      </c>
      <c r="V759">
        <v>60.821600964950399</v>
      </c>
      <c r="W759">
        <v>0.89566206380704105</v>
      </c>
      <c r="X759">
        <v>0.91532981088770404</v>
      </c>
      <c r="Y759">
        <v>0.92882160873529995</v>
      </c>
      <c r="Z759">
        <v>0.94810512006940095</v>
      </c>
      <c r="AA759">
        <v>0.99387869762866698</v>
      </c>
      <c r="AB759">
        <v>0.99377025776241501</v>
      </c>
      <c r="AC759">
        <v>0.99293774697819903</v>
      </c>
      <c r="AD759">
        <v>0.97347236405739201</v>
      </c>
      <c r="AE759" s="3">
        <v>0.65441580797092702</v>
      </c>
      <c r="AF759" s="2">
        <v>0.77373723056535504</v>
      </c>
      <c r="AG759">
        <v>0.381031220435193</v>
      </c>
      <c r="AH759">
        <v>8.3185331416139194E-2</v>
      </c>
      <c r="AI759">
        <v>0.38229834454163197</v>
      </c>
      <c r="AJ759" s="1">
        <v>0.88895245381486299</v>
      </c>
      <c r="AK759" t="s">
        <v>641</v>
      </c>
      <c r="AL759">
        <v>2165</v>
      </c>
      <c r="AM759">
        <v>1057</v>
      </c>
      <c r="AN759">
        <f>MAX(Table1[[#This Row],[pxauc]], Table1[[#This Row],[px2auc]], Table1[[#This Row],[pxvitaauc]])</f>
        <v>0.88895245381486299</v>
      </c>
      <c r="AO759" t="str">
        <f>IF(Table1[[#This Row],[Column1]]=Table1[[#This Row],[pxvitaauc]], "Vita", IF(Table1[[#This Row],[Column1]]=Table1[[#This Row],[px2auc]], "Chybny", "Spravny"))</f>
        <v>Vita</v>
      </c>
    </row>
    <row r="760" spans="1:41" x14ac:dyDescent="0.25">
      <c r="A760">
        <v>32</v>
      </c>
      <c r="B760">
        <v>8</v>
      </c>
      <c r="C760">
        <v>3</v>
      </c>
      <c r="D760" t="s">
        <v>39</v>
      </c>
      <c r="E760" t="s">
        <v>40</v>
      </c>
      <c r="F760">
        <v>1024</v>
      </c>
      <c r="G760">
        <v>16</v>
      </c>
      <c r="H760">
        <v>0.1</v>
      </c>
      <c r="I760">
        <v>4</v>
      </c>
      <c r="J760">
        <v>8.3257918552036195E-2</v>
      </c>
      <c r="K760">
        <v>0.10356871332692499</v>
      </c>
      <c r="L760">
        <v>0.19093763724233001</v>
      </c>
      <c r="M760">
        <v>0.94481179279276195</v>
      </c>
      <c r="N760">
        <v>0.976303317535545</v>
      </c>
      <c r="O760">
        <v>0.194891201513718</v>
      </c>
      <c r="P760">
        <v>0.05</v>
      </c>
      <c r="Q760">
        <v>5</v>
      </c>
      <c r="R760" t="s">
        <v>41</v>
      </c>
      <c r="S760">
        <v>0.61415985573228504</v>
      </c>
      <c r="T760" t="s">
        <v>510</v>
      </c>
      <c r="U760">
        <v>0.97279698873661202</v>
      </c>
      <c r="V760">
        <v>60.821600964950399</v>
      </c>
      <c r="W760">
        <v>0.89566206380704105</v>
      </c>
      <c r="X760">
        <v>0.91532981088770404</v>
      </c>
      <c r="Y760">
        <v>0.92882160873529995</v>
      </c>
      <c r="Z760">
        <v>0.94810512006940095</v>
      </c>
      <c r="AA760">
        <v>0.99387869762866698</v>
      </c>
      <c r="AB760">
        <v>0.99377025776241501</v>
      </c>
      <c r="AC760">
        <v>0.99293774697819903</v>
      </c>
      <c r="AD760">
        <v>0.97347236405739201</v>
      </c>
      <c r="AE760" s="3">
        <v>0.65441580797092702</v>
      </c>
      <c r="AF760" s="2">
        <v>0.77373723056535504</v>
      </c>
      <c r="AG760">
        <v>0.381031220435193</v>
      </c>
      <c r="AH760">
        <v>8.3185331416139194E-2</v>
      </c>
      <c r="AI760">
        <v>0.38229834454163197</v>
      </c>
      <c r="AJ760" s="1">
        <v>0.88895245381486299</v>
      </c>
      <c r="AK760" t="s">
        <v>642</v>
      </c>
      <c r="AL760">
        <v>2165</v>
      </c>
      <c r="AM760">
        <v>1057</v>
      </c>
      <c r="AN760">
        <f>MAX(Table1[[#This Row],[pxauc]], Table1[[#This Row],[px2auc]], Table1[[#This Row],[pxvitaauc]])</f>
        <v>0.88895245381486299</v>
      </c>
      <c r="AO760" t="str">
        <f>IF(Table1[[#This Row],[Column1]]=Table1[[#This Row],[pxvitaauc]], "Vita", IF(Table1[[#This Row],[Column1]]=Table1[[#This Row],[px2auc]], "Chybny", "Spravny"))</f>
        <v>Vita</v>
      </c>
    </row>
    <row r="761" spans="1:41" x14ac:dyDescent="0.25">
      <c r="A761">
        <v>32</v>
      </c>
      <c r="B761">
        <v>8</v>
      </c>
      <c r="C761">
        <v>3</v>
      </c>
      <c r="D761" t="s">
        <v>39</v>
      </c>
      <c r="E761" t="s">
        <v>40</v>
      </c>
      <c r="F761">
        <v>1024</v>
      </c>
      <c r="G761">
        <v>16</v>
      </c>
      <c r="H761">
        <v>0.1</v>
      </c>
      <c r="I761">
        <v>5</v>
      </c>
      <c r="J761">
        <v>8.9928057553956803E-2</v>
      </c>
      <c r="K761">
        <v>0.10356871332692499</v>
      </c>
      <c r="L761">
        <v>0.19093763724233001</v>
      </c>
      <c r="M761">
        <v>0.94481179279276195</v>
      </c>
      <c r="N761">
        <v>0.976303317535545</v>
      </c>
      <c r="O761">
        <v>0.194891201513718</v>
      </c>
      <c r="P761">
        <v>0.05</v>
      </c>
      <c r="Q761">
        <v>5</v>
      </c>
      <c r="R761" t="s">
        <v>41</v>
      </c>
      <c r="S761">
        <v>0.64207159421972804</v>
      </c>
      <c r="T761" t="s">
        <v>510</v>
      </c>
      <c r="U761">
        <v>0.97279698873661202</v>
      </c>
      <c r="V761">
        <v>60.821600964950399</v>
      </c>
      <c r="W761">
        <v>0.89566206380704105</v>
      </c>
      <c r="X761">
        <v>0.91532981088770404</v>
      </c>
      <c r="Y761">
        <v>0.92882160873529995</v>
      </c>
      <c r="Z761">
        <v>0.94810512006940095</v>
      </c>
      <c r="AA761">
        <v>0.99387869762866698</v>
      </c>
      <c r="AB761">
        <v>0.99377025776241501</v>
      </c>
      <c r="AC761">
        <v>0.99293774697819903</v>
      </c>
      <c r="AD761">
        <v>0.97347236405739201</v>
      </c>
      <c r="AE761" s="3">
        <v>0.65441580797092702</v>
      </c>
      <c r="AF761" s="2">
        <v>0.77373723056535504</v>
      </c>
      <c r="AG761">
        <v>0.381031220435193</v>
      </c>
      <c r="AH761">
        <v>8.3185331416139194E-2</v>
      </c>
      <c r="AI761">
        <v>0.38229834454163197</v>
      </c>
      <c r="AJ761" s="1">
        <v>0.88895245381486299</v>
      </c>
      <c r="AK761" t="s">
        <v>643</v>
      </c>
      <c r="AL761">
        <v>2165</v>
      </c>
      <c r="AM761">
        <v>1057</v>
      </c>
      <c r="AN761">
        <f>MAX(Table1[[#This Row],[pxauc]], Table1[[#This Row],[px2auc]], Table1[[#This Row],[pxvitaauc]])</f>
        <v>0.88895245381486299</v>
      </c>
      <c r="AO761" t="str">
        <f>IF(Table1[[#This Row],[Column1]]=Table1[[#This Row],[pxvitaauc]], "Vita", IF(Table1[[#This Row],[Column1]]=Table1[[#This Row],[px2auc]], "Chybny", "Spravny"))</f>
        <v>Vita</v>
      </c>
    </row>
    <row r="762" spans="1:41" x14ac:dyDescent="0.25">
      <c r="A762">
        <v>32</v>
      </c>
      <c r="B762">
        <v>8</v>
      </c>
      <c r="C762">
        <v>3</v>
      </c>
      <c r="D762" t="s">
        <v>39</v>
      </c>
      <c r="E762" t="s">
        <v>40</v>
      </c>
      <c r="F762">
        <v>1024</v>
      </c>
      <c r="G762">
        <v>16</v>
      </c>
      <c r="H762">
        <v>0.1</v>
      </c>
      <c r="I762">
        <v>1</v>
      </c>
      <c r="J762">
        <v>2.4253731343283499E-2</v>
      </c>
      <c r="K762">
        <v>9.4344083986195204E-2</v>
      </c>
      <c r="L762">
        <v>0.25917664236853699</v>
      </c>
      <c r="M762">
        <v>0.70457180768403105</v>
      </c>
      <c r="N762">
        <v>0.98387096774193505</v>
      </c>
      <c r="O762">
        <v>0.115421002838221</v>
      </c>
      <c r="P762">
        <v>0.01</v>
      </c>
      <c r="Q762">
        <v>5</v>
      </c>
      <c r="R762" t="s">
        <v>41</v>
      </c>
      <c r="S762">
        <v>0.53906823685315997</v>
      </c>
      <c r="T762" t="s">
        <v>510</v>
      </c>
      <c r="U762">
        <v>0.95979096818468101</v>
      </c>
      <c r="V762">
        <v>41.9801954181059</v>
      </c>
      <c r="W762">
        <v>0.98248738852894002</v>
      </c>
      <c r="X762">
        <v>0.98762163196021702</v>
      </c>
      <c r="Y762">
        <v>0.98750721509346295</v>
      </c>
      <c r="Z762">
        <v>0.97090481541314699</v>
      </c>
      <c r="AA762">
        <v>0.99319134257093</v>
      </c>
      <c r="AB762">
        <v>0.99340993001786204</v>
      </c>
      <c r="AC762">
        <v>0.99273452896112901</v>
      </c>
      <c r="AD762">
        <v>0.97355433434999195</v>
      </c>
      <c r="AE762" s="3">
        <v>0.69464016749263102</v>
      </c>
      <c r="AF762" s="2">
        <v>0.84546294430460101</v>
      </c>
      <c r="AG762">
        <v>0.30904422638828599</v>
      </c>
      <c r="AH762">
        <v>3.6734645085710199E-2</v>
      </c>
      <c r="AI762">
        <v>0.311229247000399</v>
      </c>
      <c r="AJ762" s="1">
        <v>0.96931237170795304</v>
      </c>
      <c r="AK762" t="s">
        <v>579</v>
      </c>
      <c r="AL762">
        <v>2165</v>
      </c>
      <c r="AM762">
        <v>1057</v>
      </c>
      <c r="AN762">
        <f>MAX(Table1[[#This Row],[pxauc]], Table1[[#This Row],[px2auc]], Table1[[#This Row],[pxvitaauc]])</f>
        <v>0.96931237170795304</v>
      </c>
      <c r="AO762" t="str">
        <f>IF(Table1[[#This Row],[Column1]]=Table1[[#This Row],[pxvitaauc]], "Vita", IF(Table1[[#This Row],[Column1]]=Table1[[#This Row],[px2auc]], "Chybny", "Spravny"))</f>
        <v>Vita</v>
      </c>
    </row>
    <row r="763" spans="1:41" x14ac:dyDescent="0.25">
      <c r="A763">
        <v>32</v>
      </c>
      <c r="B763">
        <v>8</v>
      </c>
      <c r="C763">
        <v>3</v>
      </c>
      <c r="D763" t="s">
        <v>39</v>
      </c>
      <c r="E763" t="s">
        <v>40</v>
      </c>
      <c r="F763">
        <v>1024</v>
      </c>
      <c r="G763">
        <v>16</v>
      </c>
      <c r="H763">
        <v>0.1</v>
      </c>
      <c r="I763">
        <v>2</v>
      </c>
      <c r="J763">
        <v>5.8769513314967797E-2</v>
      </c>
      <c r="K763">
        <v>9.4344083986195204E-2</v>
      </c>
      <c r="L763">
        <v>0.25917664236853699</v>
      </c>
      <c r="M763">
        <v>0.70457180768403105</v>
      </c>
      <c r="N763">
        <v>0.98387096774193505</v>
      </c>
      <c r="O763">
        <v>0.115421002838221</v>
      </c>
      <c r="P763">
        <v>0.01</v>
      </c>
      <c r="Q763">
        <v>5</v>
      </c>
      <c r="R763" t="s">
        <v>41</v>
      </c>
      <c r="S763">
        <v>0.58819747326573002</v>
      </c>
      <c r="T763" t="s">
        <v>510</v>
      </c>
      <c r="U763">
        <v>0.95979096818468101</v>
      </c>
      <c r="V763">
        <v>41.9801954181059</v>
      </c>
      <c r="W763">
        <v>0.98248738852894002</v>
      </c>
      <c r="X763">
        <v>0.98762163196021702</v>
      </c>
      <c r="Y763">
        <v>0.98750721509346295</v>
      </c>
      <c r="Z763">
        <v>0.97090481541314699</v>
      </c>
      <c r="AA763">
        <v>0.99319134257093</v>
      </c>
      <c r="AB763">
        <v>0.99340993001786204</v>
      </c>
      <c r="AC763">
        <v>0.99273452896112901</v>
      </c>
      <c r="AD763">
        <v>0.97355433434999195</v>
      </c>
      <c r="AE763" s="3">
        <v>0.69464016749263102</v>
      </c>
      <c r="AF763" s="2">
        <v>0.84546294430460101</v>
      </c>
      <c r="AG763">
        <v>0.30904422638828599</v>
      </c>
      <c r="AH763">
        <v>3.6734645085710199E-2</v>
      </c>
      <c r="AI763">
        <v>0.311229247000399</v>
      </c>
      <c r="AJ763" s="1">
        <v>0.96931237170795304</v>
      </c>
      <c r="AK763" t="s">
        <v>644</v>
      </c>
      <c r="AL763">
        <v>2165</v>
      </c>
      <c r="AM763">
        <v>1057</v>
      </c>
      <c r="AN763">
        <f>MAX(Table1[[#This Row],[pxauc]], Table1[[#This Row],[px2auc]], Table1[[#This Row],[pxvitaauc]])</f>
        <v>0.96931237170795304</v>
      </c>
      <c r="AO763" t="str">
        <f>IF(Table1[[#This Row],[Column1]]=Table1[[#This Row],[pxvitaauc]], "Vita", IF(Table1[[#This Row],[Column1]]=Table1[[#This Row],[px2auc]], "Chybny", "Spravny"))</f>
        <v>Vita</v>
      </c>
    </row>
    <row r="764" spans="1:41" x14ac:dyDescent="0.25">
      <c r="A764">
        <v>32</v>
      </c>
      <c r="B764">
        <v>8</v>
      </c>
      <c r="C764">
        <v>3</v>
      </c>
      <c r="D764" t="s">
        <v>39</v>
      </c>
      <c r="E764" t="s">
        <v>40</v>
      </c>
      <c r="F764">
        <v>1024</v>
      </c>
      <c r="G764">
        <v>16</v>
      </c>
      <c r="H764">
        <v>0.1</v>
      </c>
      <c r="I764">
        <v>3</v>
      </c>
      <c r="J764">
        <v>5.3259871441689602E-2</v>
      </c>
      <c r="K764">
        <v>9.4344083986195204E-2</v>
      </c>
      <c r="L764">
        <v>0.25917664236853699</v>
      </c>
      <c r="M764">
        <v>0.70457180768403105</v>
      </c>
      <c r="N764">
        <v>0.98387096774193505</v>
      </c>
      <c r="O764">
        <v>0.115421002838221</v>
      </c>
      <c r="P764">
        <v>0.01</v>
      </c>
      <c r="Q764">
        <v>5</v>
      </c>
      <c r="R764" t="s">
        <v>41</v>
      </c>
      <c r="S764">
        <v>0.57506771087711595</v>
      </c>
      <c r="T764" t="s">
        <v>510</v>
      </c>
      <c r="U764">
        <v>0.95979096818468101</v>
      </c>
      <c r="V764">
        <v>41.9801954181059</v>
      </c>
      <c r="W764">
        <v>0.98248738852894002</v>
      </c>
      <c r="X764">
        <v>0.98762163196021702</v>
      </c>
      <c r="Y764">
        <v>0.98750721509346295</v>
      </c>
      <c r="Z764">
        <v>0.97090481541314699</v>
      </c>
      <c r="AA764">
        <v>0.99319134257093</v>
      </c>
      <c r="AB764">
        <v>0.99340993001786204</v>
      </c>
      <c r="AC764">
        <v>0.99273452896112901</v>
      </c>
      <c r="AD764">
        <v>0.97355433434999195</v>
      </c>
      <c r="AE764" s="3">
        <v>0.69464016749263102</v>
      </c>
      <c r="AF764" s="2">
        <v>0.84546294430460101</v>
      </c>
      <c r="AG764">
        <v>0.30904422638828599</v>
      </c>
      <c r="AH764">
        <v>3.6734645085710199E-2</v>
      </c>
      <c r="AI764">
        <v>0.311229247000399</v>
      </c>
      <c r="AJ764" s="1">
        <v>0.96931237170795304</v>
      </c>
      <c r="AK764" t="s">
        <v>645</v>
      </c>
      <c r="AL764">
        <v>2165</v>
      </c>
      <c r="AM764">
        <v>1057</v>
      </c>
      <c r="AN764">
        <f>MAX(Table1[[#This Row],[pxauc]], Table1[[#This Row],[px2auc]], Table1[[#This Row],[pxvitaauc]])</f>
        <v>0.96931237170795304</v>
      </c>
      <c r="AO764" t="str">
        <f>IF(Table1[[#This Row],[Column1]]=Table1[[#This Row],[pxvitaauc]], "Vita", IF(Table1[[#This Row],[Column1]]=Table1[[#This Row],[px2auc]], "Chybny", "Spravny"))</f>
        <v>Vita</v>
      </c>
    </row>
    <row r="765" spans="1:41" x14ac:dyDescent="0.25">
      <c r="A765">
        <v>32</v>
      </c>
      <c r="B765">
        <v>8</v>
      </c>
      <c r="C765">
        <v>3</v>
      </c>
      <c r="D765" t="s">
        <v>39</v>
      </c>
      <c r="E765" t="s">
        <v>40</v>
      </c>
      <c r="F765">
        <v>1024</v>
      </c>
      <c r="G765">
        <v>16</v>
      </c>
      <c r="H765">
        <v>0.1</v>
      </c>
      <c r="I765">
        <v>4</v>
      </c>
      <c r="J765">
        <v>8.6877828054298598E-2</v>
      </c>
      <c r="K765">
        <v>9.4344083986195204E-2</v>
      </c>
      <c r="L765">
        <v>0.25917664236853699</v>
      </c>
      <c r="M765">
        <v>0.70457180768403105</v>
      </c>
      <c r="N765">
        <v>0.98387096774193505</v>
      </c>
      <c r="O765">
        <v>0.115421002838221</v>
      </c>
      <c r="P765">
        <v>0.01</v>
      </c>
      <c r="Q765">
        <v>5</v>
      </c>
      <c r="R765" t="s">
        <v>41</v>
      </c>
      <c r="S765">
        <v>0.64891952908066897</v>
      </c>
      <c r="T765" t="s">
        <v>510</v>
      </c>
      <c r="U765">
        <v>0.95979096818468101</v>
      </c>
      <c r="V765">
        <v>41.9801954181059</v>
      </c>
      <c r="W765">
        <v>0.98248738852894002</v>
      </c>
      <c r="X765">
        <v>0.98762163196021702</v>
      </c>
      <c r="Y765">
        <v>0.98750721509346295</v>
      </c>
      <c r="Z765">
        <v>0.97090481541314699</v>
      </c>
      <c r="AA765">
        <v>0.99319134257093</v>
      </c>
      <c r="AB765">
        <v>0.99340993001786204</v>
      </c>
      <c r="AC765">
        <v>0.99273452896112901</v>
      </c>
      <c r="AD765">
        <v>0.97355433434999195</v>
      </c>
      <c r="AE765" s="3">
        <v>0.69464016749263102</v>
      </c>
      <c r="AF765" s="2">
        <v>0.84546294430460101</v>
      </c>
      <c r="AG765">
        <v>0.30904422638828599</v>
      </c>
      <c r="AH765">
        <v>3.6734645085710199E-2</v>
      </c>
      <c r="AI765">
        <v>0.311229247000399</v>
      </c>
      <c r="AJ765" s="1">
        <v>0.96931237170795304</v>
      </c>
      <c r="AK765" t="s">
        <v>646</v>
      </c>
      <c r="AL765">
        <v>2165</v>
      </c>
      <c r="AM765">
        <v>1057</v>
      </c>
      <c r="AN765">
        <f>MAX(Table1[[#This Row],[pxauc]], Table1[[#This Row],[px2auc]], Table1[[#This Row],[pxvitaauc]])</f>
        <v>0.96931237170795304</v>
      </c>
      <c r="AO765" t="str">
        <f>IF(Table1[[#This Row],[Column1]]=Table1[[#This Row],[pxvitaauc]], "Vita", IF(Table1[[#This Row],[Column1]]=Table1[[#This Row],[px2auc]], "Chybny", "Spravny"))</f>
        <v>Vita</v>
      </c>
    </row>
    <row r="766" spans="1:41" x14ac:dyDescent="0.25">
      <c r="A766">
        <v>32</v>
      </c>
      <c r="B766">
        <v>8</v>
      </c>
      <c r="C766">
        <v>3</v>
      </c>
      <c r="D766" t="s">
        <v>39</v>
      </c>
      <c r="E766" t="s">
        <v>40</v>
      </c>
      <c r="F766">
        <v>1024</v>
      </c>
      <c r="G766">
        <v>16</v>
      </c>
      <c r="H766">
        <v>0.1</v>
      </c>
      <c r="I766">
        <v>5</v>
      </c>
      <c r="J766">
        <v>9.6947935368042998E-2</v>
      </c>
      <c r="K766">
        <v>9.4344083986195204E-2</v>
      </c>
      <c r="L766">
        <v>0.25917664236853699</v>
      </c>
      <c r="M766">
        <v>0.70457180768403105</v>
      </c>
      <c r="N766">
        <v>0.98387096774193505</v>
      </c>
      <c r="O766">
        <v>0.115421002838221</v>
      </c>
      <c r="P766">
        <v>0.01</v>
      </c>
      <c r="Q766">
        <v>5</v>
      </c>
      <c r="R766" t="s">
        <v>41</v>
      </c>
      <c r="S766">
        <v>0.65964739112466597</v>
      </c>
      <c r="T766" t="s">
        <v>510</v>
      </c>
      <c r="U766">
        <v>0.95979096818468101</v>
      </c>
      <c r="V766">
        <v>41.9801954181059</v>
      </c>
      <c r="W766">
        <v>0.98248738852894002</v>
      </c>
      <c r="X766">
        <v>0.98762163196021702</v>
      </c>
      <c r="Y766">
        <v>0.98750721509346295</v>
      </c>
      <c r="Z766">
        <v>0.97090481541314699</v>
      </c>
      <c r="AA766">
        <v>0.99319134257093</v>
      </c>
      <c r="AB766">
        <v>0.99340993001786204</v>
      </c>
      <c r="AC766">
        <v>0.99273452896112901</v>
      </c>
      <c r="AD766">
        <v>0.97355433434999195</v>
      </c>
      <c r="AE766" s="3">
        <v>0.69464016749263102</v>
      </c>
      <c r="AF766" s="2">
        <v>0.84546294430460101</v>
      </c>
      <c r="AG766">
        <v>0.30904422638828599</v>
      </c>
      <c r="AH766">
        <v>3.6734645085710199E-2</v>
      </c>
      <c r="AI766">
        <v>0.311229247000399</v>
      </c>
      <c r="AJ766" s="1">
        <v>0.96931237170795304</v>
      </c>
      <c r="AK766" t="s">
        <v>647</v>
      </c>
      <c r="AL766">
        <v>2165</v>
      </c>
      <c r="AM766">
        <v>1057</v>
      </c>
      <c r="AN766">
        <f>MAX(Table1[[#This Row],[pxauc]], Table1[[#This Row],[px2auc]], Table1[[#This Row],[pxvitaauc]])</f>
        <v>0.96931237170795304</v>
      </c>
      <c r="AO766" t="str">
        <f>IF(Table1[[#This Row],[Column1]]=Table1[[#This Row],[pxvitaauc]], "Vita", IF(Table1[[#This Row],[Column1]]=Table1[[#This Row],[px2auc]], "Chybny", "Spravny"))</f>
        <v>Vita</v>
      </c>
    </row>
    <row r="767" spans="1:41" x14ac:dyDescent="0.25">
      <c r="A767">
        <v>32</v>
      </c>
      <c r="B767">
        <v>8</v>
      </c>
      <c r="C767">
        <v>3</v>
      </c>
      <c r="D767" t="s">
        <v>39</v>
      </c>
      <c r="E767" t="s">
        <v>40</v>
      </c>
      <c r="F767">
        <v>1024</v>
      </c>
      <c r="G767">
        <v>16</v>
      </c>
      <c r="H767">
        <v>0.1</v>
      </c>
      <c r="I767">
        <v>1</v>
      </c>
      <c r="J767">
        <v>1.8885741265344601E-3</v>
      </c>
      <c r="K767">
        <v>8.7845900530912097E-2</v>
      </c>
      <c r="L767">
        <v>0.24820120577618399</v>
      </c>
      <c r="M767">
        <v>0.65965721048263404</v>
      </c>
      <c r="N767">
        <v>1</v>
      </c>
      <c r="O767">
        <v>6.1494796594134302E-2</v>
      </c>
      <c r="P767">
        <v>5.0000000000000001E-3</v>
      </c>
      <c r="Q767">
        <v>5</v>
      </c>
      <c r="R767" t="s">
        <v>41</v>
      </c>
      <c r="S767">
        <v>0.51135245859646306</v>
      </c>
      <c r="T767" t="s">
        <v>510</v>
      </c>
      <c r="U767">
        <v>0.96087975288803096</v>
      </c>
      <c r="V767">
        <v>67.645069021233695</v>
      </c>
      <c r="W767">
        <v>0.98915003637431698</v>
      </c>
      <c r="X767">
        <v>0.99066734064462803</v>
      </c>
      <c r="Y767">
        <v>0.98948474840243295</v>
      </c>
      <c r="Z767">
        <v>0.97223427109625005</v>
      </c>
      <c r="AA767">
        <v>0.99351580831246999</v>
      </c>
      <c r="AB767">
        <v>0.99366267175337797</v>
      </c>
      <c r="AC767">
        <v>0.99291042354733205</v>
      </c>
      <c r="AD767">
        <v>0.97371827493519203</v>
      </c>
      <c r="AE767" s="3">
        <v>0.76106001250046895</v>
      </c>
      <c r="AF767" s="2">
        <v>0.82331218044393695</v>
      </c>
      <c r="AG767">
        <v>0.212900757883663</v>
      </c>
      <c r="AH767">
        <v>4.0754604851958198E-2</v>
      </c>
      <c r="AI767">
        <v>0.21261813114563699</v>
      </c>
      <c r="AJ767" s="1">
        <v>0.96877017237669405</v>
      </c>
      <c r="AK767" t="s">
        <v>541</v>
      </c>
      <c r="AL767">
        <v>2165</v>
      </c>
      <c r="AM767">
        <v>1057</v>
      </c>
      <c r="AN767">
        <f>MAX(Table1[[#This Row],[pxauc]], Table1[[#This Row],[px2auc]], Table1[[#This Row],[pxvitaauc]])</f>
        <v>0.96877017237669405</v>
      </c>
      <c r="AO767" t="str">
        <f>IF(Table1[[#This Row],[Column1]]=Table1[[#This Row],[pxvitaauc]], "Vita", IF(Table1[[#This Row],[Column1]]=Table1[[#This Row],[px2auc]], "Chybny", "Spravny"))</f>
        <v>Vita</v>
      </c>
    </row>
    <row r="768" spans="1:41" x14ac:dyDescent="0.25">
      <c r="A768">
        <v>32</v>
      </c>
      <c r="B768">
        <v>8</v>
      </c>
      <c r="C768">
        <v>3</v>
      </c>
      <c r="D768" t="s">
        <v>39</v>
      </c>
      <c r="E768" t="s">
        <v>40</v>
      </c>
      <c r="F768">
        <v>1024</v>
      </c>
      <c r="G768">
        <v>16</v>
      </c>
      <c r="H768">
        <v>0.1</v>
      </c>
      <c r="I768">
        <v>2</v>
      </c>
      <c r="J768">
        <v>1.8744142455482601E-2</v>
      </c>
      <c r="K768">
        <v>8.7845900530912097E-2</v>
      </c>
      <c r="L768">
        <v>0.24820120577618399</v>
      </c>
      <c r="M768">
        <v>0.65965721048263404</v>
      </c>
      <c r="N768">
        <v>1</v>
      </c>
      <c r="O768">
        <v>6.1494796594134302E-2</v>
      </c>
      <c r="P768">
        <v>5.0000000000000001E-3</v>
      </c>
      <c r="Q768">
        <v>5</v>
      </c>
      <c r="R768" t="s">
        <v>41</v>
      </c>
      <c r="S768">
        <v>0.57021353261222196</v>
      </c>
      <c r="T768" t="s">
        <v>510</v>
      </c>
      <c r="U768">
        <v>0.96087975288803096</v>
      </c>
      <c r="V768">
        <v>67.645069021233695</v>
      </c>
      <c r="W768">
        <v>0.98915003637431698</v>
      </c>
      <c r="X768">
        <v>0.99066734064462803</v>
      </c>
      <c r="Y768">
        <v>0.98948474840243295</v>
      </c>
      <c r="Z768">
        <v>0.97223427109625005</v>
      </c>
      <c r="AA768">
        <v>0.99351580831246999</v>
      </c>
      <c r="AB768">
        <v>0.99366267175337797</v>
      </c>
      <c r="AC768">
        <v>0.99291042354733205</v>
      </c>
      <c r="AD768">
        <v>0.97371827493519203</v>
      </c>
      <c r="AE768" s="3">
        <v>0.76106001250046895</v>
      </c>
      <c r="AF768" s="2">
        <v>0.82331218044393695</v>
      </c>
      <c r="AG768">
        <v>0.212900757883663</v>
      </c>
      <c r="AH768">
        <v>4.0754604851958198E-2</v>
      </c>
      <c r="AI768">
        <v>0.21261813114563699</v>
      </c>
      <c r="AJ768" s="1">
        <v>0.96877017237669405</v>
      </c>
      <c r="AK768" t="s">
        <v>648</v>
      </c>
      <c r="AL768">
        <v>2165</v>
      </c>
      <c r="AM768">
        <v>1057</v>
      </c>
      <c r="AN768">
        <f>MAX(Table1[[#This Row],[pxauc]], Table1[[#This Row],[px2auc]], Table1[[#This Row],[pxvitaauc]])</f>
        <v>0.96877017237669405</v>
      </c>
      <c r="AO768" t="str">
        <f>IF(Table1[[#This Row],[Column1]]=Table1[[#This Row],[pxvitaauc]], "Vita", IF(Table1[[#This Row],[Column1]]=Table1[[#This Row],[px2auc]], "Chybny", "Spravny"))</f>
        <v>Vita</v>
      </c>
    </row>
    <row r="769" spans="1:41" x14ac:dyDescent="0.25">
      <c r="A769">
        <v>32</v>
      </c>
      <c r="B769">
        <v>8</v>
      </c>
      <c r="C769">
        <v>3</v>
      </c>
      <c r="D769" t="s">
        <v>39</v>
      </c>
      <c r="E769" t="s">
        <v>40</v>
      </c>
      <c r="F769">
        <v>1024</v>
      </c>
      <c r="G769">
        <v>16</v>
      </c>
      <c r="H769">
        <v>0.1</v>
      </c>
      <c r="I769">
        <v>3</v>
      </c>
      <c r="J769">
        <v>3.3426183844011102E-2</v>
      </c>
      <c r="K769">
        <v>8.7845900530912097E-2</v>
      </c>
      <c r="L769">
        <v>0.24820120577618399</v>
      </c>
      <c r="M769">
        <v>0.65965721048263404</v>
      </c>
      <c r="N769">
        <v>1</v>
      </c>
      <c r="O769">
        <v>6.1494796594134302E-2</v>
      </c>
      <c r="P769">
        <v>5.0000000000000001E-3</v>
      </c>
      <c r="Q769">
        <v>5</v>
      </c>
      <c r="R769" t="s">
        <v>41</v>
      </c>
      <c r="S769">
        <v>0.59440757678737899</v>
      </c>
      <c r="T769" t="s">
        <v>510</v>
      </c>
      <c r="U769">
        <v>0.96087975288803096</v>
      </c>
      <c r="V769">
        <v>67.645069021233695</v>
      </c>
      <c r="W769">
        <v>0.98915003637431698</v>
      </c>
      <c r="X769">
        <v>0.99066734064462803</v>
      </c>
      <c r="Y769">
        <v>0.98948474840243295</v>
      </c>
      <c r="Z769">
        <v>0.97223427109625005</v>
      </c>
      <c r="AA769">
        <v>0.99351580831246999</v>
      </c>
      <c r="AB769">
        <v>0.99366267175337797</v>
      </c>
      <c r="AC769">
        <v>0.99291042354733205</v>
      </c>
      <c r="AD769">
        <v>0.97371827493519203</v>
      </c>
      <c r="AE769" s="3">
        <v>0.76106001250046895</v>
      </c>
      <c r="AF769" s="2">
        <v>0.82331218044393695</v>
      </c>
      <c r="AG769">
        <v>0.212900757883663</v>
      </c>
      <c r="AH769">
        <v>4.0754604851958198E-2</v>
      </c>
      <c r="AI769">
        <v>0.21261813114563699</v>
      </c>
      <c r="AJ769" s="1">
        <v>0.96877017237669405</v>
      </c>
      <c r="AK769" t="s">
        <v>649</v>
      </c>
      <c r="AL769">
        <v>2165</v>
      </c>
      <c r="AM769">
        <v>1057</v>
      </c>
      <c r="AN769">
        <f>MAX(Table1[[#This Row],[pxauc]], Table1[[#This Row],[px2auc]], Table1[[#This Row],[pxvitaauc]])</f>
        <v>0.96877017237669405</v>
      </c>
      <c r="AO769" t="str">
        <f>IF(Table1[[#This Row],[Column1]]=Table1[[#This Row],[pxvitaauc]], "Vita", IF(Table1[[#This Row],[Column1]]=Table1[[#This Row],[px2auc]], "Chybny", "Spravny"))</f>
        <v>Vita</v>
      </c>
    </row>
    <row r="770" spans="1:41" x14ac:dyDescent="0.25">
      <c r="A770">
        <v>32</v>
      </c>
      <c r="B770">
        <v>8</v>
      </c>
      <c r="C770">
        <v>3</v>
      </c>
      <c r="D770" t="s">
        <v>39</v>
      </c>
      <c r="E770" t="s">
        <v>40</v>
      </c>
      <c r="F770">
        <v>1024</v>
      </c>
      <c r="G770">
        <v>16</v>
      </c>
      <c r="H770">
        <v>0.1</v>
      </c>
      <c r="I770">
        <v>4</v>
      </c>
      <c r="J770">
        <v>6.0494958753437203E-2</v>
      </c>
      <c r="K770">
        <v>8.7845900530912097E-2</v>
      </c>
      <c r="L770">
        <v>0.24820120577618399</v>
      </c>
      <c r="M770">
        <v>0.65965721048263404</v>
      </c>
      <c r="N770">
        <v>1</v>
      </c>
      <c r="O770">
        <v>6.1494796594134302E-2</v>
      </c>
      <c r="P770">
        <v>5.0000000000000001E-3</v>
      </c>
      <c r="Q770">
        <v>5</v>
      </c>
      <c r="R770" t="s">
        <v>41</v>
      </c>
      <c r="S770">
        <v>0.61019625054219895</v>
      </c>
      <c r="T770" t="s">
        <v>510</v>
      </c>
      <c r="U770">
        <v>0.96087975288803096</v>
      </c>
      <c r="V770">
        <v>67.645069021233695</v>
      </c>
      <c r="W770">
        <v>0.98915003637431698</v>
      </c>
      <c r="X770">
        <v>0.99066734064462803</v>
      </c>
      <c r="Y770">
        <v>0.98948474840243295</v>
      </c>
      <c r="Z770">
        <v>0.97223427109625005</v>
      </c>
      <c r="AA770">
        <v>0.99351580831246999</v>
      </c>
      <c r="AB770">
        <v>0.99366267175337797</v>
      </c>
      <c r="AC770">
        <v>0.99291042354733205</v>
      </c>
      <c r="AD770">
        <v>0.97371827493519203</v>
      </c>
      <c r="AE770" s="3">
        <v>0.76106001250046895</v>
      </c>
      <c r="AF770" s="2">
        <v>0.82331218044393695</v>
      </c>
      <c r="AG770">
        <v>0.212900757883663</v>
      </c>
      <c r="AH770">
        <v>4.0754604851958198E-2</v>
      </c>
      <c r="AI770">
        <v>0.21261813114563699</v>
      </c>
      <c r="AJ770" s="1">
        <v>0.96877017237669405</v>
      </c>
      <c r="AK770" t="s">
        <v>650</v>
      </c>
      <c r="AL770">
        <v>2165</v>
      </c>
      <c r="AM770">
        <v>1057</v>
      </c>
      <c r="AN770">
        <f>MAX(Table1[[#This Row],[pxauc]], Table1[[#This Row],[px2auc]], Table1[[#This Row],[pxvitaauc]])</f>
        <v>0.96877017237669405</v>
      </c>
      <c r="AO770" t="str">
        <f>IF(Table1[[#This Row],[Column1]]=Table1[[#This Row],[pxvitaauc]], "Vita", IF(Table1[[#This Row],[Column1]]=Table1[[#This Row],[px2auc]], "Chybny", "Spravny"))</f>
        <v>Vita</v>
      </c>
    </row>
    <row r="771" spans="1:41" x14ac:dyDescent="0.25">
      <c r="A771">
        <v>32</v>
      </c>
      <c r="B771">
        <v>8</v>
      </c>
      <c r="C771">
        <v>3</v>
      </c>
      <c r="D771" t="s">
        <v>39</v>
      </c>
      <c r="E771" t="s">
        <v>40</v>
      </c>
      <c r="F771">
        <v>1024</v>
      </c>
      <c r="G771">
        <v>16</v>
      </c>
      <c r="H771">
        <v>0.1</v>
      </c>
      <c r="I771">
        <v>5</v>
      </c>
      <c r="J771">
        <v>0.103942652329749</v>
      </c>
      <c r="K771">
        <v>8.7845900530912097E-2</v>
      </c>
      <c r="L771">
        <v>0.24820120577618399</v>
      </c>
      <c r="M771">
        <v>0.65965721048263404</v>
      </c>
      <c r="N771">
        <v>1</v>
      </c>
      <c r="O771">
        <v>6.1494796594134302E-2</v>
      </c>
      <c r="P771">
        <v>5.0000000000000001E-3</v>
      </c>
      <c r="Q771">
        <v>5</v>
      </c>
      <c r="R771" t="s">
        <v>41</v>
      </c>
      <c r="S771">
        <v>0.65305219799924097</v>
      </c>
      <c r="T771" t="s">
        <v>510</v>
      </c>
      <c r="U771">
        <v>0.96087975288803096</v>
      </c>
      <c r="V771">
        <v>67.645069021233695</v>
      </c>
      <c r="W771">
        <v>0.98915003637431698</v>
      </c>
      <c r="X771">
        <v>0.99066734064462803</v>
      </c>
      <c r="Y771">
        <v>0.98948474840243295</v>
      </c>
      <c r="Z771">
        <v>0.97223427109625005</v>
      </c>
      <c r="AA771">
        <v>0.99351580831246999</v>
      </c>
      <c r="AB771">
        <v>0.99366267175337797</v>
      </c>
      <c r="AC771">
        <v>0.99291042354733205</v>
      </c>
      <c r="AD771">
        <v>0.97371827493519203</v>
      </c>
      <c r="AE771" s="3">
        <v>0.76106001250046895</v>
      </c>
      <c r="AF771" s="2">
        <v>0.82331218044393695</v>
      </c>
      <c r="AG771">
        <v>0.212900757883663</v>
      </c>
      <c r="AH771">
        <v>4.0754604851958198E-2</v>
      </c>
      <c r="AI771">
        <v>0.21261813114563699</v>
      </c>
      <c r="AJ771" s="1">
        <v>0.96877017237669405</v>
      </c>
      <c r="AK771" t="s">
        <v>651</v>
      </c>
      <c r="AL771">
        <v>2165</v>
      </c>
      <c r="AM771">
        <v>1057</v>
      </c>
      <c r="AN771">
        <f>MAX(Table1[[#This Row],[pxauc]], Table1[[#This Row],[px2auc]], Table1[[#This Row],[pxvitaauc]])</f>
        <v>0.96877017237669405</v>
      </c>
      <c r="AO771" t="str">
        <f>IF(Table1[[#This Row],[Column1]]=Table1[[#This Row],[pxvitaauc]], "Vita", IF(Table1[[#This Row],[Column1]]=Table1[[#This Row],[px2auc]], "Chybny", "Spravny"))</f>
        <v>Vita</v>
      </c>
    </row>
    <row r="772" spans="1:41" x14ac:dyDescent="0.25">
      <c r="A772">
        <v>32</v>
      </c>
      <c r="B772">
        <v>8</v>
      </c>
      <c r="C772">
        <v>3</v>
      </c>
      <c r="D772" t="s">
        <v>39</v>
      </c>
      <c r="E772" t="s">
        <v>40</v>
      </c>
      <c r="F772">
        <v>128</v>
      </c>
      <c r="G772">
        <v>16</v>
      </c>
      <c r="H772">
        <v>0.1</v>
      </c>
      <c r="I772">
        <v>1</v>
      </c>
      <c r="J772">
        <v>0</v>
      </c>
      <c r="K772">
        <v>0.10787986625901699</v>
      </c>
      <c r="L772">
        <v>0.15055949041123801</v>
      </c>
      <c r="M772">
        <v>0.82</v>
      </c>
      <c r="N772">
        <v>0.66666666666666596</v>
      </c>
      <c r="O772">
        <v>0.1</v>
      </c>
      <c r="P772">
        <v>0.05</v>
      </c>
      <c r="Q772">
        <v>1</v>
      </c>
      <c r="R772" t="s">
        <v>41</v>
      </c>
      <c r="S772">
        <v>0.61274999999999902</v>
      </c>
      <c r="T772" t="s">
        <v>652</v>
      </c>
      <c r="U772">
        <v>0.79834436120629404</v>
      </c>
      <c r="V772">
        <v>9.9817809628186893</v>
      </c>
      <c r="W772">
        <v>0.85549999999999904</v>
      </c>
      <c r="X772">
        <v>0.85949999999999904</v>
      </c>
      <c r="Y772">
        <v>0.86299999999999999</v>
      </c>
      <c r="Z772">
        <v>0.86749999999999905</v>
      </c>
      <c r="AA772">
        <v>0.877999999999999</v>
      </c>
      <c r="AB772">
        <v>0.87249999999999905</v>
      </c>
      <c r="AC772">
        <v>0.87450000000000006</v>
      </c>
      <c r="AD772">
        <v>0.875</v>
      </c>
      <c r="AE772" s="3">
        <v>0.72949999999999904</v>
      </c>
      <c r="AF772" s="2">
        <v>0.38100000000000001</v>
      </c>
      <c r="AG772">
        <v>0.22550000000000001</v>
      </c>
      <c r="AH772">
        <v>0.155</v>
      </c>
      <c r="AI772">
        <v>0.23649999999999999</v>
      </c>
      <c r="AJ772" s="1">
        <v>0.66900000000000004</v>
      </c>
      <c r="AK772" t="s">
        <v>653</v>
      </c>
      <c r="AL772">
        <v>120</v>
      </c>
      <c r="AM772">
        <v>20</v>
      </c>
      <c r="AN772">
        <f>MAX(Table1[[#This Row],[pxauc]], Table1[[#This Row],[px2auc]], Table1[[#This Row],[pxvitaauc]])</f>
        <v>0.72949999999999904</v>
      </c>
      <c r="AO772" t="str">
        <f>IF(Table1[[#This Row],[Column1]]=Table1[[#This Row],[pxvitaauc]], "Vita", IF(Table1[[#This Row],[Column1]]=Table1[[#This Row],[px2auc]], "Chybny", "Spravny"))</f>
        <v>Spravny</v>
      </c>
    </row>
    <row r="773" spans="1:41" x14ac:dyDescent="0.25">
      <c r="A773">
        <v>32</v>
      </c>
      <c r="B773">
        <v>8</v>
      </c>
      <c r="C773">
        <v>3</v>
      </c>
      <c r="D773" t="s">
        <v>39</v>
      </c>
      <c r="E773" t="s">
        <v>40</v>
      </c>
      <c r="F773">
        <v>128</v>
      </c>
      <c r="G773">
        <v>16</v>
      </c>
      <c r="H773">
        <v>0.1</v>
      </c>
      <c r="I773">
        <v>2</v>
      </c>
      <c r="J773">
        <v>9.5238095238095205E-2</v>
      </c>
      <c r="K773">
        <v>0.10787986625901699</v>
      </c>
      <c r="L773">
        <v>0.15055949041123801</v>
      </c>
      <c r="M773">
        <v>0.82</v>
      </c>
      <c r="N773">
        <v>0.66666666666666596</v>
      </c>
      <c r="O773">
        <v>0.1</v>
      </c>
      <c r="P773">
        <v>0.05</v>
      </c>
      <c r="Q773">
        <v>1</v>
      </c>
      <c r="R773" t="s">
        <v>41</v>
      </c>
      <c r="S773">
        <v>0.67149999999999899</v>
      </c>
      <c r="T773" t="s">
        <v>652</v>
      </c>
      <c r="U773">
        <v>0.79834436120629404</v>
      </c>
      <c r="V773">
        <v>9.9817809628186893</v>
      </c>
      <c r="W773">
        <v>0.85549999999999904</v>
      </c>
      <c r="X773">
        <v>0.85949999999999904</v>
      </c>
      <c r="Y773">
        <v>0.86299999999999999</v>
      </c>
      <c r="Z773">
        <v>0.86749999999999905</v>
      </c>
      <c r="AA773">
        <v>0.877999999999999</v>
      </c>
      <c r="AB773">
        <v>0.87249999999999905</v>
      </c>
      <c r="AC773">
        <v>0.87450000000000006</v>
      </c>
      <c r="AD773">
        <v>0.875</v>
      </c>
      <c r="AE773" s="3">
        <v>0.72949999999999904</v>
      </c>
      <c r="AF773" s="2">
        <v>0.38100000000000001</v>
      </c>
      <c r="AG773">
        <v>0.22550000000000001</v>
      </c>
      <c r="AH773">
        <v>0.155</v>
      </c>
      <c r="AI773">
        <v>0.23649999999999999</v>
      </c>
      <c r="AJ773" s="1">
        <v>0.66900000000000004</v>
      </c>
      <c r="AK773" t="s">
        <v>654</v>
      </c>
      <c r="AL773">
        <v>120</v>
      </c>
      <c r="AM773">
        <v>20</v>
      </c>
      <c r="AN773">
        <f>MAX(Table1[[#This Row],[pxauc]], Table1[[#This Row],[px2auc]], Table1[[#This Row],[pxvitaauc]])</f>
        <v>0.72949999999999904</v>
      </c>
      <c r="AO773" t="str">
        <f>IF(Table1[[#This Row],[Column1]]=Table1[[#This Row],[pxvitaauc]], "Vita", IF(Table1[[#This Row],[Column1]]=Table1[[#This Row],[px2auc]], "Chybny", "Spravny"))</f>
        <v>Spravny</v>
      </c>
    </row>
    <row r="774" spans="1:41" x14ac:dyDescent="0.25">
      <c r="A774">
        <v>32</v>
      </c>
      <c r="B774">
        <v>8</v>
      </c>
      <c r="C774">
        <v>3</v>
      </c>
      <c r="D774" t="s">
        <v>39</v>
      </c>
      <c r="E774" t="s">
        <v>40</v>
      </c>
      <c r="F774">
        <v>128</v>
      </c>
      <c r="G774">
        <v>16</v>
      </c>
      <c r="H774">
        <v>0.1</v>
      </c>
      <c r="I774">
        <v>3</v>
      </c>
      <c r="J774">
        <v>9.0909090909090898E-2</v>
      </c>
      <c r="K774">
        <v>0.10787986625901699</v>
      </c>
      <c r="L774">
        <v>0.15055949041123801</v>
      </c>
      <c r="M774">
        <v>0.82</v>
      </c>
      <c r="N774">
        <v>0.66666666666666596</v>
      </c>
      <c r="O774">
        <v>0.1</v>
      </c>
      <c r="P774">
        <v>0.05</v>
      </c>
      <c r="Q774">
        <v>1</v>
      </c>
      <c r="R774" t="s">
        <v>41</v>
      </c>
      <c r="S774">
        <v>0.73124999999999996</v>
      </c>
      <c r="T774" t="s">
        <v>652</v>
      </c>
      <c r="U774">
        <v>0.79834436120629404</v>
      </c>
      <c r="V774">
        <v>9.9817809628186893</v>
      </c>
      <c r="W774">
        <v>0.85549999999999904</v>
      </c>
      <c r="X774">
        <v>0.85949999999999904</v>
      </c>
      <c r="Y774">
        <v>0.86299999999999999</v>
      </c>
      <c r="Z774">
        <v>0.86749999999999905</v>
      </c>
      <c r="AA774">
        <v>0.877999999999999</v>
      </c>
      <c r="AB774">
        <v>0.87249999999999905</v>
      </c>
      <c r="AC774">
        <v>0.87450000000000006</v>
      </c>
      <c r="AD774">
        <v>0.875</v>
      </c>
      <c r="AE774" s="3">
        <v>0.72949999999999904</v>
      </c>
      <c r="AF774" s="2">
        <v>0.38100000000000001</v>
      </c>
      <c r="AG774">
        <v>0.22550000000000001</v>
      </c>
      <c r="AH774">
        <v>0.155</v>
      </c>
      <c r="AI774">
        <v>0.23649999999999999</v>
      </c>
      <c r="AJ774" s="1">
        <v>0.66900000000000004</v>
      </c>
      <c r="AK774" t="s">
        <v>655</v>
      </c>
      <c r="AL774">
        <v>120</v>
      </c>
      <c r="AM774">
        <v>20</v>
      </c>
      <c r="AN774">
        <f>MAX(Table1[[#This Row],[pxauc]], Table1[[#This Row],[px2auc]], Table1[[#This Row],[pxvitaauc]])</f>
        <v>0.72949999999999904</v>
      </c>
      <c r="AO774" t="str">
        <f>IF(Table1[[#This Row],[Column1]]=Table1[[#This Row],[pxvitaauc]], "Vita", IF(Table1[[#This Row],[Column1]]=Table1[[#This Row],[px2auc]], "Chybny", "Spravny"))</f>
        <v>Spravny</v>
      </c>
    </row>
    <row r="775" spans="1:41" x14ac:dyDescent="0.25">
      <c r="A775">
        <v>32</v>
      </c>
      <c r="B775">
        <v>8</v>
      </c>
      <c r="C775">
        <v>3</v>
      </c>
      <c r="D775" t="s">
        <v>39</v>
      </c>
      <c r="E775" t="s">
        <v>40</v>
      </c>
      <c r="F775">
        <v>128</v>
      </c>
      <c r="G775">
        <v>16</v>
      </c>
      <c r="H775">
        <v>0.1</v>
      </c>
      <c r="I775">
        <v>4</v>
      </c>
      <c r="J775">
        <v>0.26086956521739102</v>
      </c>
      <c r="K775">
        <v>0.10787986625901699</v>
      </c>
      <c r="L775">
        <v>0.15055949041123801</v>
      </c>
      <c r="M775">
        <v>0.82</v>
      </c>
      <c r="N775">
        <v>0.66666666666666596</v>
      </c>
      <c r="O775">
        <v>0.1</v>
      </c>
      <c r="P775">
        <v>0.05</v>
      </c>
      <c r="Q775">
        <v>1</v>
      </c>
      <c r="R775" t="s">
        <v>41</v>
      </c>
      <c r="S775">
        <v>0.8105</v>
      </c>
      <c r="T775" t="s">
        <v>652</v>
      </c>
      <c r="U775">
        <v>0.79834436120629404</v>
      </c>
      <c r="V775">
        <v>9.9817809628186893</v>
      </c>
      <c r="W775">
        <v>0.85549999999999904</v>
      </c>
      <c r="X775">
        <v>0.85949999999999904</v>
      </c>
      <c r="Y775">
        <v>0.86299999999999999</v>
      </c>
      <c r="Z775">
        <v>0.86749999999999905</v>
      </c>
      <c r="AA775">
        <v>0.877999999999999</v>
      </c>
      <c r="AB775">
        <v>0.87249999999999905</v>
      </c>
      <c r="AC775">
        <v>0.87450000000000006</v>
      </c>
      <c r="AD775">
        <v>0.875</v>
      </c>
      <c r="AE775" s="3">
        <v>0.72949999999999904</v>
      </c>
      <c r="AF775" s="2">
        <v>0.38100000000000001</v>
      </c>
      <c r="AG775">
        <v>0.22550000000000001</v>
      </c>
      <c r="AH775">
        <v>0.155</v>
      </c>
      <c r="AI775">
        <v>0.23649999999999999</v>
      </c>
      <c r="AJ775" s="1">
        <v>0.66900000000000004</v>
      </c>
      <c r="AK775" t="s">
        <v>656</v>
      </c>
      <c r="AL775">
        <v>120</v>
      </c>
      <c r="AM775">
        <v>20</v>
      </c>
      <c r="AN775">
        <f>MAX(Table1[[#This Row],[pxauc]], Table1[[#This Row],[px2auc]], Table1[[#This Row],[pxvitaauc]])</f>
        <v>0.72949999999999904</v>
      </c>
      <c r="AO775" t="str">
        <f>IF(Table1[[#This Row],[Column1]]=Table1[[#This Row],[pxvitaauc]], "Vita", IF(Table1[[#This Row],[Column1]]=Table1[[#This Row],[px2auc]], "Chybny", "Spravny"))</f>
        <v>Spravny</v>
      </c>
    </row>
    <row r="776" spans="1:41" x14ac:dyDescent="0.25">
      <c r="A776">
        <v>32</v>
      </c>
      <c r="B776">
        <v>8</v>
      </c>
      <c r="C776">
        <v>3</v>
      </c>
      <c r="D776" t="s">
        <v>39</v>
      </c>
      <c r="E776" t="s">
        <v>40</v>
      </c>
      <c r="F776">
        <v>128</v>
      </c>
      <c r="G776">
        <v>16</v>
      </c>
      <c r="H776">
        <v>0.1</v>
      </c>
      <c r="I776">
        <v>5</v>
      </c>
      <c r="J776">
        <v>0.26086956521739102</v>
      </c>
      <c r="K776">
        <v>0.10787986625901699</v>
      </c>
      <c r="L776">
        <v>0.15055949041123801</v>
      </c>
      <c r="M776">
        <v>0.82</v>
      </c>
      <c r="N776">
        <v>0.66666666666666596</v>
      </c>
      <c r="O776">
        <v>0.1</v>
      </c>
      <c r="P776">
        <v>0.05</v>
      </c>
      <c r="Q776">
        <v>1</v>
      </c>
      <c r="R776" t="s">
        <v>41</v>
      </c>
      <c r="S776">
        <v>0.82274999999999998</v>
      </c>
      <c r="T776" t="s">
        <v>652</v>
      </c>
      <c r="U776">
        <v>0.79834436120629404</v>
      </c>
      <c r="V776">
        <v>9.9817809628186893</v>
      </c>
      <c r="W776">
        <v>0.85549999999999904</v>
      </c>
      <c r="X776">
        <v>0.85949999999999904</v>
      </c>
      <c r="Y776">
        <v>0.86299999999999999</v>
      </c>
      <c r="Z776">
        <v>0.86749999999999905</v>
      </c>
      <c r="AA776">
        <v>0.877999999999999</v>
      </c>
      <c r="AB776">
        <v>0.87249999999999905</v>
      </c>
      <c r="AC776">
        <v>0.87450000000000006</v>
      </c>
      <c r="AD776">
        <v>0.875</v>
      </c>
      <c r="AE776" s="3">
        <v>0.72949999999999904</v>
      </c>
      <c r="AF776" s="2">
        <v>0.38100000000000001</v>
      </c>
      <c r="AG776">
        <v>0.22550000000000001</v>
      </c>
      <c r="AH776">
        <v>0.155</v>
      </c>
      <c r="AI776">
        <v>0.23649999999999999</v>
      </c>
      <c r="AJ776" s="1">
        <v>0.66900000000000004</v>
      </c>
      <c r="AK776" t="s">
        <v>657</v>
      </c>
      <c r="AL776">
        <v>120</v>
      </c>
      <c r="AM776">
        <v>20</v>
      </c>
      <c r="AN776">
        <f>MAX(Table1[[#This Row],[pxauc]], Table1[[#This Row],[px2auc]], Table1[[#This Row],[pxvitaauc]])</f>
        <v>0.72949999999999904</v>
      </c>
      <c r="AO776" t="str">
        <f>IF(Table1[[#This Row],[Column1]]=Table1[[#This Row],[pxvitaauc]], "Vita", IF(Table1[[#This Row],[Column1]]=Table1[[#This Row],[px2auc]], "Chybny", "Spravny"))</f>
        <v>Spravny</v>
      </c>
    </row>
    <row r="777" spans="1:41" x14ac:dyDescent="0.25">
      <c r="A777">
        <v>32</v>
      </c>
      <c r="B777">
        <v>8</v>
      </c>
      <c r="C777">
        <v>3</v>
      </c>
      <c r="D777" t="s">
        <v>39</v>
      </c>
      <c r="E777" t="s">
        <v>40</v>
      </c>
      <c r="F777">
        <v>128</v>
      </c>
      <c r="G777">
        <v>16</v>
      </c>
      <c r="H777">
        <v>0.1</v>
      </c>
      <c r="I777">
        <v>1</v>
      </c>
      <c r="J777">
        <v>0</v>
      </c>
      <c r="K777">
        <v>0.10885610463497999</v>
      </c>
      <c r="L777">
        <v>0.16310670572661101</v>
      </c>
      <c r="M777">
        <v>0.56174999999999997</v>
      </c>
      <c r="N777" t="s">
        <v>51</v>
      </c>
      <c r="O777">
        <v>0</v>
      </c>
      <c r="P777">
        <v>0.01</v>
      </c>
      <c r="Q777">
        <v>1</v>
      </c>
      <c r="R777" t="s">
        <v>41</v>
      </c>
      <c r="S777">
        <v>0.56950000000000001</v>
      </c>
      <c r="T777" t="s">
        <v>652</v>
      </c>
      <c r="U777">
        <v>0.81506057120360997</v>
      </c>
      <c r="V777">
        <v>10.6044407038397</v>
      </c>
      <c r="W777">
        <v>0.869999999999999</v>
      </c>
      <c r="X777">
        <v>0.874</v>
      </c>
      <c r="Y777">
        <v>0.87450000000000006</v>
      </c>
      <c r="Z777">
        <v>0.87350000000000005</v>
      </c>
      <c r="AA777">
        <v>0.869999999999999</v>
      </c>
      <c r="AB777">
        <v>0.869999999999999</v>
      </c>
      <c r="AC777">
        <v>0.874</v>
      </c>
      <c r="AD777">
        <v>0.87350000000000005</v>
      </c>
      <c r="AE777" s="3">
        <v>0.71499999999999897</v>
      </c>
      <c r="AF777" s="2">
        <v>0.44450000000000001</v>
      </c>
      <c r="AG777">
        <v>0.17499999999999999</v>
      </c>
      <c r="AH777">
        <v>0.13500000000000001</v>
      </c>
      <c r="AI777">
        <v>0.17199999999999999</v>
      </c>
      <c r="AJ777" s="1">
        <v>0.76949999999999996</v>
      </c>
      <c r="AK777" t="s">
        <v>653</v>
      </c>
      <c r="AL777">
        <v>120</v>
      </c>
      <c r="AM777">
        <v>20</v>
      </c>
      <c r="AN777">
        <f>MAX(Table1[[#This Row],[pxauc]], Table1[[#This Row],[px2auc]], Table1[[#This Row],[pxvitaauc]])</f>
        <v>0.76949999999999996</v>
      </c>
      <c r="AO777" t="str">
        <f>IF(Table1[[#This Row],[Column1]]=Table1[[#This Row],[pxvitaauc]], "Vita", IF(Table1[[#This Row],[Column1]]=Table1[[#This Row],[px2auc]], "Chybny", "Spravny"))</f>
        <v>Vita</v>
      </c>
    </row>
    <row r="778" spans="1:41" x14ac:dyDescent="0.25">
      <c r="A778">
        <v>32</v>
      </c>
      <c r="B778">
        <v>8</v>
      </c>
      <c r="C778">
        <v>3</v>
      </c>
      <c r="D778" t="s">
        <v>39</v>
      </c>
      <c r="E778" t="s">
        <v>40</v>
      </c>
      <c r="F778">
        <v>128</v>
      </c>
      <c r="G778">
        <v>16</v>
      </c>
      <c r="H778">
        <v>0.1</v>
      </c>
      <c r="I778">
        <v>2</v>
      </c>
      <c r="J778">
        <v>0</v>
      </c>
      <c r="K778">
        <v>0.10885610463497999</v>
      </c>
      <c r="L778">
        <v>0.16310670572661101</v>
      </c>
      <c r="M778">
        <v>0.56174999999999997</v>
      </c>
      <c r="N778" t="s">
        <v>51</v>
      </c>
      <c r="O778">
        <v>0</v>
      </c>
      <c r="P778">
        <v>0.01</v>
      </c>
      <c r="Q778">
        <v>1</v>
      </c>
      <c r="R778" t="s">
        <v>41</v>
      </c>
      <c r="S778">
        <v>0.59699999999999998</v>
      </c>
      <c r="T778" t="s">
        <v>652</v>
      </c>
      <c r="U778">
        <v>0.81506057120360997</v>
      </c>
      <c r="V778">
        <v>10.6044407038397</v>
      </c>
      <c r="W778">
        <v>0.869999999999999</v>
      </c>
      <c r="X778">
        <v>0.874</v>
      </c>
      <c r="Y778">
        <v>0.87450000000000006</v>
      </c>
      <c r="Z778">
        <v>0.87350000000000005</v>
      </c>
      <c r="AA778">
        <v>0.869999999999999</v>
      </c>
      <c r="AB778">
        <v>0.869999999999999</v>
      </c>
      <c r="AC778">
        <v>0.874</v>
      </c>
      <c r="AD778">
        <v>0.87350000000000005</v>
      </c>
      <c r="AE778" s="3">
        <v>0.71499999999999897</v>
      </c>
      <c r="AF778" s="2">
        <v>0.44450000000000001</v>
      </c>
      <c r="AG778">
        <v>0.17499999999999999</v>
      </c>
      <c r="AH778">
        <v>0.13500000000000001</v>
      </c>
      <c r="AI778">
        <v>0.17199999999999999</v>
      </c>
      <c r="AJ778" s="1">
        <v>0.76949999999999996</v>
      </c>
      <c r="AK778" t="s">
        <v>658</v>
      </c>
      <c r="AL778">
        <v>120</v>
      </c>
      <c r="AM778">
        <v>20</v>
      </c>
      <c r="AN778">
        <f>MAX(Table1[[#This Row],[pxauc]], Table1[[#This Row],[px2auc]], Table1[[#This Row],[pxvitaauc]])</f>
        <v>0.76949999999999996</v>
      </c>
      <c r="AO778" t="str">
        <f>IF(Table1[[#This Row],[Column1]]=Table1[[#This Row],[pxvitaauc]], "Vita", IF(Table1[[#This Row],[Column1]]=Table1[[#This Row],[px2auc]], "Chybny", "Spravny"))</f>
        <v>Vita</v>
      </c>
    </row>
    <row r="779" spans="1:41" x14ac:dyDescent="0.25">
      <c r="A779">
        <v>32</v>
      </c>
      <c r="B779">
        <v>8</v>
      </c>
      <c r="C779">
        <v>3</v>
      </c>
      <c r="D779" t="s">
        <v>39</v>
      </c>
      <c r="E779" t="s">
        <v>40</v>
      </c>
      <c r="F779">
        <v>128</v>
      </c>
      <c r="G779">
        <v>16</v>
      </c>
      <c r="H779">
        <v>0.1</v>
      </c>
      <c r="I779">
        <v>3</v>
      </c>
      <c r="J779">
        <v>0.24</v>
      </c>
      <c r="K779">
        <v>0.10885610463497999</v>
      </c>
      <c r="L779">
        <v>0.16310670572661101</v>
      </c>
      <c r="M779">
        <v>0.56174999999999997</v>
      </c>
      <c r="N779" t="s">
        <v>51</v>
      </c>
      <c r="O779">
        <v>0</v>
      </c>
      <c r="P779">
        <v>0.01</v>
      </c>
      <c r="Q779">
        <v>1</v>
      </c>
      <c r="R779" t="s">
        <v>41</v>
      </c>
      <c r="S779">
        <v>0.71649999999999903</v>
      </c>
      <c r="T779" t="s">
        <v>652</v>
      </c>
      <c r="U779">
        <v>0.81506057120360997</v>
      </c>
      <c r="V779">
        <v>10.6044407038397</v>
      </c>
      <c r="W779">
        <v>0.869999999999999</v>
      </c>
      <c r="X779">
        <v>0.874</v>
      </c>
      <c r="Y779">
        <v>0.87450000000000006</v>
      </c>
      <c r="Z779">
        <v>0.87350000000000005</v>
      </c>
      <c r="AA779">
        <v>0.869999999999999</v>
      </c>
      <c r="AB779">
        <v>0.869999999999999</v>
      </c>
      <c r="AC779">
        <v>0.874</v>
      </c>
      <c r="AD779">
        <v>0.87350000000000005</v>
      </c>
      <c r="AE779" s="3">
        <v>0.71499999999999897</v>
      </c>
      <c r="AF779" s="2">
        <v>0.44450000000000001</v>
      </c>
      <c r="AG779">
        <v>0.17499999999999999</v>
      </c>
      <c r="AH779">
        <v>0.13500000000000001</v>
      </c>
      <c r="AI779">
        <v>0.17199999999999999</v>
      </c>
      <c r="AJ779" s="1">
        <v>0.76949999999999996</v>
      </c>
      <c r="AK779" t="s">
        <v>659</v>
      </c>
      <c r="AL779">
        <v>120</v>
      </c>
      <c r="AM779">
        <v>20</v>
      </c>
      <c r="AN779">
        <f>MAX(Table1[[#This Row],[pxauc]], Table1[[#This Row],[px2auc]], Table1[[#This Row],[pxvitaauc]])</f>
        <v>0.76949999999999996</v>
      </c>
      <c r="AO779" t="str">
        <f>IF(Table1[[#This Row],[Column1]]=Table1[[#This Row],[pxvitaauc]], "Vita", IF(Table1[[#This Row],[Column1]]=Table1[[#This Row],[px2auc]], "Chybny", "Spravny"))</f>
        <v>Vita</v>
      </c>
    </row>
    <row r="780" spans="1:41" x14ac:dyDescent="0.25">
      <c r="A780">
        <v>32</v>
      </c>
      <c r="B780">
        <v>8</v>
      </c>
      <c r="C780">
        <v>3</v>
      </c>
      <c r="D780" t="s">
        <v>39</v>
      </c>
      <c r="E780" t="s">
        <v>40</v>
      </c>
      <c r="F780">
        <v>128</v>
      </c>
      <c r="G780">
        <v>16</v>
      </c>
      <c r="H780">
        <v>0.1</v>
      </c>
      <c r="I780">
        <v>4</v>
      </c>
      <c r="J780">
        <v>0.16</v>
      </c>
      <c r="K780">
        <v>0.10885610463497999</v>
      </c>
      <c r="L780">
        <v>0.16310670572661101</v>
      </c>
      <c r="M780">
        <v>0.56174999999999997</v>
      </c>
      <c r="N780" t="s">
        <v>51</v>
      </c>
      <c r="O780">
        <v>0</v>
      </c>
      <c r="P780">
        <v>0.01</v>
      </c>
      <c r="Q780">
        <v>1</v>
      </c>
      <c r="R780" t="s">
        <v>41</v>
      </c>
      <c r="S780">
        <v>0.63849999999999996</v>
      </c>
      <c r="T780" t="s">
        <v>652</v>
      </c>
      <c r="U780">
        <v>0.81506057120360997</v>
      </c>
      <c r="V780">
        <v>10.6044407038397</v>
      </c>
      <c r="W780">
        <v>0.869999999999999</v>
      </c>
      <c r="X780">
        <v>0.874</v>
      </c>
      <c r="Y780">
        <v>0.87450000000000006</v>
      </c>
      <c r="Z780">
        <v>0.87350000000000005</v>
      </c>
      <c r="AA780">
        <v>0.869999999999999</v>
      </c>
      <c r="AB780">
        <v>0.869999999999999</v>
      </c>
      <c r="AC780">
        <v>0.874</v>
      </c>
      <c r="AD780">
        <v>0.87350000000000005</v>
      </c>
      <c r="AE780" s="3">
        <v>0.71499999999999897</v>
      </c>
      <c r="AF780" s="2">
        <v>0.44450000000000001</v>
      </c>
      <c r="AG780">
        <v>0.17499999999999999</v>
      </c>
      <c r="AH780">
        <v>0.13500000000000001</v>
      </c>
      <c r="AI780">
        <v>0.17199999999999999</v>
      </c>
      <c r="AJ780" s="1">
        <v>0.76949999999999996</v>
      </c>
      <c r="AK780" t="s">
        <v>660</v>
      </c>
      <c r="AL780">
        <v>120</v>
      </c>
      <c r="AM780">
        <v>20</v>
      </c>
      <c r="AN780">
        <f>MAX(Table1[[#This Row],[pxauc]], Table1[[#This Row],[px2auc]], Table1[[#This Row],[pxvitaauc]])</f>
        <v>0.76949999999999996</v>
      </c>
      <c r="AO780" t="str">
        <f>IF(Table1[[#This Row],[Column1]]=Table1[[#This Row],[pxvitaauc]], "Vita", IF(Table1[[#This Row],[Column1]]=Table1[[#This Row],[px2auc]], "Chybny", "Spravny"))</f>
        <v>Vita</v>
      </c>
    </row>
    <row r="781" spans="1:41" x14ac:dyDescent="0.25">
      <c r="A781">
        <v>32</v>
      </c>
      <c r="B781">
        <v>8</v>
      </c>
      <c r="C781">
        <v>3</v>
      </c>
      <c r="D781" t="s">
        <v>39</v>
      </c>
      <c r="E781" t="s">
        <v>40</v>
      </c>
      <c r="F781">
        <v>128</v>
      </c>
      <c r="G781">
        <v>16</v>
      </c>
      <c r="H781">
        <v>0.1</v>
      </c>
      <c r="I781">
        <v>1</v>
      </c>
      <c r="J781">
        <v>0</v>
      </c>
      <c r="K781">
        <v>0.105479444714733</v>
      </c>
      <c r="L781">
        <v>0.170023472016059</v>
      </c>
      <c r="M781">
        <v>0.52024999999999999</v>
      </c>
      <c r="N781" t="s">
        <v>51</v>
      </c>
      <c r="O781">
        <v>0</v>
      </c>
      <c r="P781">
        <v>5.0000000000000001E-3</v>
      </c>
      <c r="Q781">
        <v>1</v>
      </c>
      <c r="R781" t="s">
        <v>41</v>
      </c>
      <c r="S781">
        <v>0.53049999999999997</v>
      </c>
      <c r="T781" t="s">
        <v>652</v>
      </c>
      <c r="U781">
        <v>0.80124517462626998</v>
      </c>
      <c r="V781">
        <v>0</v>
      </c>
      <c r="W781">
        <v>0.87049999999999905</v>
      </c>
      <c r="X781">
        <v>0.87649999999999995</v>
      </c>
      <c r="Y781">
        <v>0.87549999999999994</v>
      </c>
      <c r="Z781">
        <v>0.877999999999999</v>
      </c>
      <c r="AA781">
        <v>0.873999999999999</v>
      </c>
      <c r="AB781">
        <v>0.87049999999999905</v>
      </c>
      <c r="AC781">
        <v>0.87649999999999995</v>
      </c>
      <c r="AD781">
        <v>0.877999999999999</v>
      </c>
      <c r="AE781" s="3">
        <v>0.624</v>
      </c>
      <c r="AF781" s="2">
        <v>0.52849999999999997</v>
      </c>
      <c r="AG781">
        <v>0.27700000000000002</v>
      </c>
      <c r="AH781">
        <v>0.15</v>
      </c>
      <c r="AI781">
        <v>0.249</v>
      </c>
      <c r="AJ781" s="1">
        <v>0.77699999999999902</v>
      </c>
      <c r="AK781" t="s">
        <v>653</v>
      </c>
      <c r="AL781">
        <v>120</v>
      </c>
      <c r="AM781">
        <v>20</v>
      </c>
      <c r="AN781">
        <f>MAX(Table1[[#This Row],[pxauc]], Table1[[#This Row],[px2auc]], Table1[[#This Row],[pxvitaauc]])</f>
        <v>0.77699999999999902</v>
      </c>
      <c r="AO781" t="str">
        <f>IF(Table1[[#This Row],[Column1]]=Table1[[#This Row],[pxvitaauc]], "Vita", IF(Table1[[#This Row],[Column1]]=Table1[[#This Row],[px2auc]], "Chybny", "Spravny"))</f>
        <v>Vita</v>
      </c>
    </row>
    <row r="782" spans="1:41" x14ac:dyDescent="0.25">
      <c r="A782">
        <v>32</v>
      </c>
      <c r="B782">
        <v>8</v>
      </c>
      <c r="C782">
        <v>3</v>
      </c>
      <c r="D782" t="s">
        <v>39</v>
      </c>
      <c r="E782" t="s">
        <v>40</v>
      </c>
      <c r="F782">
        <v>128</v>
      </c>
      <c r="G782">
        <v>16</v>
      </c>
      <c r="H782">
        <v>0.1</v>
      </c>
      <c r="I782">
        <v>2</v>
      </c>
      <c r="J782">
        <v>9.5238095238095205E-2</v>
      </c>
      <c r="K782">
        <v>0.105479444714733</v>
      </c>
      <c r="L782">
        <v>0.170023472016059</v>
      </c>
      <c r="M782">
        <v>0.52024999999999999</v>
      </c>
      <c r="N782" t="s">
        <v>51</v>
      </c>
      <c r="O782">
        <v>0</v>
      </c>
      <c r="P782">
        <v>5.0000000000000001E-3</v>
      </c>
      <c r="Q782">
        <v>1</v>
      </c>
      <c r="R782" t="s">
        <v>41</v>
      </c>
      <c r="S782">
        <v>0.5615</v>
      </c>
      <c r="T782" t="s">
        <v>652</v>
      </c>
      <c r="U782">
        <v>0.80124517462626998</v>
      </c>
      <c r="V782">
        <v>0</v>
      </c>
      <c r="W782">
        <v>0.87049999999999905</v>
      </c>
      <c r="X782">
        <v>0.87649999999999995</v>
      </c>
      <c r="Y782">
        <v>0.87549999999999994</v>
      </c>
      <c r="Z782">
        <v>0.877999999999999</v>
      </c>
      <c r="AA782">
        <v>0.873999999999999</v>
      </c>
      <c r="AB782">
        <v>0.87049999999999905</v>
      </c>
      <c r="AC782">
        <v>0.87649999999999995</v>
      </c>
      <c r="AD782">
        <v>0.877999999999999</v>
      </c>
      <c r="AE782" s="3">
        <v>0.624</v>
      </c>
      <c r="AF782" s="2">
        <v>0.52849999999999997</v>
      </c>
      <c r="AG782">
        <v>0.27700000000000002</v>
      </c>
      <c r="AH782">
        <v>0.15</v>
      </c>
      <c r="AI782">
        <v>0.249</v>
      </c>
      <c r="AJ782" s="1">
        <v>0.77699999999999902</v>
      </c>
      <c r="AK782" t="s">
        <v>661</v>
      </c>
      <c r="AL782">
        <v>120</v>
      </c>
      <c r="AM782">
        <v>20</v>
      </c>
      <c r="AN782">
        <f>MAX(Table1[[#This Row],[pxauc]], Table1[[#This Row],[px2auc]], Table1[[#This Row],[pxvitaauc]])</f>
        <v>0.77699999999999902</v>
      </c>
      <c r="AO782" t="str">
        <f>IF(Table1[[#This Row],[Column1]]=Table1[[#This Row],[pxvitaauc]], "Vita", IF(Table1[[#This Row],[Column1]]=Table1[[#This Row],[px2auc]], "Chybny", "Spravny"))</f>
        <v>Vita</v>
      </c>
    </row>
    <row r="783" spans="1:41" x14ac:dyDescent="0.25">
      <c r="A783">
        <v>32</v>
      </c>
      <c r="B783">
        <v>8</v>
      </c>
      <c r="C783">
        <v>3</v>
      </c>
      <c r="D783" t="s">
        <v>39</v>
      </c>
      <c r="E783" t="s">
        <v>40</v>
      </c>
      <c r="F783">
        <v>1024</v>
      </c>
      <c r="G783">
        <v>16</v>
      </c>
      <c r="H783">
        <v>0.1</v>
      </c>
      <c r="I783">
        <v>1</v>
      </c>
      <c r="J783">
        <v>9.5238095238095205E-2</v>
      </c>
      <c r="K783">
        <v>0.101567314988491</v>
      </c>
      <c r="L783">
        <v>0.14211721317369699</v>
      </c>
      <c r="M783">
        <v>0.88300000000000001</v>
      </c>
      <c r="N783">
        <v>1</v>
      </c>
      <c r="O783">
        <v>0.35</v>
      </c>
      <c r="P783">
        <v>0.05</v>
      </c>
      <c r="Q783">
        <v>1</v>
      </c>
      <c r="R783" t="s">
        <v>41</v>
      </c>
      <c r="S783">
        <v>0.52024999999999999</v>
      </c>
      <c r="T783" t="s">
        <v>652</v>
      </c>
      <c r="U783">
        <v>0.77334400694494498</v>
      </c>
      <c r="V783">
        <v>11.746378475256501</v>
      </c>
      <c r="W783">
        <v>0.85199999999999898</v>
      </c>
      <c r="X783">
        <v>0.85799999999999899</v>
      </c>
      <c r="Y783">
        <v>0.86499999999999999</v>
      </c>
      <c r="Z783">
        <v>0.86799999999999999</v>
      </c>
      <c r="AA783">
        <v>0.877999999999999</v>
      </c>
      <c r="AB783">
        <v>0.872</v>
      </c>
      <c r="AC783">
        <v>0.87649999999999995</v>
      </c>
      <c r="AD783">
        <v>0.876</v>
      </c>
      <c r="AE783" s="3">
        <v>0.73099999999999998</v>
      </c>
      <c r="AF783" s="2">
        <v>0.43049999999999999</v>
      </c>
      <c r="AG783">
        <v>0.23299999999999901</v>
      </c>
      <c r="AH783">
        <v>0.13700000000000001</v>
      </c>
      <c r="AI783">
        <v>0.2235</v>
      </c>
      <c r="AJ783" s="1">
        <v>0.73449999999999904</v>
      </c>
      <c r="AK783" t="s">
        <v>653</v>
      </c>
      <c r="AL783">
        <v>120</v>
      </c>
      <c r="AM783">
        <v>20</v>
      </c>
      <c r="AN783">
        <f>MAX(Table1[[#This Row],[pxauc]], Table1[[#This Row],[px2auc]], Table1[[#This Row],[pxvitaauc]])</f>
        <v>0.73449999999999904</v>
      </c>
      <c r="AO783" t="str">
        <f>IF(Table1[[#This Row],[Column1]]=Table1[[#This Row],[pxvitaauc]], "Vita", IF(Table1[[#This Row],[Column1]]=Table1[[#This Row],[px2auc]], "Chybny", "Spravny"))</f>
        <v>Vita</v>
      </c>
    </row>
    <row r="784" spans="1:41" x14ac:dyDescent="0.25">
      <c r="A784">
        <v>32</v>
      </c>
      <c r="B784">
        <v>8</v>
      </c>
      <c r="C784">
        <v>3</v>
      </c>
      <c r="D784" t="s">
        <v>39</v>
      </c>
      <c r="E784" t="s">
        <v>40</v>
      </c>
      <c r="F784">
        <v>1024</v>
      </c>
      <c r="G784">
        <v>16</v>
      </c>
      <c r="H784">
        <v>0.1</v>
      </c>
      <c r="I784">
        <v>2</v>
      </c>
      <c r="J784">
        <v>0.18181818181818099</v>
      </c>
      <c r="K784">
        <v>0.101567314988491</v>
      </c>
      <c r="L784">
        <v>0.14211721317369699</v>
      </c>
      <c r="M784">
        <v>0.88300000000000001</v>
      </c>
      <c r="N784">
        <v>1</v>
      </c>
      <c r="O784">
        <v>0.35</v>
      </c>
      <c r="P784">
        <v>0.05</v>
      </c>
      <c r="Q784">
        <v>1</v>
      </c>
      <c r="R784" t="s">
        <v>41</v>
      </c>
      <c r="S784">
        <v>0.5665</v>
      </c>
      <c r="T784" t="s">
        <v>652</v>
      </c>
      <c r="U784">
        <v>0.77334400694494498</v>
      </c>
      <c r="V784">
        <v>11.746378475256501</v>
      </c>
      <c r="W784">
        <v>0.85199999999999898</v>
      </c>
      <c r="X784">
        <v>0.85799999999999899</v>
      </c>
      <c r="Y784">
        <v>0.86499999999999999</v>
      </c>
      <c r="Z784">
        <v>0.86799999999999999</v>
      </c>
      <c r="AA784">
        <v>0.877999999999999</v>
      </c>
      <c r="AB784">
        <v>0.872</v>
      </c>
      <c r="AC784">
        <v>0.87649999999999995</v>
      </c>
      <c r="AD784">
        <v>0.876</v>
      </c>
      <c r="AE784" s="3">
        <v>0.73099999999999998</v>
      </c>
      <c r="AF784" s="2">
        <v>0.43049999999999999</v>
      </c>
      <c r="AG784">
        <v>0.23299999999999901</v>
      </c>
      <c r="AH784">
        <v>0.13700000000000001</v>
      </c>
      <c r="AI784">
        <v>0.2235</v>
      </c>
      <c r="AJ784" s="1">
        <v>0.73449999999999904</v>
      </c>
      <c r="AK784" t="s">
        <v>662</v>
      </c>
      <c r="AL784">
        <v>120</v>
      </c>
      <c r="AM784">
        <v>20</v>
      </c>
      <c r="AN784">
        <f>MAX(Table1[[#This Row],[pxauc]], Table1[[#This Row],[px2auc]], Table1[[#This Row],[pxvitaauc]])</f>
        <v>0.73449999999999904</v>
      </c>
      <c r="AO784" t="str">
        <f>IF(Table1[[#This Row],[Column1]]=Table1[[#This Row],[pxvitaauc]], "Vita", IF(Table1[[#This Row],[Column1]]=Table1[[#This Row],[px2auc]], "Chybny", "Spravny"))</f>
        <v>Vita</v>
      </c>
    </row>
    <row r="785" spans="1:41" x14ac:dyDescent="0.25">
      <c r="A785">
        <v>32</v>
      </c>
      <c r="B785">
        <v>8</v>
      </c>
      <c r="C785">
        <v>3</v>
      </c>
      <c r="D785" t="s">
        <v>39</v>
      </c>
      <c r="E785" t="s">
        <v>40</v>
      </c>
      <c r="F785">
        <v>1024</v>
      </c>
      <c r="G785">
        <v>16</v>
      </c>
      <c r="H785">
        <v>0.1</v>
      </c>
      <c r="I785">
        <v>3</v>
      </c>
      <c r="J785">
        <v>0</v>
      </c>
      <c r="K785">
        <v>0.101567314988491</v>
      </c>
      <c r="L785">
        <v>0.14211721317369699</v>
      </c>
      <c r="M785">
        <v>0.88300000000000001</v>
      </c>
      <c r="N785">
        <v>1</v>
      </c>
      <c r="O785">
        <v>0.35</v>
      </c>
      <c r="P785">
        <v>0.05</v>
      </c>
      <c r="Q785">
        <v>1</v>
      </c>
      <c r="R785" t="s">
        <v>41</v>
      </c>
      <c r="S785">
        <v>0.66974999999999996</v>
      </c>
      <c r="T785" t="s">
        <v>652</v>
      </c>
      <c r="U785">
        <v>0.77334400694494498</v>
      </c>
      <c r="V785">
        <v>11.746378475256501</v>
      </c>
      <c r="W785">
        <v>0.85199999999999898</v>
      </c>
      <c r="X785">
        <v>0.85799999999999899</v>
      </c>
      <c r="Y785">
        <v>0.86499999999999999</v>
      </c>
      <c r="Z785">
        <v>0.86799999999999999</v>
      </c>
      <c r="AA785">
        <v>0.877999999999999</v>
      </c>
      <c r="AB785">
        <v>0.872</v>
      </c>
      <c r="AC785">
        <v>0.87649999999999995</v>
      </c>
      <c r="AD785">
        <v>0.876</v>
      </c>
      <c r="AE785" s="3">
        <v>0.73099999999999998</v>
      </c>
      <c r="AF785" s="2">
        <v>0.43049999999999999</v>
      </c>
      <c r="AG785">
        <v>0.23299999999999901</v>
      </c>
      <c r="AH785">
        <v>0.13700000000000001</v>
      </c>
      <c r="AI785">
        <v>0.2235</v>
      </c>
      <c r="AJ785" s="1">
        <v>0.73449999999999904</v>
      </c>
      <c r="AK785" t="s">
        <v>663</v>
      </c>
      <c r="AL785">
        <v>120</v>
      </c>
      <c r="AM785">
        <v>20</v>
      </c>
      <c r="AN785">
        <f>MAX(Table1[[#This Row],[pxauc]], Table1[[#This Row],[px2auc]], Table1[[#This Row],[pxvitaauc]])</f>
        <v>0.73449999999999904</v>
      </c>
      <c r="AO785" t="str">
        <f>IF(Table1[[#This Row],[Column1]]=Table1[[#This Row],[pxvitaauc]], "Vita", IF(Table1[[#This Row],[Column1]]=Table1[[#This Row],[px2auc]], "Chybny", "Spravny"))</f>
        <v>Vita</v>
      </c>
    </row>
    <row r="786" spans="1:41" x14ac:dyDescent="0.25">
      <c r="A786">
        <v>32</v>
      </c>
      <c r="B786">
        <v>8</v>
      </c>
      <c r="C786">
        <v>3</v>
      </c>
      <c r="D786" t="s">
        <v>39</v>
      </c>
      <c r="E786" t="s">
        <v>40</v>
      </c>
      <c r="F786">
        <v>1024</v>
      </c>
      <c r="G786">
        <v>16</v>
      </c>
      <c r="H786">
        <v>0.1</v>
      </c>
      <c r="I786">
        <v>4</v>
      </c>
      <c r="J786">
        <v>0</v>
      </c>
      <c r="K786">
        <v>0.101567314988491</v>
      </c>
      <c r="L786">
        <v>0.14211721317369699</v>
      </c>
      <c r="M786">
        <v>0.88300000000000001</v>
      </c>
      <c r="N786">
        <v>1</v>
      </c>
      <c r="O786">
        <v>0.35</v>
      </c>
      <c r="P786">
        <v>0.05</v>
      </c>
      <c r="Q786">
        <v>1</v>
      </c>
      <c r="R786" t="s">
        <v>41</v>
      </c>
      <c r="S786">
        <v>0.68399999999999905</v>
      </c>
      <c r="T786" t="s">
        <v>652</v>
      </c>
      <c r="U786">
        <v>0.77334400694494498</v>
      </c>
      <c r="V786">
        <v>11.746378475256501</v>
      </c>
      <c r="W786">
        <v>0.85199999999999898</v>
      </c>
      <c r="X786">
        <v>0.85799999999999899</v>
      </c>
      <c r="Y786">
        <v>0.86499999999999999</v>
      </c>
      <c r="Z786">
        <v>0.86799999999999999</v>
      </c>
      <c r="AA786">
        <v>0.877999999999999</v>
      </c>
      <c r="AB786">
        <v>0.872</v>
      </c>
      <c r="AC786">
        <v>0.87649999999999995</v>
      </c>
      <c r="AD786">
        <v>0.876</v>
      </c>
      <c r="AE786" s="3">
        <v>0.73099999999999998</v>
      </c>
      <c r="AF786" s="2">
        <v>0.43049999999999999</v>
      </c>
      <c r="AG786">
        <v>0.23299999999999901</v>
      </c>
      <c r="AH786">
        <v>0.13700000000000001</v>
      </c>
      <c r="AI786">
        <v>0.2235</v>
      </c>
      <c r="AJ786" s="1">
        <v>0.73449999999999904</v>
      </c>
      <c r="AK786" t="s">
        <v>664</v>
      </c>
      <c r="AL786">
        <v>120</v>
      </c>
      <c r="AM786">
        <v>20</v>
      </c>
      <c r="AN786">
        <f>MAX(Table1[[#This Row],[pxauc]], Table1[[#This Row],[px2auc]], Table1[[#This Row],[pxvitaauc]])</f>
        <v>0.73449999999999904</v>
      </c>
      <c r="AO786" t="str">
        <f>IF(Table1[[#This Row],[Column1]]=Table1[[#This Row],[pxvitaauc]], "Vita", IF(Table1[[#This Row],[Column1]]=Table1[[#This Row],[px2auc]], "Chybny", "Spravny"))</f>
        <v>Vita</v>
      </c>
    </row>
    <row r="787" spans="1:41" x14ac:dyDescent="0.25">
      <c r="A787">
        <v>32</v>
      </c>
      <c r="B787">
        <v>8</v>
      </c>
      <c r="C787">
        <v>3</v>
      </c>
      <c r="D787" t="s">
        <v>39</v>
      </c>
      <c r="E787" t="s">
        <v>40</v>
      </c>
      <c r="F787">
        <v>1024</v>
      </c>
      <c r="G787">
        <v>16</v>
      </c>
      <c r="H787">
        <v>0.1</v>
      </c>
      <c r="I787">
        <v>5</v>
      </c>
      <c r="J787">
        <v>0.18181818181818099</v>
      </c>
      <c r="K787">
        <v>0.101567314988491</v>
      </c>
      <c r="L787">
        <v>0.14211721317369699</v>
      </c>
      <c r="M787">
        <v>0.88300000000000001</v>
      </c>
      <c r="N787">
        <v>1</v>
      </c>
      <c r="O787">
        <v>0.35</v>
      </c>
      <c r="P787">
        <v>0.05</v>
      </c>
      <c r="Q787">
        <v>1</v>
      </c>
      <c r="R787" t="s">
        <v>41</v>
      </c>
      <c r="S787">
        <v>0.66374999999999995</v>
      </c>
      <c r="T787" t="s">
        <v>652</v>
      </c>
      <c r="U787">
        <v>0.77334400694494498</v>
      </c>
      <c r="V787">
        <v>11.746378475256501</v>
      </c>
      <c r="W787">
        <v>0.85199999999999898</v>
      </c>
      <c r="X787">
        <v>0.85799999999999899</v>
      </c>
      <c r="Y787">
        <v>0.86499999999999999</v>
      </c>
      <c r="Z787">
        <v>0.86799999999999999</v>
      </c>
      <c r="AA787">
        <v>0.877999999999999</v>
      </c>
      <c r="AB787">
        <v>0.872</v>
      </c>
      <c r="AC787">
        <v>0.87649999999999995</v>
      </c>
      <c r="AD787">
        <v>0.876</v>
      </c>
      <c r="AE787" s="3">
        <v>0.73099999999999998</v>
      </c>
      <c r="AF787" s="2">
        <v>0.43049999999999999</v>
      </c>
      <c r="AG787">
        <v>0.23299999999999901</v>
      </c>
      <c r="AH787">
        <v>0.13700000000000001</v>
      </c>
      <c r="AI787">
        <v>0.2235</v>
      </c>
      <c r="AJ787" s="1">
        <v>0.73449999999999904</v>
      </c>
      <c r="AK787" t="s">
        <v>665</v>
      </c>
      <c r="AL787">
        <v>120</v>
      </c>
      <c r="AM787">
        <v>20</v>
      </c>
      <c r="AN787">
        <f>MAX(Table1[[#This Row],[pxauc]], Table1[[#This Row],[px2auc]], Table1[[#This Row],[pxvitaauc]])</f>
        <v>0.73449999999999904</v>
      </c>
      <c r="AO787" t="str">
        <f>IF(Table1[[#This Row],[Column1]]=Table1[[#This Row],[pxvitaauc]], "Vita", IF(Table1[[#This Row],[Column1]]=Table1[[#This Row],[px2auc]], "Chybny", "Spravny"))</f>
        <v>Vita</v>
      </c>
    </row>
    <row r="788" spans="1:41" x14ac:dyDescent="0.25">
      <c r="A788">
        <v>32</v>
      </c>
      <c r="B788">
        <v>8</v>
      </c>
      <c r="C788">
        <v>3</v>
      </c>
      <c r="D788" t="s">
        <v>39</v>
      </c>
      <c r="E788" t="s">
        <v>40</v>
      </c>
      <c r="F788">
        <v>1024</v>
      </c>
      <c r="G788">
        <v>16</v>
      </c>
      <c r="H788">
        <v>0.1</v>
      </c>
      <c r="I788">
        <v>1</v>
      </c>
      <c r="J788">
        <v>0</v>
      </c>
      <c r="K788">
        <v>0.11026707135720799</v>
      </c>
      <c r="L788">
        <v>0.181526783682045</v>
      </c>
      <c r="M788">
        <v>0.54499999999999904</v>
      </c>
      <c r="N788" t="s">
        <v>51</v>
      </c>
      <c r="O788">
        <v>0</v>
      </c>
      <c r="P788">
        <v>0.01</v>
      </c>
      <c r="Q788">
        <v>1</v>
      </c>
      <c r="R788" t="s">
        <v>41</v>
      </c>
      <c r="S788">
        <v>0.52500000000000002</v>
      </c>
      <c r="T788" t="s">
        <v>652</v>
      </c>
      <c r="U788">
        <v>0.81408518896662996</v>
      </c>
      <c r="V788">
        <v>3.3076375209081399</v>
      </c>
      <c r="W788">
        <v>0.87249999999999905</v>
      </c>
      <c r="X788">
        <v>0.876</v>
      </c>
      <c r="Y788">
        <v>0.878</v>
      </c>
      <c r="Z788">
        <v>0.87649999999999995</v>
      </c>
      <c r="AA788">
        <v>0.877</v>
      </c>
      <c r="AB788">
        <v>0.87249999999999905</v>
      </c>
      <c r="AC788">
        <v>0.876</v>
      </c>
      <c r="AD788">
        <v>0.87649999999999995</v>
      </c>
      <c r="AE788" s="3">
        <v>0.72850000000000004</v>
      </c>
      <c r="AF788" s="2">
        <v>0.45599999999999902</v>
      </c>
      <c r="AG788">
        <v>0.21099999999999999</v>
      </c>
      <c r="AH788">
        <v>0.128</v>
      </c>
      <c r="AI788">
        <v>0.21149999999999999</v>
      </c>
      <c r="AJ788" s="1">
        <v>0.72450000000000003</v>
      </c>
      <c r="AK788" t="s">
        <v>653</v>
      </c>
      <c r="AL788">
        <v>120</v>
      </c>
      <c r="AM788">
        <v>20</v>
      </c>
      <c r="AN788">
        <f>MAX(Table1[[#This Row],[pxauc]], Table1[[#This Row],[px2auc]], Table1[[#This Row],[pxvitaauc]])</f>
        <v>0.72850000000000004</v>
      </c>
      <c r="AO788" t="str">
        <f>IF(Table1[[#This Row],[Column1]]=Table1[[#This Row],[pxvitaauc]], "Vita", IF(Table1[[#This Row],[Column1]]=Table1[[#This Row],[px2auc]], "Chybny", "Spravny"))</f>
        <v>Spravny</v>
      </c>
    </row>
    <row r="789" spans="1:41" x14ac:dyDescent="0.25">
      <c r="A789">
        <v>32</v>
      </c>
      <c r="B789">
        <v>8</v>
      </c>
      <c r="C789">
        <v>3</v>
      </c>
      <c r="D789" t="s">
        <v>39</v>
      </c>
      <c r="E789" t="s">
        <v>40</v>
      </c>
      <c r="F789">
        <v>1024</v>
      </c>
      <c r="G789">
        <v>16</v>
      </c>
      <c r="H789">
        <v>0.1</v>
      </c>
      <c r="I789">
        <v>2</v>
      </c>
      <c r="J789">
        <v>0</v>
      </c>
      <c r="K789">
        <v>0.11026707135720799</v>
      </c>
      <c r="L789">
        <v>0.181526783682045</v>
      </c>
      <c r="M789">
        <v>0.54499999999999904</v>
      </c>
      <c r="N789" t="s">
        <v>51</v>
      </c>
      <c r="O789">
        <v>0</v>
      </c>
      <c r="P789">
        <v>0.01</v>
      </c>
      <c r="Q789">
        <v>1</v>
      </c>
      <c r="R789" t="s">
        <v>41</v>
      </c>
      <c r="S789">
        <v>0.6</v>
      </c>
      <c r="T789" t="s">
        <v>652</v>
      </c>
      <c r="U789">
        <v>0.81408518896662996</v>
      </c>
      <c r="V789">
        <v>3.3076375209081399</v>
      </c>
      <c r="W789">
        <v>0.87249999999999905</v>
      </c>
      <c r="X789">
        <v>0.876</v>
      </c>
      <c r="Y789">
        <v>0.878</v>
      </c>
      <c r="Z789">
        <v>0.87649999999999995</v>
      </c>
      <c r="AA789">
        <v>0.877</v>
      </c>
      <c r="AB789">
        <v>0.87249999999999905</v>
      </c>
      <c r="AC789">
        <v>0.876</v>
      </c>
      <c r="AD789">
        <v>0.87649999999999995</v>
      </c>
      <c r="AE789" s="3">
        <v>0.72850000000000004</v>
      </c>
      <c r="AF789" s="2">
        <v>0.45599999999999902</v>
      </c>
      <c r="AG789">
        <v>0.21099999999999999</v>
      </c>
      <c r="AH789">
        <v>0.128</v>
      </c>
      <c r="AI789">
        <v>0.21149999999999999</v>
      </c>
      <c r="AJ789" s="1">
        <v>0.72450000000000003</v>
      </c>
      <c r="AK789" t="s">
        <v>666</v>
      </c>
      <c r="AL789">
        <v>120</v>
      </c>
      <c r="AM789">
        <v>20</v>
      </c>
      <c r="AN789">
        <f>MAX(Table1[[#This Row],[pxauc]], Table1[[#This Row],[px2auc]], Table1[[#This Row],[pxvitaauc]])</f>
        <v>0.72850000000000004</v>
      </c>
      <c r="AO789" t="str">
        <f>IF(Table1[[#This Row],[Column1]]=Table1[[#This Row],[pxvitaauc]], "Vita", IF(Table1[[#This Row],[Column1]]=Table1[[#This Row],[px2auc]], "Chybny", "Spravny"))</f>
        <v>Spravny</v>
      </c>
    </row>
    <row r="790" spans="1:41" x14ac:dyDescent="0.25">
      <c r="A790">
        <v>32</v>
      </c>
      <c r="B790">
        <v>8</v>
      </c>
      <c r="C790">
        <v>3</v>
      </c>
      <c r="D790" t="s">
        <v>39</v>
      </c>
      <c r="E790" t="s">
        <v>40</v>
      </c>
      <c r="F790">
        <v>1024</v>
      </c>
      <c r="G790">
        <v>16</v>
      </c>
      <c r="H790">
        <v>0.1</v>
      </c>
      <c r="I790">
        <v>3</v>
      </c>
      <c r="J790">
        <v>0</v>
      </c>
      <c r="K790">
        <v>0.11026707135720799</v>
      </c>
      <c r="L790">
        <v>0.181526783682045</v>
      </c>
      <c r="M790">
        <v>0.54499999999999904</v>
      </c>
      <c r="N790" t="s">
        <v>51</v>
      </c>
      <c r="O790">
        <v>0</v>
      </c>
      <c r="P790">
        <v>0.01</v>
      </c>
      <c r="Q790">
        <v>1</v>
      </c>
      <c r="R790" t="s">
        <v>41</v>
      </c>
      <c r="S790">
        <v>0.56074999999999997</v>
      </c>
      <c r="T790" t="s">
        <v>652</v>
      </c>
      <c r="U790">
        <v>0.81408518896662996</v>
      </c>
      <c r="V790">
        <v>3.3076375209081399</v>
      </c>
      <c r="W790">
        <v>0.87249999999999905</v>
      </c>
      <c r="X790">
        <v>0.876</v>
      </c>
      <c r="Y790">
        <v>0.878</v>
      </c>
      <c r="Z790">
        <v>0.87649999999999995</v>
      </c>
      <c r="AA790">
        <v>0.877</v>
      </c>
      <c r="AB790">
        <v>0.87249999999999905</v>
      </c>
      <c r="AC790">
        <v>0.876</v>
      </c>
      <c r="AD790">
        <v>0.87649999999999995</v>
      </c>
      <c r="AE790" s="3">
        <v>0.72850000000000004</v>
      </c>
      <c r="AF790" s="2">
        <v>0.45599999999999902</v>
      </c>
      <c r="AG790">
        <v>0.21099999999999999</v>
      </c>
      <c r="AH790">
        <v>0.128</v>
      </c>
      <c r="AI790">
        <v>0.21149999999999999</v>
      </c>
      <c r="AJ790" s="1">
        <v>0.72450000000000003</v>
      </c>
      <c r="AK790" t="s">
        <v>667</v>
      </c>
      <c r="AL790">
        <v>120</v>
      </c>
      <c r="AM790">
        <v>20</v>
      </c>
      <c r="AN790">
        <f>MAX(Table1[[#This Row],[pxauc]], Table1[[#This Row],[px2auc]], Table1[[#This Row],[pxvitaauc]])</f>
        <v>0.72850000000000004</v>
      </c>
      <c r="AO790" t="str">
        <f>IF(Table1[[#This Row],[Column1]]=Table1[[#This Row],[pxvitaauc]], "Vita", IF(Table1[[#This Row],[Column1]]=Table1[[#This Row],[px2auc]], "Chybny", "Spravny"))</f>
        <v>Spravny</v>
      </c>
    </row>
    <row r="791" spans="1:41" x14ac:dyDescent="0.25">
      <c r="A791">
        <v>32</v>
      </c>
      <c r="B791">
        <v>8</v>
      </c>
      <c r="C791">
        <v>3</v>
      </c>
      <c r="D791" t="s">
        <v>39</v>
      </c>
      <c r="E791" t="s">
        <v>40</v>
      </c>
      <c r="F791">
        <v>1024</v>
      </c>
      <c r="G791">
        <v>16</v>
      </c>
      <c r="H791">
        <v>0.1</v>
      </c>
      <c r="I791">
        <v>4</v>
      </c>
      <c r="J791">
        <v>0</v>
      </c>
      <c r="K791">
        <v>0.11026707135720799</v>
      </c>
      <c r="L791">
        <v>0.181526783682045</v>
      </c>
      <c r="M791">
        <v>0.54499999999999904</v>
      </c>
      <c r="N791" t="s">
        <v>51</v>
      </c>
      <c r="O791">
        <v>0</v>
      </c>
      <c r="P791">
        <v>0.01</v>
      </c>
      <c r="Q791">
        <v>1</v>
      </c>
      <c r="R791" t="s">
        <v>41</v>
      </c>
      <c r="S791">
        <v>0.60199999999999898</v>
      </c>
      <c r="T791" t="s">
        <v>652</v>
      </c>
      <c r="U791">
        <v>0.81408518896662996</v>
      </c>
      <c r="V791">
        <v>3.3076375209081399</v>
      </c>
      <c r="W791">
        <v>0.87249999999999905</v>
      </c>
      <c r="X791">
        <v>0.876</v>
      </c>
      <c r="Y791">
        <v>0.878</v>
      </c>
      <c r="Z791">
        <v>0.87649999999999995</v>
      </c>
      <c r="AA791">
        <v>0.877</v>
      </c>
      <c r="AB791">
        <v>0.87249999999999905</v>
      </c>
      <c r="AC791">
        <v>0.876</v>
      </c>
      <c r="AD791">
        <v>0.87649999999999995</v>
      </c>
      <c r="AE791" s="3">
        <v>0.72850000000000004</v>
      </c>
      <c r="AF791" s="2">
        <v>0.45599999999999902</v>
      </c>
      <c r="AG791">
        <v>0.21099999999999999</v>
      </c>
      <c r="AH791">
        <v>0.128</v>
      </c>
      <c r="AI791">
        <v>0.21149999999999999</v>
      </c>
      <c r="AJ791" s="1">
        <v>0.72450000000000003</v>
      </c>
      <c r="AK791" t="s">
        <v>668</v>
      </c>
      <c r="AL791">
        <v>120</v>
      </c>
      <c r="AM791">
        <v>20</v>
      </c>
      <c r="AN791">
        <f>MAX(Table1[[#This Row],[pxauc]], Table1[[#This Row],[px2auc]], Table1[[#This Row],[pxvitaauc]])</f>
        <v>0.72850000000000004</v>
      </c>
      <c r="AO791" t="str">
        <f>IF(Table1[[#This Row],[Column1]]=Table1[[#This Row],[pxvitaauc]], "Vita", IF(Table1[[#This Row],[Column1]]=Table1[[#This Row],[px2auc]], "Chybny", "Spravny"))</f>
        <v>Spravny</v>
      </c>
    </row>
    <row r="792" spans="1:41" x14ac:dyDescent="0.25">
      <c r="A792">
        <v>32</v>
      </c>
      <c r="B792">
        <v>8</v>
      </c>
      <c r="C792">
        <v>3</v>
      </c>
      <c r="D792" t="s">
        <v>39</v>
      </c>
      <c r="E792" t="s">
        <v>40</v>
      </c>
      <c r="F792">
        <v>1024</v>
      </c>
      <c r="G792">
        <v>16</v>
      </c>
      <c r="H792">
        <v>0.1</v>
      </c>
      <c r="I792">
        <v>1</v>
      </c>
      <c r="J792">
        <v>0</v>
      </c>
      <c r="K792">
        <v>7.9001448170579594E-2</v>
      </c>
      <c r="L792">
        <v>0.13185307388506401</v>
      </c>
      <c r="M792">
        <v>0.57074999999999898</v>
      </c>
      <c r="N792" t="s">
        <v>51</v>
      </c>
      <c r="O792">
        <v>0</v>
      </c>
      <c r="P792">
        <v>5.0000000000000001E-3</v>
      </c>
      <c r="Q792">
        <v>1</v>
      </c>
      <c r="R792" t="s">
        <v>41</v>
      </c>
      <c r="S792">
        <v>0.495</v>
      </c>
      <c r="T792" t="s">
        <v>652</v>
      </c>
      <c r="U792">
        <v>0.79481768717224399</v>
      </c>
      <c r="V792">
        <v>0</v>
      </c>
      <c r="W792">
        <v>0.87649999999999995</v>
      </c>
      <c r="X792">
        <v>0.87949999999999995</v>
      </c>
      <c r="Y792">
        <v>0.88</v>
      </c>
      <c r="Z792">
        <v>0.88049999999999995</v>
      </c>
      <c r="AA792">
        <v>0.88300000000000001</v>
      </c>
      <c r="AB792">
        <v>0.87649999999999995</v>
      </c>
      <c r="AC792">
        <v>0.87949999999999995</v>
      </c>
      <c r="AD792">
        <v>0.88049999999999995</v>
      </c>
      <c r="AE792" s="3">
        <v>0.74299999999999999</v>
      </c>
      <c r="AF792" s="2">
        <v>0.45550000000000002</v>
      </c>
      <c r="AG792">
        <v>0.19850000000000001</v>
      </c>
      <c r="AH792">
        <v>0.1275</v>
      </c>
      <c r="AI792">
        <v>0.2155</v>
      </c>
      <c r="AJ792" s="1">
        <v>0.8115</v>
      </c>
      <c r="AK792" t="s">
        <v>653</v>
      </c>
      <c r="AL792">
        <v>120</v>
      </c>
      <c r="AM792">
        <v>20</v>
      </c>
      <c r="AN792">
        <f>MAX(Table1[[#This Row],[pxauc]], Table1[[#This Row],[px2auc]], Table1[[#This Row],[pxvitaauc]])</f>
        <v>0.8115</v>
      </c>
      <c r="AO792" t="str">
        <f>IF(Table1[[#This Row],[Column1]]=Table1[[#This Row],[pxvitaauc]], "Vita", IF(Table1[[#This Row],[Column1]]=Table1[[#This Row],[px2auc]], "Chybny", "Spravny"))</f>
        <v>Vita</v>
      </c>
    </row>
    <row r="793" spans="1:41" x14ac:dyDescent="0.25">
      <c r="A793">
        <v>32</v>
      </c>
      <c r="B793">
        <v>8</v>
      </c>
      <c r="C793">
        <v>3</v>
      </c>
      <c r="D793" t="s">
        <v>39</v>
      </c>
      <c r="E793" t="s">
        <v>40</v>
      </c>
      <c r="F793">
        <v>1024</v>
      </c>
      <c r="G793">
        <v>16</v>
      </c>
      <c r="H793">
        <v>0.1</v>
      </c>
      <c r="I793">
        <v>2</v>
      </c>
      <c r="J793">
        <v>0</v>
      </c>
      <c r="K793">
        <v>7.9001448170579594E-2</v>
      </c>
      <c r="L793">
        <v>0.13185307388506401</v>
      </c>
      <c r="M793">
        <v>0.57074999999999898</v>
      </c>
      <c r="N793" t="s">
        <v>51</v>
      </c>
      <c r="O793">
        <v>0</v>
      </c>
      <c r="P793">
        <v>5.0000000000000001E-3</v>
      </c>
      <c r="Q793">
        <v>1</v>
      </c>
      <c r="R793" t="s">
        <v>41</v>
      </c>
      <c r="S793">
        <v>0.56599999999999995</v>
      </c>
      <c r="T793" t="s">
        <v>652</v>
      </c>
      <c r="U793">
        <v>0.79481768717224399</v>
      </c>
      <c r="V793">
        <v>0</v>
      </c>
      <c r="W793">
        <v>0.87649999999999995</v>
      </c>
      <c r="X793">
        <v>0.87949999999999995</v>
      </c>
      <c r="Y793">
        <v>0.88</v>
      </c>
      <c r="Z793">
        <v>0.88049999999999995</v>
      </c>
      <c r="AA793">
        <v>0.88300000000000001</v>
      </c>
      <c r="AB793">
        <v>0.87649999999999995</v>
      </c>
      <c r="AC793">
        <v>0.87949999999999995</v>
      </c>
      <c r="AD793">
        <v>0.88049999999999995</v>
      </c>
      <c r="AE793" s="3">
        <v>0.74299999999999999</v>
      </c>
      <c r="AF793" s="2">
        <v>0.45550000000000002</v>
      </c>
      <c r="AG793">
        <v>0.19850000000000001</v>
      </c>
      <c r="AH793">
        <v>0.1275</v>
      </c>
      <c r="AI793">
        <v>0.2155</v>
      </c>
      <c r="AJ793" s="1">
        <v>0.8115</v>
      </c>
      <c r="AK793" t="s">
        <v>669</v>
      </c>
      <c r="AL793">
        <v>120</v>
      </c>
      <c r="AM793">
        <v>20</v>
      </c>
      <c r="AN793">
        <f>MAX(Table1[[#This Row],[pxauc]], Table1[[#This Row],[px2auc]], Table1[[#This Row],[pxvitaauc]])</f>
        <v>0.8115</v>
      </c>
      <c r="AO793" t="str">
        <f>IF(Table1[[#This Row],[Column1]]=Table1[[#This Row],[pxvitaauc]], "Vita", IF(Table1[[#This Row],[Column1]]=Table1[[#This Row],[px2auc]], "Chybny", "Spravny"))</f>
        <v>Vita</v>
      </c>
    </row>
    <row r="794" spans="1:41" x14ac:dyDescent="0.25">
      <c r="A794">
        <v>32</v>
      </c>
      <c r="B794">
        <v>8</v>
      </c>
      <c r="C794">
        <v>3</v>
      </c>
      <c r="D794" t="s">
        <v>39</v>
      </c>
      <c r="E794" t="s">
        <v>40</v>
      </c>
      <c r="F794">
        <v>128</v>
      </c>
      <c r="G794">
        <v>16</v>
      </c>
      <c r="H794">
        <v>0.1</v>
      </c>
      <c r="I794">
        <v>1</v>
      </c>
      <c r="J794">
        <v>9.5238095238095205E-2</v>
      </c>
      <c r="K794">
        <v>0.100671178948981</v>
      </c>
      <c r="L794">
        <v>0.15570254246394399</v>
      </c>
      <c r="M794">
        <v>0.80574999999999897</v>
      </c>
      <c r="N794">
        <v>1</v>
      </c>
      <c r="O794">
        <v>0.35</v>
      </c>
      <c r="P794">
        <v>0.05</v>
      </c>
      <c r="Q794">
        <v>2</v>
      </c>
      <c r="R794" t="s">
        <v>41</v>
      </c>
      <c r="S794">
        <v>0.65449999999999997</v>
      </c>
      <c r="T794" t="s">
        <v>652</v>
      </c>
      <c r="U794">
        <v>0.778557805832512</v>
      </c>
      <c r="V794">
        <v>18.1377529704395</v>
      </c>
      <c r="W794">
        <v>0.92549999999999999</v>
      </c>
      <c r="X794">
        <v>0.92200000000000004</v>
      </c>
      <c r="Y794">
        <v>0.91200000000000003</v>
      </c>
      <c r="Z794">
        <v>0.91</v>
      </c>
      <c r="AA794">
        <v>0.93699999999999894</v>
      </c>
      <c r="AB794">
        <v>0.9365</v>
      </c>
      <c r="AC794">
        <v>0.92799999999999905</v>
      </c>
      <c r="AD794">
        <v>0.91449999999999998</v>
      </c>
      <c r="AE794" s="3">
        <v>0.72</v>
      </c>
      <c r="AF794" s="2">
        <v>0.377</v>
      </c>
      <c r="AG794">
        <v>0.26</v>
      </c>
      <c r="AH794">
        <v>0.13800000000000001</v>
      </c>
      <c r="AI794">
        <v>0.23400000000000001</v>
      </c>
      <c r="AJ794" s="1">
        <v>0.8145</v>
      </c>
      <c r="AK794" t="s">
        <v>653</v>
      </c>
      <c r="AL794">
        <v>120</v>
      </c>
      <c r="AM794">
        <v>20</v>
      </c>
      <c r="AN794">
        <f>MAX(Table1[[#This Row],[pxauc]], Table1[[#This Row],[px2auc]], Table1[[#This Row],[pxvitaauc]])</f>
        <v>0.8145</v>
      </c>
      <c r="AO794" t="str">
        <f>IF(Table1[[#This Row],[Column1]]=Table1[[#This Row],[pxvitaauc]], "Vita", IF(Table1[[#This Row],[Column1]]=Table1[[#This Row],[px2auc]], "Chybny", "Spravny"))</f>
        <v>Vita</v>
      </c>
    </row>
    <row r="795" spans="1:41" x14ac:dyDescent="0.25">
      <c r="A795">
        <v>32</v>
      </c>
      <c r="B795">
        <v>8</v>
      </c>
      <c r="C795">
        <v>3</v>
      </c>
      <c r="D795" t="s">
        <v>39</v>
      </c>
      <c r="E795" t="s">
        <v>40</v>
      </c>
      <c r="F795">
        <v>128</v>
      </c>
      <c r="G795">
        <v>16</v>
      </c>
      <c r="H795">
        <v>0.1</v>
      </c>
      <c r="I795">
        <v>2</v>
      </c>
      <c r="J795">
        <v>0.18181818181818099</v>
      </c>
      <c r="K795">
        <v>0.100671178948981</v>
      </c>
      <c r="L795">
        <v>0.15570254246394399</v>
      </c>
      <c r="M795">
        <v>0.80574999999999897</v>
      </c>
      <c r="N795">
        <v>1</v>
      </c>
      <c r="O795">
        <v>0.35</v>
      </c>
      <c r="P795">
        <v>0.05</v>
      </c>
      <c r="Q795">
        <v>2</v>
      </c>
      <c r="R795" t="s">
        <v>41</v>
      </c>
      <c r="S795">
        <v>0.82099999999999995</v>
      </c>
      <c r="T795" t="s">
        <v>652</v>
      </c>
      <c r="U795">
        <v>0.778557805832512</v>
      </c>
      <c r="V795">
        <v>18.1377529704395</v>
      </c>
      <c r="W795">
        <v>0.92549999999999999</v>
      </c>
      <c r="X795">
        <v>0.92200000000000004</v>
      </c>
      <c r="Y795">
        <v>0.91200000000000003</v>
      </c>
      <c r="Z795">
        <v>0.91</v>
      </c>
      <c r="AA795">
        <v>0.93699999999999894</v>
      </c>
      <c r="AB795">
        <v>0.9365</v>
      </c>
      <c r="AC795">
        <v>0.92799999999999905</v>
      </c>
      <c r="AD795">
        <v>0.91449999999999998</v>
      </c>
      <c r="AE795" s="3">
        <v>0.72</v>
      </c>
      <c r="AF795" s="2">
        <v>0.377</v>
      </c>
      <c r="AG795">
        <v>0.26</v>
      </c>
      <c r="AH795">
        <v>0.13800000000000001</v>
      </c>
      <c r="AI795">
        <v>0.23400000000000001</v>
      </c>
      <c r="AJ795" s="1">
        <v>0.8145</v>
      </c>
      <c r="AK795" t="s">
        <v>670</v>
      </c>
      <c r="AL795">
        <v>120</v>
      </c>
      <c r="AM795">
        <v>20</v>
      </c>
      <c r="AN795">
        <f>MAX(Table1[[#This Row],[pxauc]], Table1[[#This Row],[px2auc]], Table1[[#This Row],[pxvitaauc]])</f>
        <v>0.8145</v>
      </c>
      <c r="AO795" t="str">
        <f>IF(Table1[[#This Row],[Column1]]=Table1[[#This Row],[pxvitaauc]], "Vita", IF(Table1[[#This Row],[Column1]]=Table1[[#This Row],[px2auc]], "Chybny", "Spravny"))</f>
        <v>Vita</v>
      </c>
    </row>
    <row r="796" spans="1:41" x14ac:dyDescent="0.25">
      <c r="A796">
        <v>32</v>
      </c>
      <c r="B796">
        <v>8</v>
      </c>
      <c r="C796">
        <v>3</v>
      </c>
      <c r="D796" t="s">
        <v>39</v>
      </c>
      <c r="E796" t="s">
        <v>40</v>
      </c>
      <c r="F796">
        <v>128</v>
      </c>
      <c r="G796">
        <v>16</v>
      </c>
      <c r="H796">
        <v>0.1</v>
      </c>
      <c r="I796">
        <v>3</v>
      </c>
      <c r="J796">
        <v>0.18181818181818099</v>
      </c>
      <c r="K796">
        <v>0.100671178948981</v>
      </c>
      <c r="L796">
        <v>0.15570254246394399</v>
      </c>
      <c r="M796">
        <v>0.80574999999999897</v>
      </c>
      <c r="N796">
        <v>1</v>
      </c>
      <c r="O796">
        <v>0.35</v>
      </c>
      <c r="P796">
        <v>0.05</v>
      </c>
      <c r="Q796">
        <v>2</v>
      </c>
      <c r="R796" t="s">
        <v>41</v>
      </c>
      <c r="S796">
        <v>0.87975000000000003</v>
      </c>
      <c r="T796" t="s">
        <v>652</v>
      </c>
      <c r="U796">
        <v>0.778557805832512</v>
      </c>
      <c r="V796">
        <v>18.1377529704395</v>
      </c>
      <c r="W796">
        <v>0.92549999999999999</v>
      </c>
      <c r="X796">
        <v>0.92200000000000004</v>
      </c>
      <c r="Y796">
        <v>0.91200000000000003</v>
      </c>
      <c r="Z796">
        <v>0.91</v>
      </c>
      <c r="AA796">
        <v>0.93699999999999894</v>
      </c>
      <c r="AB796">
        <v>0.9365</v>
      </c>
      <c r="AC796">
        <v>0.92799999999999905</v>
      </c>
      <c r="AD796">
        <v>0.91449999999999998</v>
      </c>
      <c r="AE796" s="3">
        <v>0.72</v>
      </c>
      <c r="AF796" s="2">
        <v>0.377</v>
      </c>
      <c r="AG796">
        <v>0.26</v>
      </c>
      <c r="AH796">
        <v>0.13800000000000001</v>
      </c>
      <c r="AI796">
        <v>0.23400000000000001</v>
      </c>
      <c r="AJ796" s="1">
        <v>0.8145</v>
      </c>
      <c r="AK796" t="s">
        <v>671</v>
      </c>
      <c r="AL796">
        <v>120</v>
      </c>
      <c r="AM796">
        <v>20</v>
      </c>
      <c r="AN796">
        <f>MAX(Table1[[#This Row],[pxauc]], Table1[[#This Row],[px2auc]], Table1[[#This Row],[pxvitaauc]])</f>
        <v>0.8145</v>
      </c>
      <c r="AO796" t="str">
        <f>IF(Table1[[#This Row],[Column1]]=Table1[[#This Row],[pxvitaauc]], "Vita", IF(Table1[[#This Row],[Column1]]=Table1[[#This Row],[px2auc]], "Chybny", "Spravny"))</f>
        <v>Vita</v>
      </c>
    </row>
    <row r="797" spans="1:41" x14ac:dyDescent="0.25">
      <c r="A797">
        <v>32</v>
      </c>
      <c r="B797">
        <v>8</v>
      </c>
      <c r="C797">
        <v>3</v>
      </c>
      <c r="D797" t="s">
        <v>39</v>
      </c>
      <c r="E797" t="s">
        <v>40</v>
      </c>
      <c r="F797">
        <v>128</v>
      </c>
      <c r="G797">
        <v>16</v>
      </c>
      <c r="H797">
        <v>0.1</v>
      </c>
      <c r="I797">
        <v>4</v>
      </c>
      <c r="J797">
        <v>0.26086956521739102</v>
      </c>
      <c r="K797">
        <v>0.100671178948981</v>
      </c>
      <c r="L797">
        <v>0.15570254246394399</v>
      </c>
      <c r="M797">
        <v>0.80574999999999897</v>
      </c>
      <c r="N797">
        <v>1</v>
      </c>
      <c r="O797">
        <v>0.35</v>
      </c>
      <c r="P797">
        <v>0.05</v>
      </c>
      <c r="Q797">
        <v>2</v>
      </c>
      <c r="R797" t="s">
        <v>41</v>
      </c>
      <c r="S797">
        <v>0.81224999999999903</v>
      </c>
      <c r="T797" t="s">
        <v>652</v>
      </c>
      <c r="U797">
        <v>0.778557805832512</v>
      </c>
      <c r="V797">
        <v>18.1377529704395</v>
      </c>
      <c r="W797">
        <v>0.92549999999999999</v>
      </c>
      <c r="X797">
        <v>0.92200000000000004</v>
      </c>
      <c r="Y797">
        <v>0.91200000000000003</v>
      </c>
      <c r="Z797">
        <v>0.91</v>
      </c>
      <c r="AA797">
        <v>0.93699999999999894</v>
      </c>
      <c r="AB797">
        <v>0.9365</v>
      </c>
      <c r="AC797">
        <v>0.92799999999999905</v>
      </c>
      <c r="AD797">
        <v>0.91449999999999998</v>
      </c>
      <c r="AE797" s="3">
        <v>0.72</v>
      </c>
      <c r="AF797" s="2">
        <v>0.377</v>
      </c>
      <c r="AG797">
        <v>0.26</v>
      </c>
      <c r="AH797">
        <v>0.13800000000000001</v>
      </c>
      <c r="AI797">
        <v>0.23400000000000001</v>
      </c>
      <c r="AJ797" s="1">
        <v>0.8145</v>
      </c>
      <c r="AK797" t="s">
        <v>672</v>
      </c>
      <c r="AL797">
        <v>120</v>
      </c>
      <c r="AM797">
        <v>20</v>
      </c>
      <c r="AN797">
        <f>MAX(Table1[[#This Row],[pxauc]], Table1[[#This Row],[px2auc]], Table1[[#This Row],[pxvitaauc]])</f>
        <v>0.8145</v>
      </c>
      <c r="AO797" t="str">
        <f>IF(Table1[[#This Row],[Column1]]=Table1[[#This Row],[pxvitaauc]], "Vita", IF(Table1[[#This Row],[Column1]]=Table1[[#This Row],[px2auc]], "Chybny", "Spravny"))</f>
        <v>Vita</v>
      </c>
    </row>
    <row r="798" spans="1:41" x14ac:dyDescent="0.25">
      <c r="A798">
        <v>32</v>
      </c>
      <c r="B798">
        <v>8</v>
      </c>
      <c r="C798">
        <v>3</v>
      </c>
      <c r="D798" t="s">
        <v>39</v>
      </c>
      <c r="E798" t="s">
        <v>40</v>
      </c>
      <c r="F798">
        <v>128</v>
      </c>
      <c r="G798">
        <v>16</v>
      </c>
      <c r="H798">
        <v>0.1</v>
      </c>
      <c r="I798">
        <v>5</v>
      </c>
      <c r="J798">
        <v>0.32</v>
      </c>
      <c r="K798">
        <v>0.100671178948981</v>
      </c>
      <c r="L798">
        <v>0.15570254246394399</v>
      </c>
      <c r="M798">
        <v>0.80574999999999897</v>
      </c>
      <c r="N798">
        <v>1</v>
      </c>
      <c r="O798">
        <v>0.35</v>
      </c>
      <c r="P798">
        <v>0.05</v>
      </c>
      <c r="Q798">
        <v>2</v>
      </c>
      <c r="R798" t="s">
        <v>41</v>
      </c>
      <c r="S798">
        <v>0.873999999999999</v>
      </c>
      <c r="T798" t="s">
        <v>652</v>
      </c>
      <c r="U798">
        <v>0.778557805832512</v>
      </c>
      <c r="V798">
        <v>18.1377529704395</v>
      </c>
      <c r="W798">
        <v>0.92549999999999999</v>
      </c>
      <c r="X798">
        <v>0.92200000000000004</v>
      </c>
      <c r="Y798">
        <v>0.91200000000000003</v>
      </c>
      <c r="Z798">
        <v>0.91</v>
      </c>
      <c r="AA798">
        <v>0.93699999999999894</v>
      </c>
      <c r="AB798">
        <v>0.9365</v>
      </c>
      <c r="AC798">
        <v>0.92799999999999905</v>
      </c>
      <c r="AD798">
        <v>0.91449999999999998</v>
      </c>
      <c r="AE798" s="3">
        <v>0.72</v>
      </c>
      <c r="AF798" s="2">
        <v>0.377</v>
      </c>
      <c r="AG798">
        <v>0.26</v>
      </c>
      <c r="AH798">
        <v>0.13800000000000001</v>
      </c>
      <c r="AI798">
        <v>0.23400000000000001</v>
      </c>
      <c r="AJ798" s="1">
        <v>0.8145</v>
      </c>
      <c r="AK798" t="s">
        <v>673</v>
      </c>
      <c r="AL798">
        <v>120</v>
      </c>
      <c r="AM798">
        <v>20</v>
      </c>
      <c r="AN798">
        <f>MAX(Table1[[#This Row],[pxauc]], Table1[[#This Row],[px2auc]], Table1[[#This Row],[pxvitaauc]])</f>
        <v>0.8145</v>
      </c>
      <c r="AO798" t="str">
        <f>IF(Table1[[#This Row],[Column1]]=Table1[[#This Row],[pxvitaauc]], "Vita", IF(Table1[[#This Row],[Column1]]=Table1[[#This Row],[px2auc]], "Chybny", "Spravny"))</f>
        <v>Vita</v>
      </c>
    </row>
    <row r="799" spans="1:41" x14ac:dyDescent="0.25">
      <c r="A799">
        <v>32</v>
      </c>
      <c r="B799">
        <v>8</v>
      </c>
      <c r="C799">
        <v>3</v>
      </c>
      <c r="D799" t="s">
        <v>39</v>
      </c>
      <c r="E799" t="s">
        <v>40</v>
      </c>
      <c r="F799">
        <v>128</v>
      </c>
      <c r="G799">
        <v>16</v>
      </c>
      <c r="H799">
        <v>0.1</v>
      </c>
      <c r="I799">
        <v>1</v>
      </c>
      <c r="J799">
        <v>9.5238095238095205E-2</v>
      </c>
      <c r="K799">
        <v>0.102545855822611</v>
      </c>
      <c r="L799">
        <v>0.178821790206214</v>
      </c>
      <c r="M799">
        <v>0.61174999999999902</v>
      </c>
      <c r="N799">
        <v>1</v>
      </c>
      <c r="O799">
        <v>0.05</v>
      </c>
      <c r="P799">
        <v>0.01</v>
      </c>
      <c r="Q799">
        <v>2</v>
      </c>
      <c r="R799" t="s">
        <v>41</v>
      </c>
      <c r="S799">
        <v>0.63200000000000001</v>
      </c>
      <c r="T799" t="s">
        <v>652</v>
      </c>
      <c r="U799">
        <v>0.80261543454661599</v>
      </c>
      <c r="V799">
        <v>3.0058610497804401</v>
      </c>
      <c r="W799">
        <v>0.9325</v>
      </c>
      <c r="X799">
        <v>0.92549999999999999</v>
      </c>
      <c r="Y799">
        <v>0.91749999999999998</v>
      </c>
      <c r="Z799">
        <v>0.91249999999999998</v>
      </c>
      <c r="AA799">
        <v>0.93399999999999905</v>
      </c>
      <c r="AB799">
        <v>0.9325</v>
      </c>
      <c r="AC799">
        <v>0.92549999999999999</v>
      </c>
      <c r="AD799">
        <v>0.91249999999999998</v>
      </c>
      <c r="AE799" s="3">
        <v>0.83050000000000002</v>
      </c>
      <c r="AF799" s="2">
        <v>0.2475</v>
      </c>
      <c r="AG799">
        <v>0.13</v>
      </c>
      <c r="AH799">
        <v>0.1105</v>
      </c>
      <c r="AI799">
        <v>0.1305</v>
      </c>
      <c r="AJ799" s="1">
        <v>0.83799999999999997</v>
      </c>
      <c r="AK799" t="s">
        <v>653</v>
      </c>
      <c r="AL799">
        <v>120</v>
      </c>
      <c r="AM799">
        <v>20</v>
      </c>
      <c r="AN799">
        <f>MAX(Table1[[#This Row],[pxauc]], Table1[[#This Row],[px2auc]], Table1[[#This Row],[pxvitaauc]])</f>
        <v>0.83799999999999997</v>
      </c>
      <c r="AO799" t="str">
        <f>IF(Table1[[#This Row],[Column1]]=Table1[[#This Row],[pxvitaauc]], "Vita", IF(Table1[[#This Row],[Column1]]=Table1[[#This Row],[px2auc]], "Chybny", "Spravny"))</f>
        <v>Vita</v>
      </c>
    </row>
    <row r="800" spans="1:41" x14ac:dyDescent="0.25">
      <c r="A800">
        <v>32</v>
      </c>
      <c r="B800">
        <v>8</v>
      </c>
      <c r="C800">
        <v>3</v>
      </c>
      <c r="D800" t="s">
        <v>39</v>
      </c>
      <c r="E800" t="s">
        <v>40</v>
      </c>
      <c r="F800">
        <v>128</v>
      </c>
      <c r="G800">
        <v>16</v>
      </c>
      <c r="H800">
        <v>0.1</v>
      </c>
      <c r="I800">
        <v>2</v>
      </c>
      <c r="J800">
        <v>9.0909090909090898E-2</v>
      </c>
      <c r="K800">
        <v>0.102545855822611</v>
      </c>
      <c r="L800">
        <v>0.178821790206214</v>
      </c>
      <c r="M800">
        <v>0.61174999999999902</v>
      </c>
      <c r="N800">
        <v>1</v>
      </c>
      <c r="O800">
        <v>0.05</v>
      </c>
      <c r="P800">
        <v>0.01</v>
      </c>
      <c r="Q800">
        <v>2</v>
      </c>
      <c r="R800" t="s">
        <v>41</v>
      </c>
      <c r="S800">
        <v>0.66349999999999998</v>
      </c>
      <c r="T800" t="s">
        <v>652</v>
      </c>
      <c r="U800">
        <v>0.80261543454661599</v>
      </c>
      <c r="V800">
        <v>3.0058610497804401</v>
      </c>
      <c r="W800">
        <v>0.9325</v>
      </c>
      <c r="X800">
        <v>0.92549999999999999</v>
      </c>
      <c r="Y800">
        <v>0.91749999999999998</v>
      </c>
      <c r="Z800">
        <v>0.91249999999999998</v>
      </c>
      <c r="AA800">
        <v>0.93399999999999905</v>
      </c>
      <c r="AB800">
        <v>0.9325</v>
      </c>
      <c r="AC800">
        <v>0.92549999999999999</v>
      </c>
      <c r="AD800">
        <v>0.91249999999999998</v>
      </c>
      <c r="AE800" s="3">
        <v>0.83050000000000002</v>
      </c>
      <c r="AF800" s="2">
        <v>0.2475</v>
      </c>
      <c r="AG800">
        <v>0.13</v>
      </c>
      <c r="AH800">
        <v>0.1105</v>
      </c>
      <c r="AI800">
        <v>0.1305</v>
      </c>
      <c r="AJ800" s="1">
        <v>0.83799999999999997</v>
      </c>
      <c r="AK800" t="s">
        <v>674</v>
      </c>
      <c r="AL800">
        <v>120</v>
      </c>
      <c r="AM800">
        <v>20</v>
      </c>
      <c r="AN800">
        <f>MAX(Table1[[#This Row],[pxauc]], Table1[[#This Row],[px2auc]], Table1[[#This Row],[pxvitaauc]])</f>
        <v>0.83799999999999997</v>
      </c>
      <c r="AO800" t="str">
        <f>IF(Table1[[#This Row],[Column1]]=Table1[[#This Row],[pxvitaauc]], "Vita", IF(Table1[[#This Row],[Column1]]=Table1[[#This Row],[px2auc]], "Chybny", "Spravny"))</f>
        <v>Vita</v>
      </c>
    </row>
    <row r="801" spans="1:41" x14ac:dyDescent="0.25">
      <c r="A801">
        <v>32</v>
      </c>
      <c r="B801">
        <v>8</v>
      </c>
      <c r="C801">
        <v>3</v>
      </c>
      <c r="D801" t="s">
        <v>39</v>
      </c>
      <c r="E801" t="s">
        <v>40</v>
      </c>
      <c r="F801">
        <v>128</v>
      </c>
      <c r="G801">
        <v>16</v>
      </c>
      <c r="H801">
        <v>0.1</v>
      </c>
      <c r="I801">
        <v>3</v>
      </c>
      <c r="J801">
        <v>0.18181818181818099</v>
      </c>
      <c r="K801">
        <v>0.102545855822611</v>
      </c>
      <c r="L801">
        <v>0.178821790206214</v>
      </c>
      <c r="M801">
        <v>0.61174999999999902</v>
      </c>
      <c r="N801">
        <v>1</v>
      </c>
      <c r="O801">
        <v>0.05</v>
      </c>
      <c r="P801">
        <v>0.01</v>
      </c>
      <c r="Q801">
        <v>2</v>
      </c>
      <c r="R801" t="s">
        <v>41</v>
      </c>
      <c r="S801">
        <v>0.73599999999999999</v>
      </c>
      <c r="T801" t="s">
        <v>652</v>
      </c>
      <c r="U801">
        <v>0.80261543454661599</v>
      </c>
      <c r="V801">
        <v>3.0058610497804401</v>
      </c>
      <c r="W801">
        <v>0.9325</v>
      </c>
      <c r="X801">
        <v>0.92549999999999999</v>
      </c>
      <c r="Y801">
        <v>0.91749999999999998</v>
      </c>
      <c r="Z801">
        <v>0.91249999999999998</v>
      </c>
      <c r="AA801">
        <v>0.93399999999999905</v>
      </c>
      <c r="AB801">
        <v>0.9325</v>
      </c>
      <c r="AC801">
        <v>0.92549999999999999</v>
      </c>
      <c r="AD801">
        <v>0.91249999999999998</v>
      </c>
      <c r="AE801" s="3">
        <v>0.83050000000000002</v>
      </c>
      <c r="AF801" s="2">
        <v>0.2475</v>
      </c>
      <c r="AG801">
        <v>0.13</v>
      </c>
      <c r="AH801">
        <v>0.1105</v>
      </c>
      <c r="AI801">
        <v>0.1305</v>
      </c>
      <c r="AJ801" s="1">
        <v>0.83799999999999997</v>
      </c>
      <c r="AK801" t="s">
        <v>675</v>
      </c>
      <c r="AL801">
        <v>120</v>
      </c>
      <c r="AM801">
        <v>20</v>
      </c>
      <c r="AN801">
        <f>MAX(Table1[[#This Row],[pxauc]], Table1[[#This Row],[px2auc]], Table1[[#This Row],[pxvitaauc]])</f>
        <v>0.83799999999999997</v>
      </c>
      <c r="AO801" t="str">
        <f>IF(Table1[[#This Row],[Column1]]=Table1[[#This Row],[pxvitaauc]], "Vita", IF(Table1[[#This Row],[Column1]]=Table1[[#This Row],[px2auc]], "Chybny", "Spravny"))</f>
        <v>Vita</v>
      </c>
    </row>
    <row r="802" spans="1:41" x14ac:dyDescent="0.25">
      <c r="A802">
        <v>32</v>
      </c>
      <c r="B802">
        <v>8</v>
      </c>
      <c r="C802">
        <v>3</v>
      </c>
      <c r="D802" t="s">
        <v>39</v>
      </c>
      <c r="E802" t="s">
        <v>40</v>
      </c>
      <c r="F802">
        <v>128</v>
      </c>
      <c r="G802">
        <v>16</v>
      </c>
      <c r="H802">
        <v>0.1</v>
      </c>
      <c r="I802">
        <v>4</v>
      </c>
      <c r="J802">
        <v>0</v>
      </c>
      <c r="K802">
        <v>0.102545855822611</v>
      </c>
      <c r="L802">
        <v>0.178821790206214</v>
      </c>
      <c r="M802">
        <v>0.61174999999999902</v>
      </c>
      <c r="N802">
        <v>1</v>
      </c>
      <c r="O802">
        <v>0.05</v>
      </c>
      <c r="P802">
        <v>0.01</v>
      </c>
      <c r="Q802">
        <v>2</v>
      </c>
      <c r="R802" t="s">
        <v>41</v>
      </c>
      <c r="S802">
        <v>0.8115</v>
      </c>
      <c r="T802" t="s">
        <v>652</v>
      </c>
      <c r="U802">
        <v>0.80261543454661599</v>
      </c>
      <c r="V802">
        <v>3.0058610497804401</v>
      </c>
      <c r="W802">
        <v>0.9325</v>
      </c>
      <c r="X802">
        <v>0.92549999999999999</v>
      </c>
      <c r="Y802">
        <v>0.91749999999999998</v>
      </c>
      <c r="Z802">
        <v>0.91249999999999998</v>
      </c>
      <c r="AA802">
        <v>0.93399999999999905</v>
      </c>
      <c r="AB802">
        <v>0.9325</v>
      </c>
      <c r="AC802">
        <v>0.92549999999999999</v>
      </c>
      <c r="AD802">
        <v>0.91249999999999998</v>
      </c>
      <c r="AE802" s="3">
        <v>0.83050000000000002</v>
      </c>
      <c r="AF802" s="2">
        <v>0.2475</v>
      </c>
      <c r="AG802">
        <v>0.13</v>
      </c>
      <c r="AH802">
        <v>0.1105</v>
      </c>
      <c r="AI802">
        <v>0.1305</v>
      </c>
      <c r="AJ802" s="1">
        <v>0.83799999999999997</v>
      </c>
      <c r="AK802" t="s">
        <v>676</v>
      </c>
      <c r="AL802">
        <v>120</v>
      </c>
      <c r="AM802">
        <v>20</v>
      </c>
      <c r="AN802">
        <f>MAX(Table1[[#This Row],[pxauc]], Table1[[#This Row],[px2auc]], Table1[[#This Row],[pxvitaauc]])</f>
        <v>0.83799999999999997</v>
      </c>
      <c r="AO802" t="str">
        <f>IF(Table1[[#This Row],[Column1]]=Table1[[#This Row],[pxvitaauc]], "Vita", IF(Table1[[#This Row],[Column1]]=Table1[[#This Row],[px2auc]], "Chybny", "Spravny"))</f>
        <v>Vita</v>
      </c>
    </row>
    <row r="803" spans="1:41" x14ac:dyDescent="0.25">
      <c r="A803">
        <v>32</v>
      </c>
      <c r="B803">
        <v>8</v>
      </c>
      <c r="C803">
        <v>3</v>
      </c>
      <c r="D803" t="s">
        <v>39</v>
      </c>
      <c r="E803" t="s">
        <v>40</v>
      </c>
      <c r="F803">
        <v>128</v>
      </c>
      <c r="G803">
        <v>16</v>
      </c>
      <c r="H803">
        <v>0.1</v>
      </c>
      <c r="I803">
        <v>1</v>
      </c>
      <c r="J803">
        <v>0</v>
      </c>
      <c r="K803">
        <v>0.113234628275559</v>
      </c>
      <c r="L803">
        <v>0.20588137504283699</v>
      </c>
      <c r="M803">
        <v>0.495</v>
      </c>
      <c r="N803" t="s">
        <v>51</v>
      </c>
      <c r="O803">
        <v>0</v>
      </c>
      <c r="P803">
        <v>5.0000000000000001E-3</v>
      </c>
      <c r="Q803">
        <v>2</v>
      </c>
      <c r="R803" t="s">
        <v>41</v>
      </c>
      <c r="S803">
        <v>0.64</v>
      </c>
      <c r="T803" t="s">
        <v>652</v>
      </c>
      <c r="U803">
        <v>0.81709890360167203</v>
      </c>
      <c r="V803">
        <v>0</v>
      </c>
      <c r="W803">
        <v>0.93799999999999994</v>
      </c>
      <c r="X803">
        <v>0.92899999999999905</v>
      </c>
      <c r="Y803">
        <v>0.92049999999999998</v>
      </c>
      <c r="Z803">
        <v>0.91449999999999998</v>
      </c>
      <c r="AA803">
        <v>0.93799999999999994</v>
      </c>
      <c r="AB803">
        <v>0.93799999999999994</v>
      </c>
      <c r="AC803">
        <v>0.92899999999999905</v>
      </c>
      <c r="AD803">
        <v>0.91449999999999998</v>
      </c>
      <c r="AE803" s="3">
        <v>0.76249999999999996</v>
      </c>
      <c r="AF803" s="2">
        <v>0.36849999999999999</v>
      </c>
      <c r="AG803">
        <v>0.1615</v>
      </c>
      <c r="AH803">
        <v>0.129</v>
      </c>
      <c r="AI803">
        <v>0.16450000000000001</v>
      </c>
      <c r="AJ803" s="1">
        <v>0.84150000000000003</v>
      </c>
      <c r="AK803" t="s">
        <v>653</v>
      </c>
      <c r="AL803">
        <v>120</v>
      </c>
      <c r="AM803">
        <v>20</v>
      </c>
      <c r="AN803">
        <f>MAX(Table1[[#This Row],[pxauc]], Table1[[#This Row],[px2auc]], Table1[[#This Row],[pxvitaauc]])</f>
        <v>0.84150000000000003</v>
      </c>
      <c r="AO803" t="str">
        <f>IF(Table1[[#This Row],[Column1]]=Table1[[#This Row],[pxvitaauc]], "Vita", IF(Table1[[#This Row],[Column1]]=Table1[[#This Row],[px2auc]], "Chybny", "Spravny"))</f>
        <v>Vita</v>
      </c>
    </row>
    <row r="804" spans="1:41" x14ac:dyDescent="0.25">
      <c r="A804">
        <v>32</v>
      </c>
      <c r="B804">
        <v>8</v>
      </c>
      <c r="C804">
        <v>3</v>
      </c>
      <c r="D804" t="s">
        <v>39</v>
      </c>
      <c r="E804" t="s">
        <v>40</v>
      </c>
      <c r="F804">
        <v>128</v>
      </c>
      <c r="G804">
        <v>16</v>
      </c>
      <c r="H804">
        <v>0.1</v>
      </c>
      <c r="I804">
        <v>2</v>
      </c>
      <c r="J804">
        <v>9.5238095238095205E-2</v>
      </c>
      <c r="K804">
        <v>0.113234628275559</v>
      </c>
      <c r="L804">
        <v>0.20588137504283699</v>
      </c>
      <c r="M804">
        <v>0.495</v>
      </c>
      <c r="N804" t="s">
        <v>51</v>
      </c>
      <c r="O804">
        <v>0</v>
      </c>
      <c r="P804">
        <v>5.0000000000000001E-3</v>
      </c>
      <c r="Q804">
        <v>2</v>
      </c>
      <c r="R804" t="s">
        <v>41</v>
      </c>
      <c r="S804">
        <v>0.72775000000000001</v>
      </c>
      <c r="T804" t="s">
        <v>652</v>
      </c>
      <c r="U804">
        <v>0.81709890360167203</v>
      </c>
      <c r="V804">
        <v>0</v>
      </c>
      <c r="W804">
        <v>0.93799999999999994</v>
      </c>
      <c r="X804">
        <v>0.92899999999999905</v>
      </c>
      <c r="Y804">
        <v>0.92049999999999998</v>
      </c>
      <c r="Z804">
        <v>0.91449999999999998</v>
      </c>
      <c r="AA804">
        <v>0.93799999999999994</v>
      </c>
      <c r="AB804">
        <v>0.93799999999999994</v>
      </c>
      <c r="AC804">
        <v>0.92899999999999905</v>
      </c>
      <c r="AD804">
        <v>0.91449999999999998</v>
      </c>
      <c r="AE804" s="3">
        <v>0.76249999999999996</v>
      </c>
      <c r="AF804" s="2">
        <v>0.36849999999999999</v>
      </c>
      <c r="AG804">
        <v>0.1615</v>
      </c>
      <c r="AH804">
        <v>0.129</v>
      </c>
      <c r="AI804">
        <v>0.16450000000000001</v>
      </c>
      <c r="AJ804" s="1">
        <v>0.84150000000000003</v>
      </c>
      <c r="AK804" t="s">
        <v>677</v>
      </c>
      <c r="AL804">
        <v>120</v>
      </c>
      <c r="AM804">
        <v>20</v>
      </c>
      <c r="AN804">
        <f>MAX(Table1[[#This Row],[pxauc]], Table1[[#This Row],[px2auc]], Table1[[#This Row],[pxvitaauc]])</f>
        <v>0.84150000000000003</v>
      </c>
      <c r="AO804" t="str">
        <f>IF(Table1[[#This Row],[Column1]]=Table1[[#This Row],[pxvitaauc]], "Vita", IF(Table1[[#This Row],[Column1]]=Table1[[#This Row],[px2auc]], "Chybny", "Spravny"))</f>
        <v>Vita</v>
      </c>
    </row>
    <row r="805" spans="1:41" x14ac:dyDescent="0.25">
      <c r="A805">
        <v>32</v>
      </c>
      <c r="B805">
        <v>8</v>
      </c>
      <c r="C805">
        <v>3</v>
      </c>
      <c r="D805" t="s">
        <v>39</v>
      </c>
      <c r="E805" t="s">
        <v>40</v>
      </c>
      <c r="F805">
        <v>1024</v>
      </c>
      <c r="G805">
        <v>16</v>
      </c>
      <c r="H805">
        <v>0.1</v>
      </c>
      <c r="I805">
        <v>1</v>
      </c>
      <c r="J805">
        <v>0</v>
      </c>
      <c r="K805">
        <v>9.2890941618093401E-2</v>
      </c>
      <c r="L805">
        <v>0.15886716521685601</v>
      </c>
      <c r="M805">
        <v>0.67100000000000004</v>
      </c>
      <c r="N805">
        <v>1</v>
      </c>
      <c r="O805">
        <v>0.25</v>
      </c>
      <c r="P805">
        <v>0.05</v>
      </c>
      <c r="Q805">
        <v>2</v>
      </c>
      <c r="R805" t="s">
        <v>41</v>
      </c>
      <c r="S805">
        <v>0.51975000000000005</v>
      </c>
      <c r="T805" t="s">
        <v>652</v>
      </c>
      <c r="U805">
        <v>0.77831124920036299</v>
      </c>
      <c r="V805">
        <v>6.2142347500570798</v>
      </c>
      <c r="W805">
        <v>0.92249999999999999</v>
      </c>
      <c r="X805">
        <v>0.91800000000000004</v>
      </c>
      <c r="Y805">
        <v>0.91400000000000003</v>
      </c>
      <c r="Z805">
        <v>0.90900000000000003</v>
      </c>
      <c r="AA805">
        <v>0.93399999999999905</v>
      </c>
      <c r="AB805">
        <v>0.93499999999999905</v>
      </c>
      <c r="AC805">
        <v>0.92649999999999999</v>
      </c>
      <c r="AD805">
        <v>0.91399999999999904</v>
      </c>
      <c r="AE805" s="3">
        <v>0.874</v>
      </c>
      <c r="AF805" s="2">
        <v>0.2455</v>
      </c>
      <c r="AG805">
        <v>0.13100000000000001</v>
      </c>
      <c r="AH805">
        <v>0.11</v>
      </c>
      <c r="AI805">
        <v>0.13400000000000001</v>
      </c>
      <c r="AJ805" s="1">
        <v>0.83250000000000002</v>
      </c>
      <c r="AK805" t="s">
        <v>653</v>
      </c>
      <c r="AL805">
        <v>120</v>
      </c>
      <c r="AM805">
        <v>20</v>
      </c>
      <c r="AN805">
        <f>MAX(Table1[[#This Row],[pxauc]], Table1[[#This Row],[px2auc]], Table1[[#This Row],[pxvitaauc]])</f>
        <v>0.874</v>
      </c>
      <c r="AO805" t="str">
        <f>IF(Table1[[#This Row],[Column1]]=Table1[[#This Row],[pxvitaauc]], "Vita", IF(Table1[[#This Row],[Column1]]=Table1[[#This Row],[px2auc]], "Chybny", "Spravny"))</f>
        <v>Spravny</v>
      </c>
    </row>
    <row r="806" spans="1:41" x14ac:dyDescent="0.25">
      <c r="A806">
        <v>32</v>
      </c>
      <c r="B806">
        <v>8</v>
      </c>
      <c r="C806">
        <v>3</v>
      </c>
      <c r="D806" t="s">
        <v>39</v>
      </c>
      <c r="E806" t="s">
        <v>40</v>
      </c>
      <c r="F806">
        <v>1024</v>
      </c>
      <c r="G806">
        <v>16</v>
      </c>
      <c r="H806">
        <v>0.1</v>
      </c>
      <c r="I806">
        <v>2</v>
      </c>
      <c r="J806">
        <v>0</v>
      </c>
      <c r="K806">
        <v>9.2890941618093401E-2</v>
      </c>
      <c r="L806">
        <v>0.15886716521685601</v>
      </c>
      <c r="M806">
        <v>0.67100000000000004</v>
      </c>
      <c r="N806">
        <v>1</v>
      </c>
      <c r="O806">
        <v>0.25</v>
      </c>
      <c r="P806">
        <v>0.05</v>
      </c>
      <c r="Q806">
        <v>2</v>
      </c>
      <c r="R806" t="s">
        <v>41</v>
      </c>
      <c r="S806">
        <v>0.495</v>
      </c>
      <c r="T806" t="s">
        <v>652</v>
      </c>
      <c r="U806">
        <v>0.77831124920036299</v>
      </c>
      <c r="V806">
        <v>6.2142347500570798</v>
      </c>
      <c r="W806">
        <v>0.92249999999999999</v>
      </c>
      <c r="X806">
        <v>0.91800000000000004</v>
      </c>
      <c r="Y806">
        <v>0.91400000000000003</v>
      </c>
      <c r="Z806">
        <v>0.90900000000000003</v>
      </c>
      <c r="AA806">
        <v>0.93399999999999905</v>
      </c>
      <c r="AB806">
        <v>0.93499999999999905</v>
      </c>
      <c r="AC806">
        <v>0.92649999999999999</v>
      </c>
      <c r="AD806">
        <v>0.91399999999999904</v>
      </c>
      <c r="AE806" s="3">
        <v>0.874</v>
      </c>
      <c r="AF806" s="2">
        <v>0.2455</v>
      </c>
      <c r="AG806">
        <v>0.13100000000000001</v>
      </c>
      <c r="AH806">
        <v>0.11</v>
      </c>
      <c r="AI806">
        <v>0.13400000000000001</v>
      </c>
      <c r="AJ806" s="1">
        <v>0.83250000000000002</v>
      </c>
      <c r="AK806" t="s">
        <v>669</v>
      </c>
      <c r="AL806">
        <v>120</v>
      </c>
      <c r="AM806">
        <v>20</v>
      </c>
      <c r="AN806">
        <f>MAX(Table1[[#This Row],[pxauc]], Table1[[#This Row],[px2auc]], Table1[[#This Row],[pxvitaauc]])</f>
        <v>0.874</v>
      </c>
      <c r="AO806" t="str">
        <f>IF(Table1[[#This Row],[Column1]]=Table1[[#This Row],[pxvitaauc]], "Vita", IF(Table1[[#This Row],[Column1]]=Table1[[#This Row],[px2auc]], "Chybny", "Spravny"))</f>
        <v>Spravny</v>
      </c>
    </row>
    <row r="807" spans="1:41" x14ac:dyDescent="0.25">
      <c r="A807">
        <v>32</v>
      </c>
      <c r="B807">
        <v>8</v>
      </c>
      <c r="C807">
        <v>3</v>
      </c>
      <c r="D807" t="s">
        <v>39</v>
      </c>
      <c r="E807" t="s">
        <v>40</v>
      </c>
      <c r="F807">
        <v>1024</v>
      </c>
      <c r="G807">
        <v>16</v>
      </c>
      <c r="H807">
        <v>0.1</v>
      </c>
      <c r="I807">
        <v>3</v>
      </c>
      <c r="J807">
        <v>9.5238095238095205E-2</v>
      </c>
      <c r="K807">
        <v>9.2890941618093401E-2</v>
      </c>
      <c r="L807">
        <v>0.15886716521685601</v>
      </c>
      <c r="M807">
        <v>0.67100000000000004</v>
      </c>
      <c r="N807">
        <v>1</v>
      </c>
      <c r="O807">
        <v>0.25</v>
      </c>
      <c r="P807">
        <v>0.05</v>
      </c>
      <c r="Q807">
        <v>2</v>
      </c>
      <c r="R807" t="s">
        <v>41</v>
      </c>
      <c r="S807">
        <v>0.51549999999999996</v>
      </c>
      <c r="T807" t="s">
        <v>652</v>
      </c>
      <c r="U807">
        <v>0.77831124920036299</v>
      </c>
      <c r="V807">
        <v>6.2142347500570798</v>
      </c>
      <c r="W807">
        <v>0.92249999999999999</v>
      </c>
      <c r="X807">
        <v>0.91800000000000004</v>
      </c>
      <c r="Y807">
        <v>0.91400000000000003</v>
      </c>
      <c r="Z807">
        <v>0.90900000000000003</v>
      </c>
      <c r="AA807">
        <v>0.93399999999999905</v>
      </c>
      <c r="AB807">
        <v>0.93499999999999905</v>
      </c>
      <c r="AC807">
        <v>0.92649999999999999</v>
      </c>
      <c r="AD807">
        <v>0.91399999999999904</v>
      </c>
      <c r="AE807" s="3">
        <v>0.874</v>
      </c>
      <c r="AF807" s="2">
        <v>0.2455</v>
      </c>
      <c r="AG807">
        <v>0.13100000000000001</v>
      </c>
      <c r="AH807">
        <v>0.11</v>
      </c>
      <c r="AI807">
        <v>0.13400000000000001</v>
      </c>
      <c r="AJ807" s="1">
        <v>0.83250000000000002</v>
      </c>
      <c r="AK807" t="s">
        <v>678</v>
      </c>
      <c r="AL807">
        <v>120</v>
      </c>
      <c r="AM807">
        <v>20</v>
      </c>
      <c r="AN807">
        <f>MAX(Table1[[#This Row],[pxauc]], Table1[[#This Row],[px2auc]], Table1[[#This Row],[pxvitaauc]])</f>
        <v>0.874</v>
      </c>
      <c r="AO807" t="str">
        <f>IF(Table1[[#This Row],[Column1]]=Table1[[#This Row],[pxvitaauc]], "Vita", IF(Table1[[#This Row],[Column1]]=Table1[[#This Row],[px2auc]], "Chybny", "Spravny"))</f>
        <v>Spravny</v>
      </c>
    </row>
    <row r="808" spans="1:41" x14ac:dyDescent="0.25">
      <c r="A808">
        <v>32</v>
      </c>
      <c r="B808">
        <v>8</v>
      </c>
      <c r="C808">
        <v>3</v>
      </c>
      <c r="D808" t="s">
        <v>39</v>
      </c>
      <c r="E808" t="s">
        <v>40</v>
      </c>
      <c r="F808">
        <v>1024</v>
      </c>
      <c r="G808">
        <v>16</v>
      </c>
      <c r="H808">
        <v>0.1</v>
      </c>
      <c r="I808">
        <v>4</v>
      </c>
      <c r="J808">
        <v>9.5238095238095205E-2</v>
      </c>
      <c r="K808">
        <v>9.2890941618093401E-2</v>
      </c>
      <c r="L808">
        <v>0.15886716521685601</v>
      </c>
      <c r="M808">
        <v>0.67100000000000004</v>
      </c>
      <c r="N808">
        <v>1</v>
      </c>
      <c r="O808">
        <v>0.25</v>
      </c>
      <c r="P808">
        <v>0.05</v>
      </c>
      <c r="Q808">
        <v>2</v>
      </c>
      <c r="R808" t="s">
        <v>41</v>
      </c>
      <c r="S808">
        <v>0.5665</v>
      </c>
      <c r="T808" t="s">
        <v>652</v>
      </c>
      <c r="U808">
        <v>0.77831124920036299</v>
      </c>
      <c r="V808">
        <v>6.2142347500570798</v>
      </c>
      <c r="W808">
        <v>0.92249999999999999</v>
      </c>
      <c r="X808">
        <v>0.91800000000000004</v>
      </c>
      <c r="Y808">
        <v>0.91400000000000003</v>
      </c>
      <c r="Z808">
        <v>0.90900000000000003</v>
      </c>
      <c r="AA808">
        <v>0.93399999999999905</v>
      </c>
      <c r="AB808">
        <v>0.93499999999999905</v>
      </c>
      <c r="AC808">
        <v>0.92649999999999999</v>
      </c>
      <c r="AD808">
        <v>0.91399999999999904</v>
      </c>
      <c r="AE808" s="3">
        <v>0.874</v>
      </c>
      <c r="AF808" s="2">
        <v>0.2455</v>
      </c>
      <c r="AG808">
        <v>0.13100000000000001</v>
      </c>
      <c r="AH808">
        <v>0.11</v>
      </c>
      <c r="AI808">
        <v>0.13400000000000001</v>
      </c>
      <c r="AJ808" s="1">
        <v>0.83250000000000002</v>
      </c>
      <c r="AK808" t="s">
        <v>679</v>
      </c>
      <c r="AL808">
        <v>120</v>
      </c>
      <c r="AM808">
        <v>20</v>
      </c>
      <c r="AN808">
        <f>MAX(Table1[[#This Row],[pxauc]], Table1[[#This Row],[px2auc]], Table1[[#This Row],[pxvitaauc]])</f>
        <v>0.874</v>
      </c>
      <c r="AO808" t="str">
        <f>IF(Table1[[#This Row],[Column1]]=Table1[[#This Row],[pxvitaauc]], "Vita", IF(Table1[[#This Row],[Column1]]=Table1[[#This Row],[px2auc]], "Chybny", "Spravny"))</f>
        <v>Spravny</v>
      </c>
    </row>
    <row r="809" spans="1:41" x14ac:dyDescent="0.25">
      <c r="A809">
        <v>32</v>
      </c>
      <c r="B809">
        <v>8</v>
      </c>
      <c r="C809">
        <v>3</v>
      </c>
      <c r="D809" t="s">
        <v>39</v>
      </c>
      <c r="E809" t="s">
        <v>40</v>
      </c>
      <c r="F809">
        <v>1024</v>
      </c>
      <c r="G809">
        <v>16</v>
      </c>
      <c r="H809">
        <v>0.1</v>
      </c>
      <c r="I809">
        <v>5</v>
      </c>
      <c r="J809">
        <v>9.0909090909090898E-2</v>
      </c>
      <c r="K809">
        <v>9.2890941618093401E-2</v>
      </c>
      <c r="L809">
        <v>0.15886716521685601</v>
      </c>
      <c r="M809">
        <v>0.67100000000000004</v>
      </c>
      <c r="N809">
        <v>1</v>
      </c>
      <c r="O809">
        <v>0.25</v>
      </c>
      <c r="P809">
        <v>0.05</v>
      </c>
      <c r="Q809">
        <v>2</v>
      </c>
      <c r="R809" t="s">
        <v>41</v>
      </c>
      <c r="S809">
        <v>0.65300000000000002</v>
      </c>
      <c r="T809" t="s">
        <v>652</v>
      </c>
      <c r="U809">
        <v>0.77831124920036299</v>
      </c>
      <c r="V809">
        <v>6.2142347500570798</v>
      </c>
      <c r="W809">
        <v>0.92249999999999999</v>
      </c>
      <c r="X809">
        <v>0.91800000000000004</v>
      </c>
      <c r="Y809">
        <v>0.91400000000000003</v>
      </c>
      <c r="Z809">
        <v>0.90900000000000003</v>
      </c>
      <c r="AA809">
        <v>0.93399999999999905</v>
      </c>
      <c r="AB809">
        <v>0.93499999999999905</v>
      </c>
      <c r="AC809">
        <v>0.92649999999999999</v>
      </c>
      <c r="AD809">
        <v>0.91399999999999904</v>
      </c>
      <c r="AE809" s="3">
        <v>0.874</v>
      </c>
      <c r="AF809" s="2">
        <v>0.2455</v>
      </c>
      <c r="AG809">
        <v>0.13100000000000001</v>
      </c>
      <c r="AH809">
        <v>0.11</v>
      </c>
      <c r="AI809">
        <v>0.13400000000000001</v>
      </c>
      <c r="AJ809" s="1">
        <v>0.83250000000000002</v>
      </c>
      <c r="AK809" t="s">
        <v>680</v>
      </c>
      <c r="AL809">
        <v>120</v>
      </c>
      <c r="AM809">
        <v>20</v>
      </c>
      <c r="AN809">
        <f>MAX(Table1[[#This Row],[pxauc]], Table1[[#This Row],[px2auc]], Table1[[#This Row],[pxvitaauc]])</f>
        <v>0.874</v>
      </c>
      <c r="AO809" t="str">
        <f>IF(Table1[[#This Row],[Column1]]=Table1[[#This Row],[pxvitaauc]], "Vita", IF(Table1[[#This Row],[Column1]]=Table1[[#This Row],[px2auc]], "Chybny", "Spravny"))</f>
        <v>Spravny</v>
      </c>
    </row>
    <row r="810" spans="1:41" x14ac:dyDescent="0.25">
      <c r="A810">
        <v>32</v>
      </c>
      <c r="B810">
        <v>8</v>
      </c>
      <c r="C810">
        <v>3</v>
      </c>
      <c r="D810" t="s">
        <v>39</v>
      </c>
      <c r="E810" t="s">
        <v>40</v>
      </c>
      <c r="F810">
        <v>1024</v>
      </c>
      <c r="G810">
        <v>16</v>
      </c>
      <c r="H810">
        <v>0.1</v>
      </c>
      <c r="I810">
        <v>1</v>
      </c>
      <c r="J810">
        <v>0</v>
      </c>
      <c r="K810">
        <v>8.1473862994701704E-2</v>
      </c>
      <c r="L810">
        <v>0.141451466721221</v>
      </c>
      <c r="M810">
        <v>0.495</v>
      </c>
      <c r="N810" t="s">
        <v>51</v>
      </c>
      <c r="O810">
        <v>0</v>
      </c>
      <c r="P810">
        <v>0.01</v>
      </c>
      <c r="Q810">
        <v>2</v>
      </c>
      <c r="R810" t="s">
        <v>41</v>
      </c>
      <c r="S810">
        <v>0.50974999999999904</v>
      </c>
      <c r="T810" t="s">
        <v>652</v>
      </c>
      <c r="U810">
        <v>0.80217021891695395</v>
      </c>
      <c r="V810">
        <v>20.873012149785701</v>
      </c>
      <c r="W810">
        <v>0.9355</v>
      </c>
      <c r="X810">
        <v>0.92899999999999905</v>
      </c>
      <c r="Y810">
        <v>0.91849999999999998</v>
      </c>
      <c r="Z810">
        <v>0.91449999999999998</v>
      </c>
      <c r="AA810">
        <v>0.93499999999999905</v>
      </c>
      <c r="AB810">
        <v>0.9355</v>
      </c>
      <c r="AC810">
        <v>0.92899999999999905</v>
      </c>
      <c r="AD810">
        <v>0.91449999999999998</v>
      </c>
      <c r="AE810" s="3">
        <v>0.76300000000000001</v>
      </c>
      <c r="AF810" s="2">
        <v>0.48</v>
      </c>
      <c r="AG810">
        <v>0.218</v>
      </c>
      <c r="AH810">
        <v>9.7999999999999907E-2</v>
      </c>
      <c r="AI810">
        <v>0.22700000000000001</v>
      </c>
      <c r="AJ810" s="1">
        <v>0.84550000000000003</v>
      </c>
      <c r="AK810" t="s">
        <v>653</v>
      </c>
      <c r="AL810">
        <v>120</v>
      </c>
      <c r="AM810">
        <v>20</v>
      </c>
      <c r="AN810">
        <f>MAX(Table1[[#This Row],[pxauc]], Table1[[#This Row],[px2auc]], Table1[[#This Row],[pxvitaauc]])</f>
        <v>0.84550000000000003</v>
      </c>
      <c r="AO810" t="str">
        <f>IF(Table1[[#This Row],[Column1]]=Table1[[#This Row],[pxvitaauc]], "Vita", IF(Table1[[#This Row],[Column1]]=Table1[[#This Row],[px2auc]], "Chybny", "Spravny"))</f>
        <v>Vita</v>
      </c>
    </row>
    <row r="811" spans="1:41" x14ac:dyDescent="0.25">
      <c r="A811">
        <v>32</v>
      </c>
      <c r="B811">
        <v>8</v>
      </c>
      <c r="C811">
        <v>3</v>
      </c>
      <c r="D811" t="s">
        <v>39</v>
      </c>
      <c r="E811" t="s">
        <v>40</v>
      </c>
      <c r="F811">
        <v>1024</v>
      </c>
      <c r="G811">
        <v>16</v>
      </c>
      <c r="H811">
        <v>0.1</v>
      </c>
      <c r="I811">
        <v>2</v>
      </c>
      <c r="J811">
        <v>0</v>
      </c>
      <c r="K811">
        <v>8.1473862994701704E-2</v>
      </c>
      <c r="L811">
        <v>0.141451466721221</v>
      </c>
      <c r="M811">
        <v>0.495</v>
      </c>
      <c r="N811" t="s">
        <v>51</v>
      </c>
      <c r="O811">
        <v>0</v>
      </c>
      <c r="P811">
        <v>0.01</v>
      </c>
      <c r="Q811">
        <v>2</v>
      </c>
      <c r="R811" t="s">
        <v>41</v>
      </c>
      <c r="S811">
        <v>0.50974999999999904</v>
      </c>
      <c r="T811" t="s">
        <v>652</v>
      </c>
      <c r="U811">
        <v>0.80217021891695395</v>
      </c>
      <c r="V811">
        <v>20.873012149785701</v>
      </c>
      <c r="W811">
        <v>0.9355</v>
      </c>
      <c r="X811">
        <v>0.92899999999999905</v>
      </c>
      <c r="Y811">
        <v>0.91849999999999998</v>
      </c>
      <c r="Z811">
        <v>0.91449999999999998</v>
      </c>
      <c r="AA811">
        <v>0.93499999999999905</v>
      </c>
      <c r="AB811">
        <v>0.9355</v>
      </c>
      <c r="AC811">
        <v>0.92899999999999905</v>
      </c>
      <c r="AD811">
        <v>0.91449999999999998</v>
      </c>
      <c r="AE811" s="3">
        <v>0.76300000000000001</v>
      </c>
      <c r="AF811" s="2">
        <v>0.48</v>
      </c>
      <c r="AG811">
        <v>0.218</v>
      </c>
      <c r="AH811">
        <v>9.7999999999999907E-2</v>
      </c>
      <c r="AI811">
        <v>0.22700000000000001</v>
      </c>
      <c r="AJ811" s="1">
        <v>0.84550000000000003</v>
      </c>
      <c r="AK811" t="s">
        <v>669</v>
      </c>
      <c r="AL811">
        <v>120</v>
      </c>
      <c r="AM811">
        <v>20</v>
      </c>
      <c r="AN811">
        <f>MAX(Table1[[#This Row],[pxauc]], Table1[[#This Row],[px2auc]], Table1[[#This Row],[pxvitaauc]])</f>
        <v>0.84550000000000003</v>
      </c>
      <c r="AO811" t="str">
        <f>IF(Table1[[#This Row],[Column1]]=Table1[[#This Row],[pxvitaauc]], "Vita", IF(Table1[[#This Row],[Column1]]=Table1[[#This Row],[px2auc]], "Chybny", "Spravny"))</f>
        <v>Vita</v>
      </c>
    </row>
    <row r="812" spans="1:41" x14ac:dyDescent="0.25">
      <c r="A812">
        <v>32</v>
      </c>
      <c r="B812">
        <v>8</v>
      </c>
      <c r="C812">
        <v>3</v>
      </c>
      <c r="D812" t="s">
        <v>39</v>
      </c>
      <c r="E812" t="s">
        <v>40</v>
      </c>
      <c r="F812">
        <v>1024</v>
      </c>
      <c r="G812">
        <v>16</v>
      </c>
      <c r="H812">
        <v>0.1</v>
      </c>
      <c r="I812">
        <v>3</v>
      </c>
      <c r="J812">
        <v>0</v>
      </c>
      <c r="K812">
        <v>8.1473862994701704E-2</v>
      </c>
      <c r="L812">
        <v>0.141451466721221</v>
      </c>
      <c r="M812">
        <v>0.495</v>
      </c>
      <c r="N812" t="s">
        <v>51</v>
      </c>
      <c r="O812">
        <v>0</v>
      </c>
      <c r="P812">
        <v>0.01</v>
      </c>
      <c r="Q812">
        <v>2</v>
      </c>
      <c r="R812" t="s">
        <v>41</v>
      </c>
      <c r="S812">
        <v>0.53599999999999903</v>
      </c>
      <c r="T812" t="s">
        <v>652</v>
      </c>
      <c r="U812">
        <v>0.80217021891695395</v>
      </c>
      <c r="V812">
        <v>20.873012149785701</v>
      </c>
      <c r="W812">
        <v>0.9355</v>
      </c>
      <c r="X812">
        <v>0.92899999999999905</v>
      </c>
      <c r="Y812">
        <v>0.91849999999999998</v>
      </c>
      <c r="Z812">
        <v>0.91449999999999998</v>
      </c>
      <c r="AA812">
        <v>0.93499999999999905</v>
      </c>
      <c r="AB812">
        <v>0.9355</v>
      </c>
      <c r="AC812">
        <v>0.92899999999999905</v>
      </c>
      <c r="AD812">
        <v>0.91449999999999998</v>
      </c>
      <c r="AE812" s="3">
        <v>0.76300000000000001</v>
      </c>
      <c r="AF812" s="2">
        <v>0.48</v>
      </c>
      <c r="AG812">
        <v>0.218</v>
      </c>
      <c r="AH812">
        <v>9.7999999999999907E-2</v>
      </c>
      <c r="AI812">
        <v>0.22700000000000001</v>
      </c>
      <c r="AJ812" s="1">
        <v>0.84550000000000003</v>
      </c>
      <c r="AK812" t="s">
        <v>667</v>
      </c>
      <c r="AL812">
        <v>120</v>
      </c>
      <c r="AM812">
        <v>20</v>
      </c>
      <c r="AN812">
        <f>MAX(Table1[[#This Row],[pxauc]], Table1[[#This Row],[px2auc]], Table1[[#This Row],[pxvitaauc]])</f>
        <v>0.84550000000000003</v>
      </c>
      <c r="AO812" t="str">
        <f>IF(Table1[[#This Row],[Column1]]=Table1[[#This Row],[pxvitaauc]], "Vita", IF(Table1[[#This Row],[Column1]]=Table1[[#This Row],[px2auc]], "Chybny", "Spravny"))</f>
        <v>Vita</v>
      </c>
    </row>
    <row r="813" spans="1:41" x14ac:dyDescent="0.25">
      <c r="A813">
        <v>32</v>
      </c>
      <c r="B813">
        <v>8</v>
      </c>
      <c r="C813">
        <v>3</v>
      </c>
      <c r="D813" t="s">
        <v>39</v>
      </c>
      <c r="E813" t="s">
        <v>40</v>
      </c>
      <c r="F813">
        <v>1024</v>
      </c>
      <c r="G813">
        <v>16</v>
      </c>
      <c r="H813">
        <v>0.1</v>
      </c>
      <c r="I813">
        <v>4</v>
      </c>
      <c r="J813">
        <v>9.5238095238095205E-2</v>
      </c>
      <c r="K813">
        <v>8.1473862994701704E-2</v>
      </c>
      <c r="L813">
        <v>0.141451466721221</v>
      </c>
      <c r="M813">
        <v>0.495</v>
      </c>
      <c r="N813" t="s">
        <v>51</v>
      </c>
      <c r="O813">
        <v>0</v>
      </c>
      <c r="P813">
        <v>0.01</v>
      </c>
      <c r="Q813">
        <v>2</v>
      </c>
      <c r="R813" t="s">
        <v>41</v>
      </c>
      <c r="S813">
        <v>0.58499999999999996</v>
      </c>
      <c r="T813" t="s">
        <v>652</v>
      </c>
      <c r="U813">
        <v>0.80217021891695395</v>
      </c>
      <c r="V813">
        <v>20.873012149785701</v>
      </c>
      <c r="W813">
        <v>0.9355</v>
      </c>
      <c r="X813">
        <v>0.92899999999999905</v>
      </c>
      <c r="Y813">
        <v>0.91849999999999998</v>
      </c>
      <c r="Z813">
        <v>0.91449999999999998</v>
      </c>
      <c r="AA813">
        <v>0.93499999999999905</v>
      </c>
      <c r="AB813">
        <v>0.9355</v>
      </c>
      <c r="AC813">
        <v>0.92899999999999905</v>
      </c>
      <c r="AD813">
        <v>0.91449999999999998</v>
      </c>
      <c r="AE813" s="3">
        <v>0.76300000000000001</v>
      </c>
      <c r="AF813" s="2">
        <v>0.48</v>
      </c>
      <c r="AG813">
        <v>0.218</v>
      </c>
      <c r="AH813">
        <v>9.7999999999999907E-2</v>
      </c>
      <c r="AI813">
        <v>0.22700000000000001</v>
      </c>
      <c r="AJ813" s="1">
        <v>0.84550000000000003</v>
      </c>
      <c r="AK813" t="s">
        <v>681</v>
      </c>
      <c r="AL813">
        <v>120</v>
      </c>
      <c r="AM813">
        <v>20</v>
      </c>
      <c r="AN813">
        <f>MAX(Table1[[#This Row],[pxauc]], Table1[[#This Row],[px2auc]], Table1[[#This Row],[pxvitaauc]])</f>
        <v>0.84550000000000003</v>
      </c>
      <c r="AO813" t="str">
        <f>IF(Table1[[#This Row],[Column1]]=Table1[[#This Row],[pxvitaauc]], "Vita", IF(Table1[[#This Row],[Column1]]=Table1[[#This Row],[px2auc]], "Chybny", "Spravny"))</f>
        <v>Vita</v>
      </c>
    </row>
    <row r="814" spans="1:41" x14ac:dyDescent="0.25">
      <c r="A814">
        <v>32</v>
      </c>
      <c r="B814">
        <v>8</v>
      </c>
      <c r="C814">
        <v>3</v>
      </c>
      <c r="D814" t="s">
        <v>39</v>
      </c>
      <c r="E814" t="s">
        <v>40</v>
      </c>
      <c r="F814">
        <v>1024</v>
      </c>
      <c r="G814">
        <v>16</v>
      </c>
      <c r="H814">
        <v>0.1</v>
      </c>
      <c r="I814">
        <v>1</v>
      </c>
      <c r="J814">
        <v>0</v>
      </c>
      <c r="K814">
        <v>0.10204547736052</v>
      </c>
      <c r="L814">
        <v>0.179861280753913</v>
      </c>
      <c r="M814">
        <v>0.52500000000000002</v>
      </c>
      <c r="N814" t="s">
        <v>51</v>
      </c>
      <c r="O814">
        <v>0</v>
      </c>
      <c r="P814">
        <v>5.0000000000000001E-3</v>
      </c>
      <c r="Q814">
        <v>2</v>
      </c>
      <c r="R814" t="s">
        <v>41</v>
      </c>
      <c r="S814">
        <v>0.53949999999999998</v>
      </c>
      <c r="T814" t="s">
        <v>652</v>
      </c>
      <c r="U814">
        <v>0.82239056360462803</v>
      </c>
      <c r="V814">
        <v>0</v>
      </c>
      <c r="W814">
        <v>0.9375</v>
      </c>
      <c r="X814">
        <v>0.92799999999999905</v>
      </c>
      <c r="Y814">
        <v>0.92100000000000004</v>
      </c>
      <c r="Z814">
        <v>0.91449999999999998</v>
      </c>
      <c r="AA814">
        <v>0.93799999999999994</v>
      </c>
      <c r="AB814">
        <v>0.9375</v>
      </c>
      <c r="AC814">
        <v>0.92799999999999905</v>
      </c>
      <c r="AD814">
        <v>0.91449999999999998</v>
      </c>
      <c r="AE814" s="3">
        <v>0.83449999999999902</v>
      </c>
      <c r="AF814" s="2">
        <v>0.434</v>
      </c>
      <c r="AG814">
        <v>0.15</v>
      </c>
      <c r="AH814">
        <v>7.5999999999999998E-2</v>
      </c>
      <c r="AI814">
        <v>0.16300000000000001</v>
      </c>
      <c r="AJ814" s="1">
        <v>0.84899999999999998</v>
      </c>
      <c r="AK814" t="s">
        <v>653</v>
      </c>
      <c r="AL814">
        <v>120</v>
      </c>
      <c r="AM814">
        <v>20</v>
      </c>
      <c r="AN814">
        <f>MAX(Table1[[#This Row],[pxauc]], Table1[[#This Row],[px2auc]], Table1[[#This Row],[pxvitaauc]])</f>
        <v>0.84899999999999998</v>
      </c>
      <c r="AO814" t="str">
        <f>IF(Table1[[#This Row],[Column1]]=Table1[[#This Row],[pxvitaauc]], "Vita", IF(Table1[[#This Row],[Column1]]=Table1[[#This Row],[px2auc]], "Chybny", "Spravny"))</f>
        <v>Vita</v>
      </c>
    </row>
    <row r="815" spans="1:41" x14ac:dyDescent="0.25">
      <c r="A815">
        <v>32</v>
      </c>
      <c r="B815">
        <v>8</v>
      </c>
      <c r="C815">
        <v>3</v>
      </c>
      <c r="D815" t="s">
        <v>39</v>
      </c>
      <c r="E815" t="s">
        <v>40</v>
      </c>
      <c r="F815">
        <v>1024</v>
      </c>
      <c r="G815">
        <v>16</v>
      </c>
      <c r="H815">
        <v>0.1</v>
      </c>
      <c r="I815">
        <v>2</v>
      </c>
      <c r="J815">
        <v>0</v>
      </c>
      <c r="K815">
        <v>0.10204547736052</v>
      </c>
      <c r="L815">
        <v>0.179861280753913</v>
      </c>
      <c r="M815">
        <v>0.52500000000000002</v>
      </c>
      <c r="N815" t="s">
        <v>51</v>
      </c>
      <c r="O815">
        <v>0</v>
      </c>
      <c r="P815">
        <v>5.0000000000000001E-3</v>
      </c>
      <c r="Q815">
        <v>2</v>
      </c>
      <c r="R815" t="s">
        <v>41</v>
      </c>
      <c r="S815">
        <v>0.60075000000000001</v>
      </c>
      <c r="T815" t="s">
        <v>652</v>
      </c>
      <c r="U815">
        <v>0.82239056360462803</v>
      </c>
      <c r="V815">
        <v>0</v>
      </c>
      <c r="W815">
        <v>0.9375</v>
      </c>
      <c r="X815">
        <v>0.92799999999999905</v>
      </c>
      <c r="Y815">
        <v>0.92100000000000004</v>
      </c>
      <c r="Z815">
        <v>0.91449999999999998</v>
      </c>
      <c r="AA815">
        <v>0.93799999999999994</v>
      </c>
      <c r="AB815">
        <v>0.9375</v>
      </c>
      <c r="AC815">
        <v>0.92799999999999905</v>
      </c>
      <c r="AD815">
        <v>0.91449999999999998</v>
      </c>
      <c r="AE815" s="3">
        <v>0.83449999999999902</v>
      </c>
      <c r="AF815" s="2">
        <v>0.434</v>
      </c>
      <c r="AG815">
        <v>0.15</v>
      </c>
      <c r="AH815">
        <v>7.5999999999999998E-2</v>
      </c>
      <c r="AI815">
        <v>0.16300000000000001</v>
      </c>
      <c r="AJ815" s="1">
        <v>0.84899999999999998</v>
      </c>
      <c r="AK815" t="s">
        <v>662</v>
      </c>
      <c r="AL815">
        <v>120</v>
      </c>
      <c r="AM815">
        <v>20</v>
      </c>
      <c r="AN815">
        <f>MAX(Table1[[#This Row],[pxauc]], Table1[[#This Row],[px2auc]], Table1[[#This Row],[pxvitaauc]])</f>
        <v>0.84899999999999998</v>
      </c>
      <c r="AO815" t="str">
        <f>IF(Table1[[#This Row],[Column1]]=Table1[[#This Row],[pxvitaauc]], "Vita", IF(Table1[[#This Row],[Column1]]=Table1[[#This Row],[px2auc]], "Chybny", "Spravny"))</f>
        <v>Vita</v>
      </c>
    </row>
    <row r="816" spans="1:41" x14ac:dyDescent="0.25">
      <c r="A816">
        <v>32</v>
      </c>
      <c r="B816">
        <v>8</v>
      </c>
      <c r="C816">
        <v>3</v>
      </c>
      <c r="D816" t="s">
        <v>39</v>
      </c>
      <c r="E816" t="s">
        <v>40</v>
      </c>
      <c r="F816">
        <v>128</v>
      </c>
      <c r="G816">
        <v>16</v>
      </c>
      <c r="H816">
        <v>0.1</v>
      </c>
      <c r="I816">
        <v>1</v>
      </c>
      <c r="J816">
        <v>9.5238095238095205E-2</v>
      </c>
      <c r="K816">
        <v>0.104291465603675</v>
      </c>
      <c r="L816">
        <v>0.16575810376778599</v>
      </c>
      <c r="M816">
        <v>0.81899999999999995</v>
      </c>
      <c r="N816">
        <v>0.75</v>
      </c>
      <c r="O816">
        <v>0.15</v>
      </c>
      <c r="P816">
        <v>0.05</v>
      </c>
      <c r="Q816">
        <v>3</v>
      </c>
      <c r="R816" t="s">
        <v>41</v>
      </c>
      <c r="S816">
        <v>0.74024999999999996</v>
      </c>
      <c r="T816" t="s">
        <v>652</v>
      </c>
      <c r="U816">
        <v>0.78133827251302501</v>
      </c>
      <c r="V816">
        <v>27.0203809683047</v>
      </c>
      <c r="W816">
        <v>0.91399999999999904</v>
      </c>
      <c r="X816">
        <v>0.90249999999999997</v>
      </c>
      <c r="Y816">
        <v>0.89749999999999996</v>
      </c>
      <c r="Z816">
        <v>0.89549999999999996</v>
      </c>
      <c r="AA816">
        <v>0.92199999999999904</v>
      </c>
      <c r="AB816">
        <v>0.91849999999999998</v>
      </c>
      <c r="AC816">
        <v>0.90949999999999998</v>
      </c>
      <c r="AD816">
        <v>0.89700000000000002</v>
      </c>
      <c r="AE816" s="3">
        <v>0.75949999999999995</v>
      </c>
      <c r="AF816" s="2">
        <v>0.33400000000000002</v>
      </c>
      <c r="AG816">
        <v>0.182</v>
      </c>
      <c r="AH816">
        <v>0.128</v>
      </c>
      <c r="AI816">
        <v>0.16550000000000001</v>
      </c>
      <c r="AJ816" s="1">
        <v>0.76249999999999996</v>
      </c>
      <c r="AK816" t="s">
        <v>653</v>
      </c>
      <c r="AL816">
        <v>120</v>
      </c>
      <c r="AM816">
        <v>20</v>
      </c>
      <c r="AN816">
        <f>MAX(Table1[[#This Row],[pxauc]], Table1[[#This Row],[px2auc]], Table1[[#This Row],[pxvitaauc]])</f>
        <v>0.76249999999999996</v>
      </c>
      <c r="AO816" t="str">
        <f>IF(Table1[[#This Row],[Column1]]=Table1[[#This Row],[pxvitaauc]], "Vita", IF(Table1[[#This Row],[Column1]]=Table1[[#This Row],[px2auc]], "Chybny", "Spravny"))</f>
        <v>Vita</v>
      </c>
    </row>
    <row r="817" spans="1:41" x14ac:dyDescent="0.25">
      <c r="A817">
        <v>32</v>
      </c>
      <c r="B817">
        <v>8</v>
      </c>
      <c r="C817">
        <v>3</v>
      </c>
      <c r="D817" t="s">
        <v>39</v>
      </c>
      <c r="E817" t="s">
        <v>40</v>
      </c>
      <c r="F817">
        <v>128</v>
      </c>
      <c r="G817">
        <v>16</v>
      </c>
      <c r="H817">
        <v>0.1</v>
      </c>
      <c r="I817">
        <v>2</v>
      </c>
      <c r="J817">
        <v>0.26086956521739102</v>
      </c>
      <c r="K817">
        <v>0.104291465603675</v>
      </c>
      <c r="L817">
        <v>0.16575810376778599</v>
      </c>
      <c r="M817">
        <v>0.81899999999999995</v>
      </c>
      <c r="N817">
        <v>0.75</v>
      </c>
      <c r="O817">
        <v>0.15</v>
      </c>
      <c r="P817">
        <v>0.05</v>
      </c>
      <c r="Q817">
        <v>3</v>
      </c>
      <c r="R817" t="s">
        <v>41</v>
      </c>
      <c r="S817">
        <v>0.75649999999999995</v>
      </c>
      <c r="T817" t="s">
        <v>652</v>
      </c>
      <c r="U817">
        <v>0.78133827251302501</v>
      </c>
      <c r="V817">
        <v>27.0203809683047</v>
      </c>
      <c r="W817">
        <v>0.91399999999999904</v>
      </c>
      <c r="X817">
        <v>0.90249999999999997</v>
      </c>
      <c r="Y817">
        <v>0.89749999999999996</v>
      </c>
      <c r="Z817">
        <v>0.89549999999999996</v>
      </c>
      <c r="AA817">
        <v>0.92199999999999904</v>
      </c>
      <c r="AB817">
        <v>0.91849999999999998</v>
      </c>
      <c r="AC817">
        <v>0.90949999999999998</v>
      </c>
      <c r="AD817">
        <v>0.89700000000000002</v>
      </c>
      <c r="AE817" s="3">
        <v>0.75949999999999995</v>
      </c>
      <c r="AF817" s="2">
        <v>0.33400000000000002</v>
      </c>
      <c r="AG817">
        <v>0.182</v>
      </c>
      <c r="AH817">
        <v>0.128</v>
      </c>
      <c r="AI817">
        <v>0.16550000000000001</v>
      </c>
      <c r="AJ817" s="1">
        <v>0.76249999999999996</v>
      </c>
      <c r="AK817" t="s">
        <v>682</v>
      </c>
      <c r="AL817">
        <v>120</v>
      </c>
      <c r="AM817">
        <v>20</v>
      </c>
      <c r="AN817">
        <f>MAX(Table1[[#This Row],[pxauc]], Table1[[#This Row],[px2auc]], Table1[[#This Row],[pxvitaauc]])</f>
        <v>0.76249999999999996</v>
      </c>
      <c r="AO817" t="str">
        <f>IF(Table1[[#This Row],[Column1]]=Table1[[#This Row],[pxvitaauc]], "Vita", IF(Table1[[#This Row],[Column1]]=Table1[[#This Row],[px2auc]], "Chybny", "Spravny"))</f>
        <v>Vita</v>
      </c>
    </row>
    <row r="818" spans="1:41" x14ac:dyDescent="0.25">
      <c r="A818">
        <v>32</v>
      </c>
      <c r="B818">
        <v>8</v>
      </c>
      <c r="C818">
        <v>3</v>
      </c>
      <c r="D818" t="s">
        <v>39</v>
      </c>
      <c r="E818" t="s">
        <v>40</v>
      </c>
      <c r="F818">
        <v>128</v>
      </c>
      <c r="G818">
        <v>16</v>
      </c>
      <c r="H818">
        <v>0.1</v>
      </c>
      <c r="I818">
        <v>3</v>
      </c>
      <c r="J818">
        <v>9.5238095238095205E-2</v>
      </c>
      <c r="K818">
        <v>0.104291465603675</v>
      </c>
      <c r="L818">
        <v>0.16575810376778599</v>
      </c>
      <c r="M818">
        <v>0.81899999999999995</v>
      </c>
      <c r="N818">
        <v>0.75</v>
      </c>
      <c r="O818">
        <v>0.15</v>
      </c>
      <c r="P818">
        <v>0.05</v>
      </c>
      <c r="Q818">
        <v>3</v>
      </c>
      <c r="R818" t="s">
        <v>41</v>
      </c>
      <c r="S818">
        <v>0.84299999999999997</v>
      </c>
      <c r="T818" t="s">
        <v>652</v>
      </c>
      <c r="U818">
        <v>0.78133827251302501</v>
      </c>
      <c r="V818">
        <v>27.0203809683047</v>
      </c>
      <c r="W818">
        <v>0.91399999999999904</v>
      </c>
      <c r="X818">
        <v>0.90249999999999997</v>
      </c>
      <c r="Y818">
        <v>0.89749999999999996</v>
      </c>
      <c r="Z818">
        <v>0.89549999999999996</v>
      </c>
      <c r="AA818">
        <v>0.92199999999999904</v>
      </c>
      <c r="AB818">
        <v>0.91849999999999998</v>
      </c>
      <c r="AC818">
        <v>0.90949999999999998</v>
      </c>
      <c r="AD818">
        <v>0.89700000000000002</v>
      </c>
      <c r="AE818" s="3">
        <v>0.75949999999999995</v>
      </c>
      <c r="AF818" s="2">
        <v>0.33400000000000002</v>
      </c>
      <c r="AG818">
        <v>0.182</v>
      </c>
      <c r="AH818">
        <v>0.128</v>
      </c>
      <c r="AI818">
        <v>0.16550000000000001</v>
      </c>
      <c r="AJ818" s="1">
        <v>0.76249999999999996</v>
      </c>
      <c r="AK818" t="s">
        <v>667</v>
      </c>
      <c r="AL818">
        <v>120</v>
      </c>
      <c r="AM818">
        <v>20</v>
      </c>
      <c r="AN818">
        <f>MAX(Table1[[#This Row],[pxauc]], Table1[[#This Row],[px2auc]], Table1[[#This Row],[pxvitaauc]])</f>
        <v>0.76249999999999996</v>
      </c>
      <c r="AO818" t="str">
        <f>IF(Table1[[#This Row],[Column1]]=Table1[[#This Row],[pxvitaauc]], "Vita", IF(Table1[[#This Row],[Column1]]=Table1[[#This Row],[px2auc]], "Chybny", "Spravny"))</f>
        <v>Vita</v>
      </c>
    </row>
    <row r="819" spans="1:41" x14ac:dyDescent="0.25">
      <c r="A819">
        <v>32</v>
      </c>
      <c r="B819">
        <v>8</v>
      </c>
      <c r="C819">
        <v>3</v>
      </c>
      <c r="D819" t="s">
        <v>39</v>
      </c>
      <c r="E819" t="s">
        <v>40</v>
      </c>
      <c r="F819">
        <v>128</v>
      </c>
      <c r="G819">
        <v>16</v>
      </c>
      <c r="H819">
        <v>0.1</v>
      </c>
      <c r="I819">
        <v>4</v>
      </c>
      <c r="J819">
        <v>0.296296296296296</v>
      </c>
      <c r="K819">
        <v>0.104291465603675</v>
      </c>
      <c r="L819">
        <v>0.16575810376778599</v>
      </c>
      <c r="M819">
        <v>0.81899999999999995</v>
      </c>
      <c r="N819">
        <v>0.75</v>
      </c>
      <c r="O819">
        <v>0.15</v>
      </c>
      <c r="P819">
        <v>0.05</v>
      </c>
      <c r="Q819">
        <v>3</v>
      </c>
      <c r="R819" t="s">
        <v>41</v>
      </c>
      <c r="S819">
        <v>0.88249999999999995</v>
      </c>
      <c r="T819" t="s">
        <v>652</v>
      </c>
      <c r="U819">
        <v>0.78133827251302501</v>
      </c>
      <c r="V819">
        <v>27.0203809683047</v>
      </c>
      <c r="W819">
        <v>0.91399999999999904</v>
      </c>
      <c r="X819">
        <v>0.90249999999999997</v>
      </c>
      <c r="Y819">
        <v>0.89749999999999996</v>
      </c>
      <c r="Z819">
        <v>0.89549999999999996</v>
      </c>
      <c r="AA819">
        <v>0.92199999999999904</v>
      </c>
      <c r="AB819">
        <v>0.91849999999999998</v>
      </c>
      <c r="AC819">
        <v>0.90949999999999998</v>
      </c>
      <c r="AD819">
        <v>0.89700000000000002</v>
      </c>
      <c r="AE819" s="3">
        <v>0.75949999999999995</v>
      </c>
      <c r="AF819" s="2">
        <v>0.33400000000000002</v>
      </c>
      <c r="AG819">
        <v>0.182</v>
      </c>
      <c r="AH819">
        <v>0.128</v>
      </c>
      <c r="AI819">
        <v>0.16550000000000001</v>
      </c>
      <c r="AJ819" s="1">
        <v>0.76249999999999996</v>
      </c>
      <c r="AK819" t="s">
        <v>683</v>
      </c>
      <c r="AL819">
        <v>120</v>
      </c>
      <c r="AM819">
        <v>20</v>
      </c>
      <c r="AN819">
        <f>MAX(Table1[[#This Row],[pxauc]], Table1[[#This Row],[px2auc]], Table1[[#This Row],[pxvitaauc]])</f>
        <v>0.76249999999999996</v>
      </c>
      <c r="AO819" t="str">
        <f>IF(Table1[[#This Row],[Column1]]=Table1[[#This Row],[pxvitaauc]], "Vita", IF(Table1[[#This Row],[Column1]]=Table1[[#This Row],[px2auc]], "Chybny", "Spravny"))</f>
        <v>Vita</v>
      </c>
    </row>
    <row r="820" spans="1:41" x14ac:dyDescent="0.25">
      <c r="A820">
        <v>32</v>
      </c>
      <c r="B820">
        <v>8</v>
      </c>
      <c r="C820">
        <v>3</v>
      </c>
      <c r="D820" t="s">
        <v>39</v>
      </c>
      <c r="E820" t="s">
        <v>40</v>
      </c>
      <c r="F820">
        <v>128</v>
      </c>
      <c r="G820">
        <v>16</v>
      </c>
      <c r="H820">
        <v>0.1</v>
      </c>
      <c r="I820">
        <v>5</v>
      </c>
      <c r="J820">
        <v>0.34482758620689602</v>
      </c>
      <c r="K820">
        <v>0.104291465603675</v>
      </c>
      <c r="L820">
        <v>0.16575810376778599</v>
      </c>
      <c r="M820">
        <v>0.81899999999999995</v>
      </c>
      <c r="N820">
        <v>0.75</v>
      </c>
      <c r="O820">
        <v>0.15</v>
      </c>
      <c r="P820">
        <v>0.05</v>
      </c>
      <c r="Q820">
        <v>3</v>
      </c>
      <c r="R820" t="s">
        <v>41</v>
      </c>
      <c r="S820">
        <v>0.89799999999999902</v>
      </c>
      <c r="T820" t="s">
        <v>652</v>
      </c>
      <c r="U820">
        <v>0.78133827251302501</v>
      </c>
      <c r="V820">
        <v>27.0203809683047</v>
      </c>
      <c r="W820">
        <v>0.91399999999999904</v>
      </c>
      <c r="X820">
        <v>0.90249999999999997</v>
      </c>
      <c r="Y820">
        <v>0.89749999999999996</v>
      </c>
      <c r="Z820">
        <v>0.89549999999999996</v>
      </c>
      <c r="AA820">
        <v>0.92199999999999904</v>
      </c>
      <c r="AB820">
        <v>0.91849999999999998</v>
      </c>
      <c r="AC820">
        <v>0.90949999999999998</v>
      </c>
      <c r="AD820">
        <v>0.89700000000000002</v>
      </c>
      <c r="AE820" s="3">
        <v>0.75949999999999995</v>
      </c>
      <c r="AF820" s="2">
        <v>0.33400000000000002</v>
      </c>
      <c r="AG820">
        <v>0.182</v>
      </c>
      <c r="AH820">
        <v>0.128</v>
      </c>
      <c r="AI820">
        <v>0.16550000000000001</v>
      </c>
      <c r="AJ820" s="1">
        <v>0.76249999999999996</v>
      </c>
      <c r="AK820" t="s">
        <v>684</v>
      </c>
      <c r="AL820">
        <v>120</v>
      </c>
      <c r="AM820">
        <v>20</v>
      </c>
      <c r="AN820">
        <f>MAX(Table1[[#This Row],[pxauc]], Table1[[#This Row],[px2auc]], Table1[[#This Row],[pxvitaauc]])</f>
        <v>0.76249999999999996</v>
      </c>
      <c r="AO820" t="str">
        <f>IF(Table1[[#This Row],[Column1]]=Table1[[#This Row],[pxvitaauc]], "Vita", IF(Table1[[#This Row],[Column1]]=Table1[[#This Row],[px2auc]], "Chybny", "Spravny"))</f>
        <v>Vita</v>
      </c>
    </row>
    <row r="821" spans="1:41" x14ac:dyDescent="0.25">
      <c r="A821">
        <v>32</v>
      </c>
      <c r="B821">
        <v>8</v>
      </c>
      <c r="C821">
        <v>3</v>
      </c>
      <c r="D821" t="s">
        <v>39</v>
      </c>
      <c r="E821" t="s">
        <v>40</v>
      </c>
      <c r="F821">
        <v>128</v>
      </c>
      <c r="G821">
        <v>16</v>
      </c>
      <c r="H821">
        <v>0.1</v>
      </c>
      <c r="I821">
        <v>1</v>
      </c>
      <c r="J821">
        <v>0.17391304347826</v>
      </c>
      <c r="K821">
        <v>0.10325860188663</v>
      </c>
      <c r="L821">
        <v>0.18577521746821499</v>
      </c>
      <c r="M821">
        <v>0.52500000000000002</v>
      </c>
      <c r="N821">
        <v>1</v>
      </c>
      <c r="O821">
        <v>0.05</v>
      </c>
      <c r="P821">
        <v>0.01</v>
      </c>
      <c r="Q821">
        <v>3</v>
      </c>
      <c r="R821" t="s">
        <v>41</v>
      </c>
      <c r="S821">
        <v>0.62249999999999905</v>
      </c>
      <c r="T821" t="s">
        <v>652</v>
      </c>
      <c r="U821">
        <v>0.814289156135512</v>
      </c>
      <c r="V821">
        <v>9.1824992417627591</v>
      </c>
      <c r="W821">
        <v>0.91449999999999998</v>
      </c>
      <c r="X821">
        <v>0.90949999999999998</v>
      </c>
      <c r="Y821">
        <v>0.9</v>
      </c>
      <c r="Z821">
        <v>0.89800000000000002</v>
      </c>
      <c r="AA821">
        <v>0.91600000000000004</v>
      </c>
      <c r="AB821">
        <v>0.91449999999999998</v>
      </c>
      <c r="AC821">
        <v>0.90949999999999998</v>
      </c>
      <c r="AD821">
        <v>0.89800000000000002</v>
      </c>
      <c r="AE821" s="3">
        <v>0.6885</v>
      </c>
      <c r="AF821" s="2">
        <v>0.45549999999999902</v>
      </c>
      <c r="AG821">
        <v>0.187</v>
      </c>
      <c r="AH821">
        <v>0.102999999999999</v>
      </c>
      <c r="AI821">
        <v>0.1845</v>
      </c>
      <c r="AJ821" s="1">
        <v>0.83450000000000002</v>
      </c>
      <c r="AK821" t="s">
        <v>685</v>
      </c>
      <c r="AL821">
        <v>120</v>
      </c>
      <c r="AM821">
        <v>20</v>
      </c>
      <c r="AN821">
        <f>MAX(Table1[[#This Row],[pxauc]], Table1[[#This Row],[px2auc]], Table1[[#This Row],[pxvitaauc]])</f>
        <v>0.83450000000000002</v>
      </c>
      <c r="AO821" t="str">
        <f>IF(Table1[[#This Row],[Column1]]=Table1[[#This Row],[pxvitaauc]], "Vita", IF(Table1[[#This Row],[Column1]]=Table1[[#This Row],[px2auc]], "Chybny", "Spravny"))</f>
        <v>Vita</v>
      </c>
    </row>
    <row r="822" spans="1:41" x14ac:dyDescent="0.25">
      <c r="A822">
        <v>32</v>
      </c>
      <c r="B822">
        <v>8</v>
      </c>
      <c r="C822">
        <v>3</v>
      </c>
      <c r="D822" t="s">
        <v>39</v>
      </c>
      <c r="E822" t="s">
        <v>40</v>
      </c>
      <c r="F822">
        <v>128</v>
      </c>
      <c r="G822">
        <v>16</v>
      </c>
      <c r="H822">
        <v>0.1</v>
      </c>
      <c r="I822">
        <v>2</v>
      </c>
      <c r="J822">
        <v>9.5238095238095205E-2</v>
      </c>
      <c r="K822">
        <v>0.10325860188663</v>
      </c>
      <c r="L822">
        <v>0.18577521746821499</v>
      </c>
      <c r="M822">
        <v>0.52500000000000002</v>
      </c>
      <c r="N822">
        <v>1</v>
      </c>
      <c r="O822">
        <v>0.05</v>
      </c>
      <c r="P822">
        <v>0.01</v>
      </c>
      <c r="Q822">
        <v>3</v>
      </c>
      <c r="R822" t="s">
        <v>41</v>
      </c>
      <c r="S822">
        <v>0.76200000000000001</v>
      </c>
      <c r="T822" t="s">
        <v>652</v>
      </c>
      <c r="U822">
        <v>0.814289156135512</v>
      </c>
      <c r="V822">
        <v>9.1824992417627591</v>
      </c>
      <c r="W822">
        <v>0.91449999999999998</v>
      </c>
      <c r="X822">
        <v>0.90949999999999998</v>
      </c>
      <c r="Y822">
        <v>0.9</v>
      </c>
      <c r="Z822">
        <v>0.89800000000000002</v>
      </c>
      <c r="AA822">
        <v>0.91600000000000004</v>
      </c>
      <c r="AB822">
        <v>0.91449999999999998</v>
      </c>
      <c r="AC822">
        <v>0.90949999999999998</v>
      </c>
      <c r="AD822">
        <v>0.89800000000000002</v>
      </c>
      <c r="AE822" s="3">
        <v>0.6885</v>
      </c>
      <c r="AF822" s="2">
        <v>0.45549999999999902</v>
      </c>
      <c r="AG822">
        <v>0.187</v>
      </c>
      <c r="AH822">
        <v>0.102999999999999</v>
      </c>
      <c r="AI822">
        <v>0.1845</v>
      </c>
      <c r="AJ822" s="1">
        <v>0.83450000000000002</v>
      </c>
      <c r="AK822" t="s">
        <v>686</v>
      </c>
      <c r="AL822">
        <v>120</v>
      </c>
      <c r="AM822">
        <v>20</v>
      </c>
      <c r="AN822">
        <f>MAX(Table1[[#This Row],[pxauc]], Table1[[#This Row],[px2auc]], Table1[[#This Row],[pxvitaauc]])</f>
        <v>0.83450000000000002</v>
      </c>
      <c r="AO822" t="str">
        <f>IF(Table1[[#This Row],[Column1]]=Table1[[#This Row],[pxvitaauc]], "Vita", IF(Table1[[#This Row],[Column1]]=Table1[[#This Row],[px2auc]], "Chybny", "Spravny"))</f>
        <v>Vita</v>
      </c>
    </row>
    <row r="823" spans="1:41" x14ac:dyDescent="0.25">
      <c r="A823">
        <v>32</v>
      </c>
      <c r="B823">
        <v>8</v>
      </c>
      <c r="C823">
        <v>3</v>
      </c>
      <c r="D823" t="s">
        <v>39</v>
      </c>
      <c r="E823" t="s">
        <v>40</v>
      </c>
      <c r="F823">
        <v>128</v>
      </c>
      <c r="G823">
        <v>16</v>
      </c>
      <c r="H823">
        <v>0.1</v>
      </c>
      <c r="I823">
        <v>3</v>
      </c>
      <c r="J823">
        <v>0.17391304347826</v>
      </c>
      <c r="K823">
        <v>0.10325860188663</v>
      </c>
      <c r="L823">
        <v>0.18577521746821499</v>
      </c>
      <c r="M823">
        <v>0.52500000000000002</v>
      </c>
      <c r="N823">
        <v>1</v>
      </c>
      <c r="O823">
        <v>0.05</v>
      </c>
      <c r="P823">
        <v>0.01</v>
      </c>
      <c r="Q823">
        <v>3</v>
      </c>
      <c r="R823" t="s">
        <v>41</v>
      </c>
      <c r="S823">
        <v>0.96</v>
      </c>
      <c r="T823" t="s">
        <v>652</v>
      </c>
      <c r="U823">
        <v>0.814289156135512</v>
      </c>
      <c r="V823">
        <v>9.1824992417627591</v>
      </c>
      <c r="W823">
        <v>0.91449999999999998</v>
      </c>
      <c r="X823">
        <v>0.90949999999999998</v>
      </c>
      <c r="Y823">
        <v>0.9</v>
      </c>
      <c r="Z823">
        <v>0.89800000000000002</v>
      </c>
      <c r="AA823">
        <v>0.91600000000000004</v>
      </c>
      <c r="AB823">
        <v>0.91449999999999998</v>
      </c>
      <c r="AC823">
        <v>0.90949999999999998</v>
      </c>
      <c r="AD823">
        <v>0.89800000000000002</v>
      </c>
      <c r="AE823" s="3">
        <v>0.6885</v>
      </c>
      <c r="AF823" s="2">
        <v>0.45549999999999902</v>
      </c>
      <c r="AG823">
        <v>0.187</v>
      </c>
      <c r="AH823">
        <v>0.102999999999999</v>
      </c>
      <c r="AI823">
        <v>0.1845</v>
      </c>
      <c r="AJ823" s="1">
        <v>0.83450000000000002</v>
      </c>
      <c r="AK823" t="s">
        <v>687</v>
      </c>
      <c r="AL823">
        <v>120</v>
      </c>
      <c r="AM823">
        <v>20</v>
      </c>
      <c r="AN823">
        <f>MAX(Table1[[#This Row],[pxauc]], Table1[[#This Row],[px2auc]], Table1[[#This Row],[pxvitaauc]])</f>
        <v>0.83450000000000002</v>
      </c>
      <c r="AO823" t="str">
        <f>IF(Table1[[#This Row],[Column1]]=Table1[[#This Row],[pxvitaauc]], "Vita", IF(Table1[[#This Row],[Column1]]=Table1[[#This Row],[px2auc]], "Chybny", "Spravny"))</f>
        <v>Vita</v>
      </c>
    </row>
    <row r="824" spans="1:41" x14ac:dyDescent="0.25">
      <c r="A824">
        <v>32</v>
      </c>
      <c r="B824">
        <v>8</v>
      </c>
      <c r="C824">
        <v>3</v>
      </c>
      <c r="D824" t="s">
        <v>39</v>
      </c>
      <c r="E824" t="s">
        <v>40</v>
      </c>
      <c r="F824">
        <v>128</v>
      </c>
      <c r="G824">
        <v>16</v>
      </c>
      <c r="H824">
        <v>0.1</v>
      </c>
      <c r="I824">
        <v>4</v>
      </c>
      <c r="J824">
        <v>0.18181818181818099</v>
      </c>
      <c r="K824">
        <v>0.10325860188663</v>
      </c>
      <c r="L824">
        <v>0.18577521746821499</v>
      </c>
      <c r="M824">
        <v>0.52500000000000002</v>
      </c>
      <c r="N824">
        <v>1</v>
      </c>
      <c r="O824">
        <v>0.05</v>
      </c>
      <c r="P824">
        <v>0.01</v>
      </c>
      <c r="Q824">
        <v>3</v>
      </c>
      <c r="R824" t="s">
        <v>41</v>
      </c>
      <c r="S824">
        <v>0.90575000000000006</v>
      </c>
      <c r="T824" t="s">
        <v>652</v>
      </c>
      <c r="U824">
        <v>0.814289156135512</v>
      </c>
      <c r="V824">
        <v>9.1824992417627591</v>
      </c>
      <c r="W824">
        <v>0.91449999999999998</v>
      </c>
      <c r="X824">
        <v>0.90949999999999998</v>
      </c>
      <c r="Y824">
        <v>0.9</v>
      </c>
      <c r="Z824">
        <v>0.89800000000000002</v>
      </c>
      <c r="AA824">
        <v>0.91600000000000004</v>
      </c>
      <c r="AB824">
        <v>0.91449999999999998</v>
      </c>
      <c r="AC824">
        <v>0.90949999999999998</v>
      </c>
      <c r="AD824">
        <v>0.89800000000000002</v>
      </c>
      <c r="AE824" s="3">
        <v>0.6885</v>
      </c>
      <c r="AF824" s="2">
        <v>0.45549999999999902</v>
      </c>
      <c r="AG824">
        <v>0.187</v>
      </c>
      <c r="AH824">
        <v>0.102999999999999</v>
      </c>
      <c r="AI824">
        <v>0.1845</v>
      </c>
      <c r="AJ824" s="1">
        <v>0.83450000000000002</v>
      </c>
      <c r="AK824" t="s">
        <v>688</v>
      </c>
      <c r="AL824">
        <v>120</v>
      </c>
      <c r="AM824">
        <v>20</v>
      </c>
      <c r="AN824">
        <f>MAX(Table1[[#This Row],[pxauc]], Table1[[#This Row],[px2auc]], Table1[[#This Row],[pxvitaauc]])</f>
        <v>0.83450000000000002</v>
      </c>
      <c r="AO824" t="str">
        <f>IF(Table1[[#This Row],[Column1]]=Table1[[#This Row],[pxvitaauc]], "Vita", IF(Table1[[#This Row],[Column1]]=Table1[[#This Row],[px2auc]], "Chybny", "Spravny"))</f>
        <v>Vita</v>
      </c>
    </row>
    <row r="825" spans="1:41" x14ac:dyDescent="0.25">
      <c r="A825">
        <v>32</v>
      </c>
      <c r="B825">
        <v>8</v>
      </c>
      <c r="C825">
        <v>3</v>
      </c>
      <c r="D825" t="s">
        <v>39</v>
      </c>
      <c r="E825" t="s">
        <v>40</v>
      </c>
      <c r="F825">
        <v>128</v>
      </c>
      <c r="G825">
        <v>16</v>
      </c>
      <c r="H825">
        <v>0.1</v>
      </c>
      <c r="I825">
        <v>1</v>
      </c>
      <c r="J825">
        <v>0</v>
      </c>
      <c r="K825">
        <v>8.7504639390786704E-2</v>
      </c>
      <c r="L825">
        <v>0.15791379313581899</v>
      </c>
      <c r="M825">
        <v>0.59549999999999903</v>
      </c>
      <c r="N825" t="s">
        <v>51</v>
      </c>
      <c r="O825">
        <v>0</v>
      </c>
      <c r="P825">
        <v>5.0000000000000001E-3</v>
      </c>
      <c r="Q825">
        <v>3</v>
      </c>
      <c r="R825" t="s">
        <v>41</v>
      </c>
      <c r="S825">
        <v>0.623</v>
      </c>
      <c r="T825" t="s">
        <v>652</v>
      </c>
      <c r="U825">
        <v>0.82723590233557898</v>
      </c>
      <c r="V825">
        <v>0</v>
      </c>
      <c r="W825">
        <v>0.92199999999999904</v>
      </c>
      <c r="X825">
        <v>0.91149999999999998</v>
      </c>
      <c r="Y825">
        <v>0.90149999999999997</v>
      </c>
      <c r="Z825">
        <v>0.89799999999999902</v>
      </c>
      <c r="AA825">
        <v>0.92399999999999904</v>
      </c>
      <c r="AB825">
        <v>0.92199999999999904</v>
      </c>
      <c r="AC825">
        <v>0.91149999999999998</v>
      </c>
      <c r="AD825">
        <v>0.89799999999999902</v>
      </c>
      <c r="AE825" s="3">
        <v>0.749</v>
      </c>
      <c r="AF825" s="2">
        <v>0.47649999999999998</v>
      </c>
      <c r="AG825">
        <v>0.23100000000000001</v>
      </c>
      <c r="AH825">
        <v>0.109</v>
      </c>
      <c r="AI825">
        <v>0.23949999999999999</v>
      </c>
      <c r="AJ825" s="1">
        <v>0.83499999999999996</v>
      </c>
      <c r="AK825" t="s">
        <v>653</v>
      </c>
      <c r="AL825">
        <v>120</v>
      </c>
      <c r="AM825">
        <v>20</v>
      </c>
      <c r="AN825">
        <f>MAX(Table1[[#This Row],[pxauc]], Table1[[#This Row],[px2auc]], Table1[[#This Row],[pxvitaauc]])</f>
        <v>0.83499999999999996</v>
      </c>
      <c r="AO825" t="str">
        <f>IF(Table1[[#This Row],[Column1]]=Table1[[#This Row],[pxvitaauc]], "Vita", IF(Table1[[#This Row],[Column1]]=Table1[[#This Row],[px2auc]], "Chybny", "Spravny"))</f>
        <v>Vita</v>
      </c>
    </row>
    <row r="826" spans="1:41" x14ac:dyDescent="0.25">
      <c r="A826">
        <v>32</v>
      </c>
      <c r="B826">
        <v>8</v>
      </c>
      <c r="C826">
        <v>3</v>
      </c>
      <c r="D826" t="s">
        <v>39</v>
      </c>
      <c r="E826" t="s">
        <v>40</v>
      </c>
      <c r="F826">
        <v>128</v>
      </c>
      <c r="G826">
        <v>16</v>
      </c>
      <c r="H826">
        <v>0.1</v>
      </c>
      <c r="I826">
        <v>2</v>
      </c>
      <c r="J826">
        <v>0.18181818181818099</v>
      </c>
      <c r="K826">
        <v>8.7504639390786704E-2</v>
      </c>
      <c r="L826">
        <v>0.15791379313581899</v>
      </c>
      <c r="M826">
        <v>0.59549999999999903</v>
      </c>
      <c r="N826" t="s">
        <v>51</v>
      </c>
      <c r="O826">
        <v>0</v>
      </c>
      <c r="P826">
        <v>5.0000000000000001E-3</v>
      </c>
      <c r="Q826">
        <v>3</v>
      </c>
      <c r="R826" t="s">
        <v>41</v>
      </c>
      <c r="S826">
        <v>0.73699999999999999</v>
      </c>
      <c r="T826" t="s">
        <v>652</v>
      </c>
      <c r="U826">
        <v>0.82723590233557898</v>
      </c>
      <c r="V826">
        <v>0</v>
      </c>
      <c r="W826">
        <v>0.92199999999999904</v>
      </c>
      <c r="X826">
        <v>0.91149999999999998</v>
      </c>
      <c r="Y826">
        <v>0.90149999999999997</v>
      </c>
      <c r="Z826">
        <v>0.89799999999999902</v>
      </c>
      <c r="AA826">
        <v>0.92399999999999904</v>
      </c>
      <c r="AB826">
        <v>0.92199999999999904</v>
      </c>
      <c r="AC826">
        <v>0.91149999999999998</v>
      </c>
      <c r="AD826">
        <v>0.89799999999999902</v>
      </c>
      <c r="AE826" s="3">
        <v>0.749</v>
      </c>
      <c r="AF826" s="2">
        <v>0.47649999999999998</v>
      </c>
      <c r="AG826">
        <v>0.23100000000000001</v>
      </c>
      <c r="AH826">
        <v>0.109</v>
      </c>
      <c r="AI826">
        <v>0.23949999999999999</v>
      </c>
      <c r="AJ826" s="1">
        <v>0.83499999999999996</v>
      </c>
      <c r="AK826" t="s">
        <v>669</v>
      </c>
      <c r="AL826">
        <v>120</v>
      </c>
      <c r="AM826">
        <v>20</v>
      </c>
      <c r="AN826">
        <f>MAX(Table1[[#This Row],[pxauc]], Table1[[#This Row],[px2auc]], Table1[[#This Row],[pxvitaauc]])</f>
        <v>0.83499999999999996</v>
      </c>
      <c r="AO826" t="str">
        <f>IF(Table1[[#This Row],[Column1]]=Table1[[#This Row],[pxvitaauc]], "Vita", IF(Table1[[#This Row],[Column1]]=Table1[[#This Row],[px2auc]], "Chybny", "Spravny"))</f>
        <v>Vita</v>
      </c>
    </row>
    <row r="827" spans="1:41" x14ac:dyDescent="0.25">
      <c r="A827">
        <v>32</v>
      </c>
      <c r="B827">
        <v>8</v>
      </c>
      <c r="C827">
        <v>3</v>
      </c>
      <c r="D827" t="s">
        <v>39</v>
      </c>
      <c r="E827" t="s">
        <v>40</v>
      </c>
      <c r="F827">
        <v>1024</v>
      </c>
      <c r="G827">
        <v>16</v>
      </c>
      <c r="H827">
        <v>0.1</v>
      </c>
      <c r="I827">
        <v>1</v>
      </c>
      <c r="J827">
        <v>0</v>
      </c>
      <c r="K827">
        <v>8.8086523383078597E-2</v>
      </c>
      <c r="L827">
        <v>0.13334190744119401</v>
      </c>
      <c r="M827">
        <v>0.86099999999999899</v>
      </c>
      <c r="N827">
        <v>0.875</v>
      </c>
      <c r="O827">
        <v>0.35</v>
      </c>
      <c r="P827">
        <v>0.05</v>
      </c>
      <c r="Q827">
        <v>3</v>
      </c>
      <c r="R827" t="s">
        <v>41</v>
      </c>
      <c r="S827">
        <v>0.53449999999999998</v>
      </c>
      <c r="T827" t="s">
        <v>652</v>
      </c>
      <c r="U827">
        <v>0.78298395362322204</v>
      </c>
      <c r="V827">
        <v>15.8720694826439</v>
      </c>
      <c r="W827">
        <v>0.90899999999999903</v>
      </c>
      <c r="X827">
        <v>0.90449999999999997</v>
      </c>
      <c r="Y827">
        <v>0.89649999999999996</v>
      </c>
      <c r="Z827">
        <v>0.89500000000000002</v>
      </c>
      <c r="AA827">
        <v>0.92599999999999905</v>
      </c>
      <c r="AB827">
        <v>0.92199999999999904</v>
      </c>
      <c r="AC827">
        <v>0.91399999999999904</v>
      </c>
      <c r="AD827">
        <v>0.89899999999999902</v>
      </c>
      <c r="AE827" s="3">
        <v>0.81699999999999995</v>
      </c>
      <c r="AF827" s="2">
        <v>0.25900000000000001</v>
      </c>
      <c r="AG827">
        <v>0.14599999999999999</v>
      </c>
      <c r="AH827">
        <v>0.16099999999999901</v>
      </c>
      <c r="AI827">
        <v>0.16450000000000001</v>
      </c>
      <c r="AJ827" s="1">
        <v>0.72399999999999998</v>
      </c>
      <c r="AK827" t="s">
        <v>653</v>
      </c>
      <c r="AL827">
        <v>120</v>
      </c>
      <c r="AM827">
        <v>20</v>
      </c>
      <c r="AN827">
        <f>MAX(Table1[[#This Row],[pxauc]], Table1[[#This Row],[px2auc]], Table1[[#This Row],[pxvitaauc]])</f>
        <v>0.81699999999999995</v>
      </c>
      <c r="AO827" t="str">
        <f>IF(Table1[[#This Row],[Column1]]=Table1[[#This Row],[pxvitaauc]], "Vita", IF(Table1[[#This Row],[Column1]]=Table1[[#This Row],[px2auc]], "Chybny", "Spravny"))</f>
        <v>Spravny</v>
      </c>
    </row>
    <row r="828" spans="1:41" x14ac:dyDescent="0.25">
      <c r="A828">
        <v>32</v>
      </c>
      <c r="B828">
        <v>8</v>
      </c>
      <c r="C828">
        <v>3</v>
      </c>
      <c r="D828" t="s">
        <v>39</v>
      </c>
      <c r="E828" t="s">
        <v>40</v>
      </c>
      <c r="F828">
        <v>1024</v>
      </c>
      <c r="G828">
        <v>16</v>
      </c>
      <c r="H828">
        <v>0.1</v>
      </c>
      <c r="I828">
        <v>2</v>
      </c>
      <c r="J828">
        <v>9.0909090909090898E-2</v>
      </c>
      <c r="K828">
        <v>8.8086523383078597E-2</v>
      </c>
      <c r="L828">
        <v>0.13334190744119401</v>
      </c>
      <c r="M828">
        <v>0.86099999999999899</v>
      </c>
      <c r="N828">
        <v>0.875</v>
      </c>
      <c r="O828">
        <v>0.35</v>
      </c>
      <c r="P828">
        <v>0.05</v>
      </c>
      <c r="Q828">
        <v>3</v>
      </c>
      <c r="R828" t="s">
        <v>41</v>
      </c>
      <c r="S828">
        <v>0.60874999999999901</v>
      </c>
      <c r="T828" t="s">
        <v>652</v>
      </c>
      <c r="U828">
        <v>0.78298395362322204</v>
      </c>
      <c r="V828">
        <v>15.8720694826439</v>
      </c>
      <c r="W828">
        <v>0.90899999999999903</v>
      </c>
      <c r="X828">
        <v>0.90449999999999997</v>
      </c>
      <c r="Y828">
        <v>0.89649999999999996</v>
      </c>
      <c r="Z828">
        <v>0.89500000000000002</v>
      </c>
      <c r="AA828">
        <v>0.92599999999999905</v>
      </c>
      <c r="AB828">
        <v>0.92199999999999904</v>
      </c>
      <c r="AC828">
        <v>0.91399999999999904</v>
      </c>
      <c r="AD828">
        <v>0.89899999999999902</v>
      </c>
      <c r="AE828" s="3">
        <v>0.81699999999999995</v>
      </c>
      <c r="AF828" s="2">
        <v>0.25900000000000001</v>
      </c>
      <c r="AG828">
        <v>0.14599999999999999</v>
      </c>
      <c r="AH828">
        <v>0.16099999999999901</v>
      </c>
      <c r="AI828">
        <v>0.16450000000000001</v>
      </c>
      <c r="AJ828" s="1">
        <v>0.72399999999999998</v>
      </c>
      <c r="AK828" t="s">
        <v>669</v>
      </c>
      <c r="AL828">
        <v>120</v>
      </c>
      <c r="AM828">
        <v>20</v>
      </c>
      <c r="AN828">
        <f>MAX(Table1[[#This Row],[pxauc]], Table1[[#This Row],[px2auc]], Table1[[#This Row],[pxvitaauc]])</f>
        <v>0.81699999999999995</v>
      </c>
      <c r="AO828" t="str">
        <f>IF(Table1[[#This Row],[Column1]]=Table1[[#This Row],[pxvitaauc]], "Vita", IF(Table1[[#This Row],[Column1]]=Table1[[#This Row],[px2auc]], "Chybny", "Spravny"))</f>
        <v>Spravny</v>
      </c>
    </row>
    <row r="829" spans="1:41" x14ac:dyDescent="0.25">
      <c r="A829">
        <v>32</v>
      </c>
      <c r="B829">
        <v>8</v>
      </c>
      <c r="C829">
        <v>3</v>
      </c>
      <c r="D829" t="s">
        <v>39</v>
      </c>
      <c r="E829" t="s">
        <v>40</v>
      </c>
      <c r="F829">
        <v>1024</v>
      </c>
      <c r="G829">
        <v>16</v>
      </c>
      <c r="H829">
        <v>0.1</v>
      </c>
      <c r="I829">
        <v>3</v>
      </c>
      <c r="J829">
        <v>0</v>
      </c>
      <c r="K829">
        <v>8.8086523383078597E-2</v>
      </c>
      <c r="L829">
        <v>0.13334190744119401</v>
      </c>
      <c r="M829">
        <v>0.86099999999999899</v>
      </c>
      <c r="N829">
        <v>0.875</v>
      </c>
      <c r="O829">
        <v>0.35</v>
      </c>
      <c r="P829">
        <v>0.05</v>
      </c>
      <c r="Q829">
        <v>3</v>
      </c>
      <c r="R829" t="s">
        <v>41</v>
      </c>
      <c r="S829">
        <v>0.58699999999999997</v>
      </c>
      <c r="T829" t="s">
        <v>652</v>
      </c>
      <c r="U829">
        <v>0.78298395362322204</v>
      </c>
      <c r="V829">
        <v>15.8720694826439</v>
      </c>
      <c r="W829">
        <v>0.90899999999999903</v>
      </c>
      <c r="X829">
        <v>0.90449999999999997</v>
      </c>
      <c r="Y829">
        <v>0.89649999999999996</v>
      </c>
      <c r="Z829">
        <v>0.89500000000000002</v>
      </c>
      <c r="AA829">
        <v>0.92599999999999905</v>
      </c>
      <c r="AB829">
        <v>0.92199999999999904</v>
      </c>
      <c r="AC829">
        <v>0.91399999999999904</v>
      </c>
      <c r="AD829">
        <v>0.89899999999999902</v>
      </c>
      <c r="AE829" s="3">
        <v>0.81699999999999995</v>
      </c>
      <c r="AF829" s="2">
        <v>0.25900000000000001</v>
      </c>
      <c r="AG829">
        <v>0.14599999999999999</v>
      </c>
      <c r="AH829">
        <v>0.16099999999999901</v>
      </c>
      <c r="AI829">
        <v>0.16450000000000001</v>
      </c>
      <c r="AJ829" s="1">
        <v>0.72399999999999998</v>
      </c>
      <c r="AK829" t="s">
        <v>689</v>
      </c>
      <c r="AL829">
        <v>120</v>
      </c>
      <c r="AM829">
        <v>20</v>
      </c>
      <c r="AN829">
        <f>MAX(Table1[[#This Row],[pxauc]], Table1[[#This Row],[px2auc]], Table1[[#This Row],[pxvitaauc]])</f>
        <v>0.81699999999999995</v>
      </c>
      <c r="AO829" t="str">
        <f>IF(Table1[[#This Row],[Column1]]=Table1[[#This Row],[pxvitaauc]], "Vita", IF(Table1[[#This Row],[Column1]]=Table1[[#This Row],[px2auc]], "Chybny", "Spravny"))</f>
        <v>Spravny</v>
      </c>
    </row>
    <row r="830" spans="1:41" x14ac:dyDescent="0.25">
      <c r="A830">
        <v>32</v>
      </c>
      <c r="B830">
        <v>8</v>
      </c>
      <c r="C830">
        <v>3</v>
      </c>
      <c r="D830" t="s">
        <v>39</v>
      </c>
      <c r="E830" t="s">
        <v>40</v>
      </c>
      <c r="F830">
        <v>1024</v>
      </c>
      <c r="G830">
        <v>16</v>
      </c>
      <c r="H830">
        <v>0.1</v>
      </c>
      <c r="I830">
        <v>4</v>
      </c>
      <c r="J830">
        <v>0</v>
      </c>
      <c r="K830">
        <v>8.8086523383078597E-2</v>
      </c>
      <c r="L830">
        <v>0.13334190744119401</v>
      </c>
      <c r="M830">
        <v>0.86099999999999899</v>
      </c>
      <c r="N830">
        <v>0.875</v>
      </c>
      <c r="O830">
        <v>0.35</v>
      </c>
      <c r="P830">
        <v>0.05</v>
      </c>
      <c r="Q830">
        <v>3</v>
      </c>
      <c r="R830" t="s">
        <v>41</v>
      </c>
      <c r="S830">
        <v>0.57299999999999995</v>
      </c>
      <c r="T830" t="s">
        <v>652</v>
      </c>
      <c r="U830">
        <v>0.78298395362322204</v>
      </c>
      <c r="V830">
        <v>15.8720694826439</v>
      </c>
      <c r="W830">
        <v>0.90899999999999903</v>
      </c>
      <c r="X830">
        <v>0.90449999999999997</v>
      </c>
      <c r="Y830">
        <v>0.89649999999999996</v>
      </c>
      <c r="Z830">
        <v>0.89500000000000002</v>
      </c>
      <c r="AA830">
        <v>0.92599999999999905</v>
      </c>
      <c r="AB830">
        <v>0.92199999999999904</v>
      </c>
      <c r="AC830">
        <v>0.91399999999999904</v>
      </c>
      <c r="AD830">
        <v>0.89899999999999902</v>
      </c>
      <c r="AE830" s="3">
        <v>0.81699999999999995</v>
      </c>
      <c r="AF830" s="2">
        <v>0.25900000000000001</v>
      </c>
      <c r="AG830">
        <v>0.14599999999999999</v>
      </c>
      <c r="AH830">
        <v>0.16099999999999901</v>
      </c>
      <c r="AI830">
        <v>0.16450000000000001</v>
      </c>
      <c r="AJ830" s="1">
        <v>0.72399999999999998</v>
      </c>
      <c r="AK830" t="s">
        <v>690</v>
      </c>
      <c r="AL830">
        <v>120</v>
      </c>
      <c r="AM830">
        <v>20</v>
      </c>
      <c r="AN830">
        <f>MAX(Table1[[#This Row],[pxauc]], Table1[[#This Row],[px2auc]], Table1[[#This Row],[pxvitaauc]])</f>
        <v>0.81699999999999995</v>
      </c>
      <c r="AO830" t="str">
        <f>IF(Table1[[#This Row],[Column1]]=Table1[[#This Row],[pxvitaauc]], "Vita", IF(Table1[[#This Row],[Column1]]=Table1[[#This Row],[px2auc]], "Chybny", "Spravny"))</f>
        <v>Spravny</v>
      </c>
    </row>
    <row r="831" spans="1:41" x14ac:dyDescent="0.25">
      <c r="A831">
        <v>32</v>
      </c>
      <c r="B831">
        <v>8</v>
      </c>
      <c r="C831">
        <v>3</v>
      </c>
      <c r="D831" t="s">
        <v>39</v>
      </c>
      <c r="E831" t="s">
        <v>40</v>
      </c>
      <c r="F831">
        <v>1024</v>
      </c>
      <c r="G831">
        <v>16</v>
      </c>
      <c r="H831">
        <v>0.1</v>
      </c>
      <c r="I831">
        <v>5</v>
      </c>
      <c r="J831">
        <v>9.5238095238095205E-2</v>
      </c>
      <c r="K831">
        <v>8.8086523383078597E-2</v>
      </c>
      <c r="L831">
        <v>0.13334190744119401</v>
      </c>
      <c r="M831">
        <v>0.86099999999999899</v>
      </c>
      <c r="N831">
        <v>0.875</v>
      </c>
      <c r="O831">
        <v>0.35</v>
      </c>
      <c r="P831">
        <v>0.05</v>
      </c>
      <c r="Q831">
        <v>3</v>
      </c>
      <c r="R831" t="s">
        <v>41</v>
      </c>
      <c r="S831">
        <v>0.58750000000000002</v>
      </c>
      <c r="T831" t="s">
        <v>652</v>
      </c>
      <c r="U831">
        <v>0.78298395362322204</v>
      </c>
      <c r="V831">
        <v>15.8720694826439</v>
      </c>
      <c r="W831">
        <v>0.90899999999999903</v>
      </c>
      <c r="X831">
        <v>0.90449999999999997</v>
      </c>
      <c r="Y831">
        <v>0.89649999999999996</v>
      </c>
      <c r="Z831">
        <v>0.89500000000000002</v>
      </c>
      <c r="AA831">
        <v>0.92599999999999905</v>
      </c>
      <c r="AB831">
        <v>0.92199999999999904</v>
      </c>
      <c r="AC831">
        <v>0.91399999999999904</v>
      </c>
      <c r="AD831">
        <v>0.89899999999999902</v>
      </c>
      <c r="AE831" s="3">
        <v>0.81699999999999995</v>
      </c>
      <c r="AF831" s="2">
        <v>0.25900000000000001</v>
      </c>
      <c r="AG831">
        <v>0.14599999999999999</v>
      </c>
      <c r="AH831">
        <v>0.16099999999999901</v>
      </c>
      <c r="AI831">
        <v>0.16450000000000001</v>
      </c>
      <c r="AJ831" s="1">
        <v>0.72399999999999998</v>
      </c>
      <c r="AK831" t="s">
        <v>691</v>
      </c>
      <c r="AL831">
        <v>120</v>
      </c>
      <c r="AM831">
        <v>20</v>
      </c>
      <c r="AN831">
        <f>MAX(Table1[[#This Row],[pxauc]], Table1[[#This Row],[px2auc]], Table1[[#This Row],[pxvitaauc]])</f>
        <v>0.81699999999999995</v>
      </c>
      <c r="AO831" t="str">
        <f>IF(Table1[[#This Row],[Column1]]=Table1[[#This Row],[pxvitaauc]], "Vita", IF(Table1[[#This Row],[Column1]]=Table1[[#This Row],[px2auc]], "Chybny", "Spravny"))</f>
        <v>Spravny</v>
      </c>
    </row>
    <row r="832" spans="1:41" x14ac:dyDescent="0.25">
      <c r="A832">
        <v>32</v>
      </c>
      <c r="B832">
        <v>8</v>
      </c>
      <c r="C832">
        <v>3</v>
      </c>
      <c r="D832" t="s">
        <v>39</v>
      </c>
      <c r="E832" t="s">
        <v>40</v>
      </c>
      <c r="F832">
        <v>1024</v>
      </c>
      <c r="G832">
        <v>16</v>
      </c>
      <c r="H832">
        <v>0.1</v>
      </c>
      <c r="I832">
        <v>1</v>
      </c>
      <c r="J832">
        <v>0</v>
      </c>
      <c r="K832">
        <v>8.8676664908461003E-2</v>
      </c>
      <c r="L832">
        <v>0.14049266037341199</v>
      </c>
      <c r="M832">
        <v>0.65949999999999998</v>
      </c>
      <c r="N832" t="s">
        <v>51</v>
      </c>
      <c r="O832">
        <v>0</v>
      </c>
      <c r="P832">
        <v>0.01</v>
      </c>
      <c r="Q832">
        <v>3</v>
      </c>
      <c r="R832" t="s">
        <v>41</v>
      </c>
      <c r="S832">
        <v>0.55000000000000004</v>
      </c>
      <c r="T832" t="s">
        <v>652</v>
      </c>
      <c r="U832">
        <v>0.80757173201426102</v>
      </c>
      <c r="V832">
        <v>59.794547523040698</v>
      </c>
      <c r="W832">
        <v>0.92199999999999904</v>
      </c>
      <c r="X832">
        <v>0.91299999999999903</v>
      </c>
      <c r="Y832">
        <v>0.90300000000000002</v>
      </c>
      <c r="Z832">
        <v>0.89849999999999997</v>
      </c>
      <c r="AA832">
        <v>0.92649999999999999</v>
      </c>
      <c r="AB832">
        <v>0.92199999999999904</v>
      </c>
      <c r="AC832">
        <v>0.91299999999999903</v>
      </c>
      <c r="AD832">
        <v>0.89849999999999997</v>
      </c>
      <c r="AE832" s="3">
        <v>0.71299999999999997</v>
      </c>
      <c r="AF832" s="2">
        <v>0.59599999999999997</v>
      </c>
      <c r="AG832">
        <v>0.30549999999999999</v>
      </c>
      <c r="AH832">
        <v>0.105</v>
      </c>
      <c r="AI832">
        <v>0.3155</v>
      </c>
      <c r="AJ832" s="1">
        <v>0.77300000000000002</v>
      </c>
      <c r="AK832" t="s">
        <v>653</v>
      </c>
      <c r="AL832">
        <v>120</v>
      </c>
      <c r="AM832">
        <v>20</v>
      </c>
      <c r="AN832">
        <f>MAX(Table1[[#This Row],[pxauc]], Table1[[#This Row],[px2auc]], Table1[[#This Row],[pxvitaauc]])</f>
        <v>0.77300000000000002</v>
      </c>
      <c r="AO832" t="str">
        <f>IF(Table1[[#This Row],[Column1]]=Table1[[#This Row],[pxvitaauc]], "Vita", IF(Table1[[#This Row],[Column1]]=Table1[[#This Row],[px2auc]], "Chybny", "Spravny"))</f>
        <v>Vita</v>
      </c>
    </row>
    <row r="833" spans="1:41" x14ac:dyDescent="0.25">
      <c r="A833">
        <v>32</v>
      </c>
      <c r="B833">
        <v>8</v>
      </c>
      <c r="C833">
        <v>3</v>
      </c>
      <c r="D833" t="s">
        <v>39</v>
      </c>
      <c r="E833" t="s">
        <v>40</v>
      </c>
      <c r="F833">
        <v>1024</v>
      </c>
      <c r="G833">
        <v>16</v>
      </c>
      <c r="H833">
        <v>0.1</v>
      </c>
      <c r="I833">
        <v>2</v>
      </c>
      <c r="J833">
        <v>0</v>
      </c>
      <c r="K833">
        <v>8.8676664908461003E-2</v>
      </c>
      <c r="L833">
        <v>0.14049266037341199</v>
      </c>
      <c r="M833">
        <v>0.65949999999999998</v>
      </c>
      <c r="N833" t="s">
        <v>51</v>
      </c>
      <c r="O833">
        <v>0</v>
      </c>
      <c r="P833">
        <v>0.01</v>
      </c>
      <c r="Q833">
        <v>3</v>
      </c>
      <c r="R833" t="s">
        <v>41</v>
      </c>
      <c r="S833">
        <v>0.59499999999999997</v>
      </c>
      <c r="T833" t="s">
        <v>652</v>
      </c>
      <c r="U833">
        <v>0.80757173201426102</v>
      </c>
      <c r="V833">
        <v>59.794547523040698</v>
      </c>
      <c r="W833">
        <v>0.92199999999999904</v>
      </c>
      <c r="X833">
        <v>0.91299999999999903</v>
      </c>
      <c r="Y833">
        <v>0.90300000000000002</v>
      </c>
      <c r="Z833">
        <v>0.89849999999999997</v>
      </c>
      <c r="AA833">
        <v>0.92649999999999999</v>
      </c>
      <c r="AB833">
        <v>0.92199999999999904</v>
      </c>
      <c r="AC833">
        <v>0.91299999999999903</v>
      </c>
      <c r="AD833">
        <v>0.89849999999999997</v>
      </c>
      <c r="AE833" s="3">
        <v>0.71299999999999997</v>
      </c>
      <c r="AF833" s="2">
        <v>0.59599999999999997</v>
      </c>
      <c r="AG833">
        <v>0.30549999999999999</v>
      </c>
      <c r="AH833">
        <v>0.105</v>
      </c>
      <c r="AI833">
        <v>0.3155</v>
      </c>
      <c r="AJ833" s="1">
        <v>0.77300000000000002</v>
      </c>
      <c r="AK833" t="s">
        <v>669</v>
      </c>
      <c r="AL833">
        <v>120</v>
      </c>
      <c r="AM833">
        <v>20</v>
      </c>
      <c r="AN833">
        <f>MAX(Table1[[#This Row],[pxauc]], Table1[[#This Row],[px2auc]], Table1[[#This Row],[pxvitaauc]])</f>
        <v>0.77300000000000002</v>
      </c>
      <c r="AO833" t="str">
        <f>IF(Table1[[#This Row],[Column1]]=Table1[[#This Row],[pxvitaauc]], "Vita", IF(Table1[[#This Row],[Column1]]=Table1[[#This Row],[px2auc]], "Chybny", "Spravny"))</f>
        <v>Vita</v>
      </c>
    </row>
    <row r="834" spans="1:41" x14ac:dyDescent="0.25">
      <c r="A834">
        <v>32</v>
      </c>
      <c r="B834">
        <v>8</v>
      </c>
      <c r="C834">
        <v>3</v>
      </c>
      <c r="D834" t="s">
        <v>39</v>
      </c>
      <c r="E834" t="s">
        <v>40</v>
      </c>
      <c r="F834">
        <v>1024</v>
      </c>
      <c r="G834">
        <v>16</v>
      </c>
      <c r="H834">
        <v>0.1</v>
      </c>
      <c r="I834">
        <v>3</v>
      </c>
      <c r="J834">
        <v>0</v>
      </c>
      <c r="K834">
        <v>8.8676664908461003E-2</v>
      </c>
      <c r="L834">
        <v>0.14049266037341199</v>
      </c>
      <c r="M834">
        <v>0.65949999999999998</v>
      </c>
      <c r="N834" t="s">
        <v>51</v>
      </c>
      <c r="O834">
        <v>0</v>
      </c>
      <c r="P834">
        <v>0.01</v>
      </c>
      <c r="Q834">
        <v>3</v>
      </c>
      <c r="R834" t="s">
        <v>41</v>
      </c>
      <c r="S834">
        <v>0.58399999999999996</v>
      </c>
      <c r="T834" t="s">
        <v>652</v>
      </c>
      <c r="U834">
        <v>0.80757173201426102</v>
      </c>
      <c r="V834">
        <v>59.794547523040698</v>
      </c>
      <c r="W834">
        <v>0.92199999999999904</v>
      </c>
      <c r="X834">
        <v>0.91299999999999903</v>
      </c>
      <c r="Y834">
        <v>0.90300000000000002</v>
      </c>
      <c r="Z834">
        <v>0.89849999999999997</v>
      </c>
      <c r="AA834">
        <v>0.92649999999999999</v>
      </c>
      <c r="AB834">
        <v>0.92199999999999904</v>
      </c>
      <c r="AC834">
        <v>0.91299999999999903</v>
      </c>
      <c r="AD834">
        <v>0.89849999999999997</v>
      </c>
      <c r="AE834" s="3">
        <v>0.71299999999999997</v>
      </c>
      <c r="AF834" s="2">
        <v>0.59599999999999997</v>
      </c>
      <c r="AG834">
        <v>0.30549999999999999</v>
      </c>
      <c r="AH834">
        <v>0.105</v>
      </c>
      <c r="AI834">
        <v>0.3155</v>
      </c>
      <c r="AJ834" s="1">
        <v>0.77300000000000002</v>
      </c>
      <c r="AK834" t="s">
        <v>667</v>
      </c>
      <c r="AL834">
        <v>120</v>
      </c>
      <c r="AM834">
        <v>20</v>
      </c>
      <c r="AN834">
        <f>MAX(Table1[[#This Row],[pxauc]], Table1[[#This Row],[px2auc]], Table1[[#This Row],[pxvitaauc]])</f>
        <v>0.77300000000000002</v>
      </c>
      <c r="AO834" t="str">
        <f>IF(Table1[[#This Row],[Column1]]=Table1[[#This Row],[pxvitaauc]], "Vita", IF(Table1[[#This Row],[Column1]]=Table1[[#This Row],[px2auc]], "Chybny", "Spravny"))</f>
        <v>Vita</v>
      </c>
    </row>
    <row r="835" spans="1:41" x14ac:dyDescent="0.25">
      <c r="A835">
        <v>32</v>
      </c>
      <c r="B835">
        <v>8</v>
      </c>
      <c r="C835">
        <v>3</v>
      </c>
      <c r="D835" t="s">
        <v>39</v>
      </c>
      <c r="E835" t="s">
        <v>40</v>
      </c>
      <c r="F835">
        <v>1024</v>
      </c>
      <c r="G835">
        <v>16</v>
      </c>
      <c r="H835">
        <v>0.1</v>
      </c>
      <c r="I835">
        <v>4</v>
      </c>
      <c r="J835">
        <v>0.25</v>
      </c>
      <c r="K835">
        <v>8.8676664908461003E-2</v>
      </c>
      <c r="L835">
        <v>0.14049266037341199</v>
      </c>
      <c r="M835">
        <v>0.65949999999999998</v>
      </c>
      <c r="N835" t="s">
        <v>51</v>
      </c>
      <c r="O835">
        <v>0</v>
      </c>
      <c r="P835">
        <v>0.01</v>
      </c>
      <c r="Q835">
        <v>3</v>
      </c>
      <c r="R835" t="s">
        <v>41</v>
      </c>
      <c r="S835">
        <v>0.69650000000000001</v>
      </c>
      <c r="T835" t="s">
        <v>652</v>
      </c>
      <c r="U835">
        <v>0.80757173201426102</v>
      </c>
      <c r="V835">
        <v>59.794547523040698</v>
      </c>
      <c r="W835">
        <v>0.92199999999999904</v>
      </c>
      <c r="X835">
        <v>0.91299999999999903</v>
      </c>
      <c r="Y835">
        <v>0.90300000000000002</v>
      </c>
      <c r="Z835">
        <v>0.89849999999999997</v>
      </c>
      <c r="AA835">
        <v>0.92649999999999999</v>
      </c>
      <c r="AB835">
        <v>0.92199999999999904</v>
      </c>
      <c r="AC835">
        <v>0.91299999999999903</v>
      </c>
      <c r="AD835">
        <v>0.89849999999999997</v>
      </c>
      <c r="AE835" s="3">
        <v>0.71299999999999997</v>
      </c>
      <c r="AF835" s="2">
        <v>0.59599999999999997</v>
      </c>
      <c r="AG835">
        <v>0.30549999999999999</v>
      </c>
      <c r="AH835">
        <v>0.105</v>
      </c>
      <c r="AI835">
        <v>0.3155</v>
      </c>
      <c r="AJ835" s="1">
        <v>0.77300000000000002</v>
      </c>
      <c r="AK835" t="s">
        <v>692</v>
      </c>
      <c r="AL835">
        <v>120</v>
      </c>
      <c r="AM835">
        <v>20</v>
      </c>
      <c r="AN835">
        <f>MAX(Table1[[#This Row],[pxauc]], Table1[[#This Row],[px2auc]], Table1[[#This Row],[pxvitaauc]])</f>
        <v>0.77300000000000002</v>
      </c>
      <c r="AO835" t="str">
        <f>IF(Table1[[#This Row],[Column1]]=Table1[[#This Row],[pxvitaauc]], "Vita", IF(Table1[[#This Row],[Column1]]=Table1[[#This Row],[px2auc]], "Chybny", "Spravny"))</f>
        <v>Vita</v>
      </c>
    </row>
    <row r="836" spans="1:41" x14ac:dyDescent="0.25">
      <c r="A836">
        <v>32</v>
      </c>
      <c r="B836">
        <v>8</v>
      </c>
      <c r="C836">
        <v>3</v>
      </c>
      <c r="D836" t="s">
        <v>39</v>
      </c>
      <c r="E836" t="s">
        <v>40</v>
      </c>
      <c r="F836">
        <v>1024</v>
      </c>
      <c r="G836">
        <v>16</v>
      </c>
      <c r="H836">
        <v>0.1</v>
      </c>
      <c r="I836">
        <v>1</v>
      </c>
      <c r="J836">
        <v>0</v>
      </c>
      <c r="K836">
        <v>8.5800888778315404E-2</v>
      </c>
      <c r="L836">
        <v>0.16320931588134099</v>
      </c>
      <c r="M836">
        <v>0.58749999999999902</v>
      </c>
      <c r="N836" t="s">
        <v>51</v>
      </c>
      <c r="O836">
        <v>0</v>
      </c>
      <c r="P836">
        <v>5.0000000000000001E-3</v>
      </c>
      <c r="Q836">
        <v>3</v>
      </c>
      <c r="R836" t="s">
        <v>41</v>
      </c>
      <c r="S836">
        <v>0.51074999999999904</v>
      </c>
      <c r="T836" t="s">
        <v>652</v>
      </c>
      <c r="U836">
        <v>0.80430566396168202</v>
      </c>
      <c r="V836">
        <v>0</v>
      </c>
      <c r="W836">
        <v>0.92199999999999904</v>
      </c>
      <c r="X836">
        <v>0.91500000000000004</v>
      </c>
      <c r="Y836">
        <v>0.90449999999999997</v>
      </c>
      <c r="Z836">
        <v>0.89949999999999997</v>
      </c>
      <c r="AA836">
        <v>0.92699999999999905</v>
      </c>
      <c r="AB836">
        <v>0.92199999999999904</v>
      </c>
      <c r="AC836">
        <v>0.91500000000000004</v>
      </c>
      <c r="AD836">
        <v>0.89949999999999997</v>
      </c>
      <c r="AE836" s="3">
        <v>0.8</v>
      </c>
      <c r="AF836" s="2">
        <v>0.50149999999999995</v>
      </c>
      <c r="AG836">
        <v>0.153999999999999</v>
      </c>
      <c r="AH836">
        <v>8.8499999999999898E-2</v>
      </c>
      <c r="AI836">
        <v>0.16349999999999901</v>
      </c>
      <c r="AJ836" s="1">
        <v>0.89400000000000002</v>
      </c>
      <c r="AK836" t="s">
        <v>653</v>
      </c>
      <c r="AL836">
        <v>120</v>
      </c>
      <c r="AM836">
        <v>20</v>
      </c>
      <c r="AN836">
        <f>MAX(Table1[[#This Row],[pxauc]], Table1[[#This Row],[px2auc]], Table1[[#This Row],[pxvitaauc]])</f>
        <v>0.89400000000000002</v>
      </c>
      <c r="AO836" t="str">
        <f>IF(Table1[[#This Row],[Column1]]=Table1[[#This Row],[pxvitaauc]], "Vita", IF(Table1[[#This Row],[Column1]]=Table1[[#This Row],[px2auc]], "Chybny", "Spravny"))</f>
        <v>Vita</v>
      </c>
    </row>
    <row r="837" spans="1:41" x14ac:dyDescent="0.25">
      <c r="A837">
        <v>32</v>
      </c>
      <c r="B837">
        <v>8</v>
      </c>
      <c r="C837">
        <v>3</v>
      </c>
      <c r="D837" t="s">
        <v>39</v>
      </c>
      <c r="E837" t="s">
        <v>40</v>
      </c>
      <c r="F837">
        <v>1024</v>
      </c>
      <c r="G837">
        <v>16</v>
      </c>
      <c r="H837">
        <v>0.1</v>
      </c>
      <c r="I837">
        <v>2</v>
      </c>
      <c r="J837">
        <v>0</v>
      </c>
      <c r="K837">
        <v>8.5800888778315404E-2</v>
      </c>
      <c r="L837">
        <v>0.16320931588134099</v>
      </c>
      <c r="M837">
        <v>0.58749999999999902</v>
      </c>
      <c r="N837" t="s">
        <v>51</v>
      </c>
      <c r="O837">
        <v>0</v>
      </c>
      <c r="P837">
        <v>5.0000000000000001E-3</v>
      </c>
      <c r="Q837">
        <v>3</v>
      </c>
      <c r="R837" t="s">
        <v>41</v>
      </c>
      <c r="S837">
        <v>0.62549999999999895</v>
      </c>
      <c r="T837" t="s">
        <v>652</v>
      </c>
      <c r="U837">
        <v>0.80430566396168202</v>
      </c>
      <c r="V837">
        <v>0</v>
      </c>
      <c r="W837">
        <v>0.92199999999999904</v>
      </c>
      <c r="X837">
        <v>0.91500000000000004</v>
      </c>
      <c r="Y837">
        <v>0.90449999999999997</v>
      </c>
      <c r="Z837">
        <v>0.89949999999999997</v>
      </c>
      <c r="AA837">
        <v>0.92699999999999905</v>
      </c>
      <c r="AB837">
        <v>0.92199999999999904</v>
      </c>
      <c r="AC837">
        <v>0.91500000000000004</v>
      </c>
      <c r="AD837">
        <v>0.89949999999999997</v>
      </c>
      <c r="AE837" s="3">
        <v>0.8</v>
      </c>
      <c r="AF837" s="2">
        <v>0.50149999999999995</v>
      </c>
      <c r="AG837">
        <v>0.153999999999999</v>
      </c>
      <c r="AH837">
        <v>8.8499999999999898E-2</v>
      </c>
      <c r="AI837">
        <v>0.16349999999999901</v>
      </c>
      <c r="AJ837" s="1">
        <v>0.89400000000000002</v>
      </c>
      <c r="AK837" t="s">
        <v>669</v>
      </c>
      <c r="AL837">
        <v>120</v>
      </c>
      <c r="AM837">
        <v>20</v>
      </c>
      <c r="AN837">
        <f>MAX(Table1[[#This Row],[pxauc]], Table1[[#This Row],[px2auc]], Table1[[#This Row],[pxvitaauc]])</f>
        <v>0.89400000000000002</v>
      </c>
      <c r="AO837" t="str">
        <f>IF(Table1[[#This Row],[Column1]]=Table1[[#This Row],[pxvitaauc]], "Vita", IF(Table1[[#This Row],[Column1]]=Table1[[#This Row],[px2auc]], "Chybny", "Spravny"))</f>
        <v>Vita</v>
      </c>
    </row>
    <row r="838" spans="1:41" x14ac:dyDescent="0.25">
      <c r="A838">
        <v>32</v>
      </c>
      <c r="B838">
        <v>8</v>
      </c>
      <c r="C838">
        <v>3</v>
      </c>
      <c r="D838" t="s">
        <v>39</v>
      </c>
      <c r="E838" t="s">
        <v>40</v>
      </c>
      <c r="F838">
        <v>128</v>
      </c>
      <c r="G838">
        <v>16</v>
      </c>
      <c r="H838">
        <v>0.1</v>
      </c>
      <c r="I838">
        <v>1</v>
      </c>
      <c r="J838">
        <v>9.5238095238095205E-2</v>
      </c>
      <c r="K838">
        <v>0.101606890264189</v>
      </c>
      <c r="L838">
        <v>0.119171151378357</v>
      </c>
      <c r="M838">
        <v>0.79300000000000004</v>
      </c>
      <c r="N838">
        <v>0.71428571428571397</v>
      </c>
      <c r="O838">
        <v>0.25</v>
      </c>
      <c r="P838">
        <v>0.05</v>
      </c>
      <c r="Q838">
        <v>4</v>
      </c>
      <c r="R838" t="s">
        <v>41</v>
      </c>
      <c r="S838">
        <v>0.63499999999999901</v>
      </c>
      <c r="T838" t="s">
        <v>652</v>
      </c>
      <c r="U838">
        <v>0.77368544461869304</v>
      </c>
      <c r="V838">
        <v>7.7591601103151904</v>
      </c>
      <c r="W838">
        <v>0.90300000000000002</v>
      </c>
      <c r="X838">
        <v>0.89049999999999996</v>
      </c>
      <c r="Y838">
        <v>0.88600000000000001</v>
      </c>
      <c r="Z838">
        <v>0.88349999999999995</v>
      </c>
      <c r="AA838">
        <v>0.91549999999999998</v>
      </c>
      <c r="AB838">
        <v>0.91599999999999904</v>
      </c>
      <c r="AC838">
        <v>0.90500000000000003</v>
      </c>
      <c r="AD838">
        <v>0.89200000000000002</v>
      </c>
      <c r="AE838" s="3">
        <v>0.69199999999999995</v>
      </c>
      <c r="AF838" s="2">
        <v>0.64900000000000002</v>
      </c>
      <c r="AG838">
        <v>0.25650000000000001</v>
      </c>
      <c r="AH838">
        <v>7.2499999999999995E-2</v>
      </c>
      <c r="AI838">
        <v>0.2445</v>
      </c>
      <c r="AJ838" s="1">
        <v>0.80149999999999999</v>
      </c>
      <c r="AK838" t="s">
        <v>653</v>
      </c>
      <c r="AL838">
        <v>120</v>
      </c>
      <c r="AM838">
        <v>20</v>
      </c>
      <c r="AN838">
        <f>MAX(Table1[[#This Row],[pxauc]], Table1[[#This Row],[px2auc]], Table1[[#This Row],[pxvitaauc]])</f>
        <v>0.80149999999999999</v>
      </c>
      <c r="AO838" t="str">
        <f>IF(Table1[[#This Row],[Column1]]=Table1[[#This Row],[pxvitaauc]], "Vita", IF(Table1[[#This Row],[Column1]]=Table1[[#This Row],[px2auc]], "Chybny", "Spravny"))</f>
        <v>Vita</v>
      </c>
    </row>
    <row r="839" spans="1:41" x14ac:dyDescent="0.25">
      <c r="A839">
        <v>32</v>
      </c>
      <c r="B839">
        <v>8</v>
      </c>
      <c r="C839">
        <v>3</v>
      </c>
      <c r="D839" t="s">
        <v>39</v>
      </c>
      <c r="E839" t="s">
        <v>40</v>
      </c>
      <c r="F839">
        <v>128</v>
      </c>
      <c r="G839">
        <v>16</v>
      </c>
      <c r="H839">
        <v>0.1</v>
      </c>
      <c r="I839">
        <v>2</v>
      </c>
      <c r="J839">
        <v>0</v>
      </c>
      <c r="K839">
        <v>0.101606890264189</v>
      </c>
      <c r="L839">
        <v>0.119171151378357</v>
      </c>
      <c r="M839">
        <v>0.79300000000000004</v>
      </c>
      <c r="N839">
        <v>0.71428571428571397</v>
      </c>
      <c r="O839">
        <v>0.25</v>
      </c>
      <c r="P839">
        <v>0.05</v>
      </c>
      <c r="Q839">
        <v>4</v>
      </c>
      <c r="R839" t="s">
        <v>41</v>
      </c>
      <c r="S839">
        <v>0.64100000000000001</v>
      </c>
      <c r="T839" t="s">
        <v>652</v>
      </c>
      <c r="U839">
        <v>0.77368544461869304</v>
      </c>
      <c r="V839">
        <v>7.7591601103151904</v>
      </c>
      <c r="W839">
        <v>0.90300000000000002</v>
      </c>
      <c r="X839">
        <v>0.89049999999999996</v>
      </c>
      <c r="Y839">
        <v>0.88600000000000001</v>
      </c>
      <c r="Z839">
        <v>0.88349999999999995</v>
      </c>
      <c r="AA839">
        <v>0.91549999999999998</v>
      </c>
      <c r="AB839">
        <v>0.91599999999999904</v>
      </c>
      <c r="AC839">
        <v>0.90500000000000003</v>
      </c>
      <c r="AD839">
        <v>0.89200000000000002</v>
      </c>
      <c r="AE839" s="3">
        <v>0.69199999999999995</v>
      </c>
      <c r="AF839" s="2">
        <v>0.64900000000000002</v>
      </c>
      <c r="AG839">
        <v>0.25650000000000001</v>
      </c>
      <c r="AH839">
        <v>7.2499999999999995E-2</v>
      </c>
      <c r="AI839">
        <v>0.2445</v>
      </c>
      <c r="AJ839" s="1">
        <v>0.80149999999999999</v>
      </c>
      <c r="AK839" t="s">
        <v>662</v>
      </c>
      <c r="AL839">
        <v>120</v>
      </c>
      <c r="AM839">
        <v>20</v>
      </c>
      <c r="AN839">
        <f>MAX(Table1[[#This Row],[pxauc]], Table1[[#This Row],[px2auc]], Table1[[#This Row],[pxvitaauc]])</f>
        <v>0.80149999999999999</v>
      </c>
      <c r="AO839" t="str">
        <f>IF(Table1[[#This Row],[Column1]]=Table1[[#This Row],[pxvitaauc]], "Vita", IF(Table1[[#This Row],[Column1]]=Table1[[#This Row],[px2auc]], "Chybny", "Spravny"))</f>
        <v>Vita</v>
      </c>
    </row>
    <row r="840" spans="1:41" x14ac:dyDescent="0.25">
      <c r="A840">
        <v>32</v>
      </c>
      <c r="B840">
        <v>8</v>
      </c>
      <c r="C840">
        <v>3</v>
      </c>
      <c r="D840" t="s">
        <v>39</v>
      </c>
      <c r="E840" t="s">
        <v>40</v>
      </c>
      <c r="F840">
        <v>128</v>
      </c>
      <c r="G840">
        <v>16</v>
      </c>
      <c r="H840">
        <v>0.1</v>
      </c>
      <c r="I840">
        <v>3</v>
      </c>
      <c r="J840">
        <v>0</v>
      </c>
      <c r="K840">
        <v>0.101606890264189</v>
      </c>
      <c r="L840">
        <v>0.119171151378357</v>
      </c>
      <c r="M840">
        <v>0.79300000000000004</v>
      </c>
      <c r="N840">
        <v>0.71428571428571397</v>
      </c>
      <c r="O840">
        <v>0.25</v>
      </c>
      <c r="P840">
        <v>0.05</v>
      </c>
      <c r="Q840">
        <v>4</v>
      </c>
      <c r="R840" t="s">
        <v>41</v>
      </c>
      <c r="S840">
        <v>0.76349999999999996</v>
      </c>
      <c r="T840" t="s">
        <v>652</v>
      </c>
      <c r="U840">
        <v>0.77368544461869304</v>
      </c>
      <c r="V840">
        <v>7.7591601103151904</v>
      </c>
      <c r="W840">
        <v>0.90300000000000002</v>
      </c>
      <c r="X840">
        <v>0.89049999999999996</v>
      </c>
      <c r="Y840">
        <v>0.88600000000000001</v>
      </c>
      <c r="Z840">
        <v>0.88349999999999995</v>
      </c>
      <c r="AA840">
        <v>0.91549999999999998</v>
      </c>
      <c r="AB840">
        <v>0.91599999999999904</v>
      </c>
      <c r="AC840">
        <v>0.90500000000000003</v>
      </c>
      <c r="AD840">
        <v>0.89200000000000002</v>
      </c>
      <c r="AE840" s="3">
        <v>0.69199999999999995</v>
      </c>
      <c r="AF840" s="2">
        <v>0.64900000000000002</v>
      </c>
      <c r="AG840">
        <v>0.25650000000000001</v>
      </c>
      <c r="AH840">
        <v>7.2499999999999995E-2</v>
      </c>
      <c r="AI840">
        <v>0.2445</v>
      </c>
      <c r="AJ840" s="1">
        <v>0.80149999999999999</v>
      </c>
      <c r="AK840" t="s">
        <v>693</v>
      </c>
      <c r="AL840">
        <v>120</v>
      </c>
      <c r="AM840">
        <v>20</v>
      </c>
      <c r="AN840">
        <f>MAX(Table1[[#This Row],[pxauc]], Table1[[#This Row],[px2auc]], Table1[[#This Row],[pxvitaauc]])</f>
        <v>0.80149999999999999</v>
      </c>
      <c r="AO840" t="str">
        <f>IF(Table1[[#This Row],[Column1]]=Table1[[#This Row],[pxvitaauc]], "Vita", IF(Table1[[#This Row],[Column1]]=Table1[[#This Row],[px2auc]], "Chybny", "Spravny"))</f>
        <v>Vita</v>
      </c>
    </row>
    <row r="841" spans="1:41" x14ac:dyDescent="0.25">
      <c r="A841">
        <v>32</v>
      </c>
      <c r="B841">
        <v>8</v>
      </c>
      <c r="C841">
        <v>3</v>
      </c>
      <c r="D841" t="s">
        <v>39</v>
      </c>
      <c r="E841" t="s">
        <v>40</v>
      </c>
      <c r="F841">
        <v>128</v>
      </c>
      <c r="G841">
        <v>16</v>
      </c>
      <c r="H841">
        <v>0.1</v>
      </c>
      <c r="I841">
        <v>4</v>
      </c>
      <c r="J841">
        <v>0.16666666666666599</v>
      </c>
      <c r="K841">
        <v>0.101606890264189</v>
      </c>
      <c r="L841">
        <v>0.119171151378357</v>
      </c>
      <c r="M841">
        <v>0.79300000000000004</v>
      </c>
      <c r="N841">
        <v>0.71428571428571397</v>
      </c>
      <c r="O841">
        <v>0.25</v>
      </c>
      <c r="P841">
        <v>0.05</v>
      </c>
      <c r="Q841">
        <v>4</v>
      </c>
      <c r="R841" t="s">
        <v>41</v>
      </c>
      <c r="S841">
        <v>0.80674999999999997</v>
      </c>
      <c r="T841" t="s">
        <v>652</v>
      </c>
      <c r="U841">
        <v>0.77368544461869304</v>
      </c>
      <c r="V841">
        <v>7.7591601103151904</v>
      </c>
      <c r="W841">
        <v>0.90300000000000002</v>
      </c>
      <c r="X841">
        <v>0.89049999999999996</v>
      </c>
      <c r="Y841">
        <v>0.88600000000000001</v>
      </c>
      <c r="Z841">
        <v>0.88349999999999995</v>
      </c>
      <c r="AA841">
        <v>0.91549999999999998</v>
      </c>
      <c r="AB841">
        <v>0.91599999999999904</v>
      </c>
      <c r="AC841">
        <v>0.90500000000000003</v>
      </c>
      <c r="AD841">
        <v>0.89200000000000002</v>
      </c>
      <c r="AE841" s="3">
        <v>0.69199999999999995</v>
      </c>
      <c r="AF841" s="2">
        <v>0.64900000000000002</v>
      </c>
      <c r="AG841">
        <v>0.25650000000000001</v>
      </c>
      <c r="AH841">
        <v>7.2499999999999995E-2</v>
      </c>
      <c r="AI841">
        <v>0.2445</v>
      </c>
      <c r="AJ841" s="1">
        <v>0.80149999999999999</v>
      </c>
      <c r="AK841" t="s">
        <v>694</v>
      </c>
      <c r="AL841">
        <v>120</v>
      </c>
      <c r="AM841">
        <v>20</v>
      </c>
      <c r="AN841">
        <f>MAX(Table1[[#This Row],[pxauc]], Table1[[#This Row],[px2auc]], Table1[[#This Row],[pxvitaauc]])</f>
        <v>0.80149999999999999</v>
      </c>
      <c r="AO841" t="str">
        <f>IF(Table1[[#This Row],[Column1]]=Table1[[#This Row],[pxvitaauc]], "Vita", IF(Table1[[#This Row],[Column1]]=Table1[[#This Row],[px2auc]], "Chybny", "Spravny"))</f>
        <v>Vita</v>
      </c>
    </row>
    <row r="842" spans="1:41" x14ac:dyDescent="0.25">
      <c r="A842">
        <v>32</v>
      </c>
      <c r="B842">
        <v>8</v>
      </c>
      <c r="C842">
        <v>3</v>
      </c>
      <c r="D842" t="s">
        <v>39</v>
      </c>
      <c r="E842" t="s">
        <v>40</v>
      </c>
      <c r="F842">
        <v>128</v>
      </c>
      <c r="G842">
        <v>16</v>
      </c>
      <c r="H842">
        <v>0.1</v>
      </c>
      <c r="I842">
        <v>5</v>
      </c>
      <c r="J842">
        <v>0.4</v>
      </c>
      <c r="K842">
        <v>0.101606890264189</v>
      </c>
      <c r="L842">
        <v>0.119171151378357</v>
      </c>
      <c r="M842">
        <v>0.79300000000000004</v>
      </c>
      <c r="N842">
        <v>0.71428571428571397</v>
      </c>
      <c r="O842">
        <v>0.25</v>
      </c>
      <c r="P842">
        <v>0.05</v>
      </c>
      <c r="Q842">
        <v>4</v>
      </c>
      <c r="R842" t="s">
        <v>41</v>
      </c>
      <c r="S842">
        <v>0.81599999999999995</v>
      </c>
      <c r="T842" t="s">
        <v>652</v>
      </c>
      <c r="U842">
        <v>0.77368544461869304</v>
      </c>
      <c r="V842">
        <v>7.7591601103151904</v>
      </c>
      <c r="W842">
        <v>0.90300000000000002</v>
      </c>
      <c r="X842">
        <v>0.89049999999999996</v>
      </c>
      <c r="Y842">
        <v>0.88600000000000001</v>
      </c>
      <c r="Z842">
        <v>0.88349999999999995</v>
      </c>
      <c r="AA842">
        <v>0.91549999999999998</v>
      </c>
      <c r="AB842">
        <v>0.91599999999999904</v>
      </c>
      <c r="AC842">
        <v>0.90500000000000003</v>
      </c>
      <c r="AD842">
        <v>0.89200000000000002</v>
      </c>
      <c r="AE842" s="3">
        <v>0.69199999999999995</v>
      </c>
      <c r="AF842" s="2">
        <v>0.64900000000000002</v>
      </c>
      <c r="AG842">
        <v>0.25650000000000001</v>
      </c>
      <c r="AH842">
        <v>7.2499999999999995E-2</v>
      </c>
      <c r="AI842">
        <v>0.2445</v>
      </c>
      <c r="AJ842" s="1">
        <v>0.80149999999999999</v>
      </c>
      <c r="AK842" t="s">
        <v>695</v>
      </c>
      <c r="AL842">
        <v>120</v>
      </c>
      <c r="AM842">
        <v>20</v>
      </c>
      <c r="AN842">
        <f>MAX(Table1[[#This Row],[pxauc]], Table1[[#This Row],[px2auc]], Table1[[#This Row],[pxvitaauc]])</f>
        <v>0.80149999999999999</v>
      </c>
      <c r="AO842" t="str">
        <f>IF(Table1[[#This Row],[Column1]]=Table1[[#This Row],[pxvitaauc]], "Vita", IF(Table1[[#This Row],[Column1]]=Table1[[#This Row],[px2auc]], "Chybny", "Spravny"))</f>
        <v>Vita</v>
      </c>
    </row>
    <row r="843" spans="1:41" x14ac:dyDescent="0.25">
      <c r="A843">
        <v>32</v>
      </c>
      <c r="B843">
        <v>8</v>
      </c>
      <c r="C843">
        <v>3</v>
      </c>
      <c r="D843" t="s">
        <v>39</v>
      </c>
      <c r="E843" t="s">
        <v>40</v>
      </c>
      <c r="F843">
        <v>128</v>
      </c>
      <c r="G843">
        <v>16</v>
      </c>
      <c r="H843">
        <v>0.1</v>
      </c>
      <c r="I843">
        <v>1</v>
      </c>
      <c r="J843">
        <v>0</v>
      </c>
      <c r="K843">
        <v>9.0232549227584197E-2</v>
      </c>
      <c r="L843">
        <v>0.130202352004789</v>
      </c>
      <c r="M843">
        <v>0.51449999999999996</v>
      </c>
      <c r="N843" t="s">
        <v>51</v>
      </c>
      <c r="O843">
        <v>0</v>
      </c>
      <c r="P843">
        <v>0.01</v>
      </c>
      <c r="Q843">
        <v>4</v>
      </c>
      <c r="R843" t="s">
        <v>41</v>
      </c>
      <c r="S843">
        <v>0.64274999999999904</v>
      </c>
      <c r="T843" t="s">
        <v>652</v>
      </c>
      <c r="U843">
        <v>0.80706546075132202</v>
      </c>
      <c r="V843">
        <v>34.008557495409001</v>
      </c>
      <c r="W843">
        <v>0.91849999999999998</v>
      </c>
      <c r="X843">
        <v>0.90849999999999997</v>
      </c>
      <c r="Y843">
        <v>0.89600000000000002</v>
      </c>
      <c r="Z843">
        <v>0.89149999999999996</v>
      </c>
      <c r="AA843">
        <v>0.91449999999999998</v>
      </c>
      <c r="AB843">
        <v>0.91849999999999998</v>
      </c>
      <c r="AC843">
        <v>0.90849999999999997</v>
      </c>
      <c r="AD843">
        <v>0.89149999999999996</v>
      </c>
      <c r="AE843" s="3">
        <v>0.77249999999999996</v>
      </c>
      <c r="AF843" s="2">
        <v>0.54549999999999998</v>
      </c>
      <c r="AG843">
        <v>0.21199999999999999</v>
      </c>
      <c r="AH843">
        <v>9.1999999999999998E-2</v>
      </c>
      <c r="AI843">
        <v>0.21199999999999999</v>
      </c>
      <c r="AJ843" s="1">
        <v>0.83699999999999997</v>
      </c>
      <c r="AK843" t="s">
        <v>653</v>
      </c>
      <c r="AL843">
        <v>120</v>
      </c>
      <c r="AM843">
        <v>20</v>
      </c>
      <c r="AN843">
        <f>MAX(Table1[[#This Row],[pxauc]], Table1[[#This Row],[px2auc]], Table1[[#This Row],[pxvitaauc]])</f>
        <v>0.83699999999999997</v>
      </c>
      <c r="AO843" t="str">
        <f>IF(Table1[[#This Row],[Column1]]=Table1[[#This Row],[pxvitaauc]], "Vita", IF(Table1[[#This Row],[Column1]]=Table1[[#This Row],[px2auc]], "Chybny", "Spravny"))</f>
        <v>Vita</v>
      </c>
    </row>
    <row r="844" spans="1:41" x14ac:dyDescent="0.25">
      <c r="A844">
        <v>32</v>
      </c>
      <c r="B844">
        <v>8</v>
      </c>
      <c r="C844">
        <v>3</v>
      </c>
      <c r="D844" t="s">
        <v>39</v>
      </c>
      <c r="E844" t="s">
        <v>40</v>
      </c>
      <c r="F844">
        <v>128</v>
      </c>
      <c r="G844">
        <v>16</v>
      </c>
      <c r="H844">
        <v>0.1</v>
      </c>
      <c r="I844">
        <v>2</v>
      </c>
      <c r="J844">
        <v>9.0909090909090898E-2</v>
      </c>
      <c r="K844">
        <v>9.0232549227584197E-2</v>
      </c>
      <c r="L844">
        <v>0.130202352004789</v>
      </c>
      <c r="M844">
        <v>0.51449999999999996</v>
      </c>
      <c r="N844" t="s">
        <v>51</v>
      </c>
      <c r="O844">
        <v>0</v>
      </c>
      <c r="P844">
        <v>0.01</v>
      </c>
      <c r="Q844">
        <v>4</v>
      </c>
      <c r="R844" t="s">
        <v>41</v>
      </c>
      <c r="S844">
        <v>0.73775000000000002</v>
      </c>
      <c r="T844" t="s">
        <v>652</v>
      </c>
      <c r="U844">
        <v>0.80706546075132202</v>
      </c>
      <c r="V844">
        <v>34.008557495409001</v>
      </c>
      <c r="W844">
        <v>0.91849999999999998</v>
      </c>
      <c r="X844">
        <v>0.90849999999999997</v>
      </c>
      <c r="Y844">
        <v>0.89600000000000002</v>
      </c>
      <c r="Z844">
        <v>0.89149999999999996</v>
      </c>
      <c r="AA844">
        <v>0.91449999999999998</v>
      </c>
      <c r="AB844">
        <v>0.91849999999999998</v>
      </c>
      <c r="AC844">
        <v>0.90849999999999997</v>
      </c>
      <c r="AD844">
        <v>0.89149999999999996</v>
      </c>
      <c r="AE844" s="3">
        <v>0.77249999999999996</v>
      </c>
      <c r="AF844" s="2">
        <v>0.54549999999999998</v>
      </c>
      <c r="AG844">
        <v>0.21199999999999999</v>
      </c>
      <c r="AH844">
        <v>9.1999999999999998E-2</v>
      </c>
      <c r="AI844">
        <v>0.21199999999999999</v>
      </c>
      <c r="AJ844" s="1">
        <v>0.83699999999999997</v>
      </c>
      <c r="AK844" t="s">
        <v>696</v>
      </c>
      <c r="AL844">
        <v>120</v>
      </c>
      <c r="AM844">
        <v>20</v>
      </c>
      <c r="AN844">
        <f>MAX(Table1[[#This Row],[pxauc]], Table1[[#This Row],[px2auc]], Table1[[#This Row],[pxvitaauc]])</f>
        <v>0.83699999999999997</v>
      </c>
      <c r="AO844" t="str">
        <f>IF(Table1[[#This Row],[Column1]]=Table1[[#This Row],[pxvitaauc]], "Vita", IF(Table1[[#This Row],[Column1]]=Table1[[#This Row],[px2auc]], "Chybny", "Spravny"))</f>
        <v>Vita</v>
      </c>
    </row>
    <row r="845" spans="1:41" x14ac:dyDescent="0.25">
      <c r="A845">
        <v>32</v>
      </c>
      <c r="B845">
        <v>8</v>
      </c>
      <c r="C845">
        <v>3</v>
      </c>
      <c r="D845" t="s">
        <v>39</v>
      </c>
      <c r="E845" t="s">
        <v>40</v>
      </c>
      <c r="F845">
        <v>128</v>
      </c>
      <c r="G845">
        <v>16</v>
      </c>
      <c r="H845">
        <v>0.1</v>
      </c>
      <c r="I845">
        <v>3</v>
      </c>
      <c r="J845">
        <v>0.23076923076923</v>
      </c>
      <c r="K845">
        <v>9.0232549227584197E-2</v>
      </c>
      <c r="L845">
        <v>0.130202352004789</v>
      </c>
      <c r="M845">
        <v>0.51449999999999996</v>
      </c>
      <c r="N845" t="s">
        <v>51</v>
      </c>
      <c r="O845">
        <v>0</v>
      </c>
      <c r="P845">
        <v>0.01</v>
      </c>
      <c r="Q845">
        <v>4</v>
      </c>
      <c r="R845" t="s">
        <v>41</v>
      </c>
      <c r="S845">
        <v>0.69499999999999995</v>
      </c>
      <c r="T845" t="s">
        <v>652</v>
      </c>
      <c r="U845">
        <v>0.80706546075132202</v>
      </c>
      <c r="V845">
        <v>34.008557495409001</v>
      </c>
      <c r="W845">
        <v>0.91849999999999998</v>
      </c>
      <c r="X845">
        <v>0.90849999999999997</v>
      </c>
      <c r="Y845">
        <v>0.89600000000000002</v>
      </c>
      <c r="Z845">
        <v>0.89149999999999996</v>
      </c>
      <c r="AA845">
        <v>0.91449999999999998</v>
      </c>
      <c r="AB845">
        <v>0.91849999999999998</v>
      </c>
      <c r="AC845">
        <v>0.90849999999999997</v>
      </c>
      <c r="AD845">
        <v>0.89149999999999996</v>
      </c>
      <c r="AE845" s="3">
        <v>0.77249999999999996</v>
      </c>
      <c r="AF845" s="2">
        <v>0.54549999999999998</v>
      </c>
      <c r="AG845">
        <v>0.21199999999999999</v>
      </c>
      <c r="AH845">
        <v>9.1999999999999998E-2</v>
      </c>
      <c r="AI845">
        <v>0.21199999999999999</v>
      </c>
      <c r="AJ845" s="1">
        <v>0.83699999999999997</v>
      </c>
      <c r="AK845" t="s">
        <v>697</v>
      </c>
      <c r="AL845">
        <v>120</v>
      </c>
      <c r="AM845">
        <v>20</v>
      </c>
      <c r="AN845">
        <f>MAX(Table1[[#This Row],[pxauc]], Table1[[#This Row],[px2auc]], Table1[[#This Row],[pxvitaauc]])</f>
        <v>0.83699999999999997</v>
      </c>
      <c r="AO845" t="str">
        <f>IF(Table1[[#This Row],[Column1]]=Table1[[#This Row],[pxvitaauc]], "Vita", IF(Table1[[#This Row],[Column1]]=Table1[[#This Row],[px2auc]], "Chybny", "Spravny"))</f>
        <v>Vita</v>
      </c>
    </row>
    <row r="846" spans="1:41" x14ac:dyDescent="0.25">
      <c r="A846">
        <v>32</v>
      </c>
      <c r="B846">
        <v>8</v>
      </c>
      <c r="C846">
        <v>3</v>
      </c>
      <c r="D846" t="s">
        <v>39</v>
      </c>
      <c r="E846" t="s">
        <v>40</v>
      </c>
      <c r="F846">
        <v>128</v>
      </c>
      <c r="G846">
        <v>16</v>
      </c>
      <c r="H846">
        <v>0.1</v>
      </c>
      <c r="I846">
        <v>4</v>
      </c>
      <c r="J846">
        <v>0.22222222222222199</v>
      </c>
      <c r="K846">
        <v>9.0232549227584197E-2</v>
      </c>
      <c r="L846">
        <v>0.130202352004789</v>
      </c>
      <c r="M846">
        <v>0.51449999999999996</v>
      </c>
      <c r="N846" t="s">
        <v>51</v>
      </c>
      <c r="O846">
        <v>0</v>
      </c>
      <c r="P846">
        <v>0.01</v>
      </c>
      <c r="Q846">
        <v>4</v>
      </c>
      <c r="R846" t="s">
        <v>41</v>
      </c>
      <c r="S846">
        <v>0.70274999999999999</v>
      </c>
      <c r="T846" t="s">
        <v>652</v>
      </c>
      <c r="U846">
        <v>0.80706546075132202</v>
      </c>
      <c r="V846">
        <v>34.008557495409001</v>
      </c>
      <c r="W846">
        <v>0.91849999999999998</v>
      </c>
      <c r="X846">
        <v>0.90849999999999997</v>
      </c>
      <c r="Y846">
        <v>0.89600000000000002</v>
      </c>
      <c r="Z846">
        <v>0.89149999999999996</v>
      </c>
      <c r="AA846">
        <v>0.91449999999999998</v>
      </c>
      <c r="AB846">
        <v>0.91849999999999998</v>
      </c>
      <c r="AC846">
        <v>0.90849999999999997</v>
      </c>
      <c r="AD846">
        <v>0.89149999999999996</v>
      </c>
      <c r="AE846" s="3">
        <v>0.77249999999999996</v>
      </c>
      <c r="AF846" s="2">
        <v>0.54549999999999998</v>
      </c>
      <c r="AG846">
        <v>0.21199999999999999</v>
      </c>
      <c r="AH846">
        <v>9.1999999999999998E-2</v>
      </c>
      <c r="AI846">
        <v>0.21199999999999999</v>
      </c>
      <c r="AJ846" s="1">
        <v>0.83699999999999997</v>
      </c>
      <c r="AK846" t="s">
        <v>698</v>
      </c>
      <c r="AL846">
        <v>120</v>
      </c>
      <c r="AM846">
        <v>20</v>
      </c>
      <c r="AN846">
        <f>MAX(Table1[[#This Row],[pxauc]], Table1[[#This Row],[px2auc]], Table1[[#This Row],[pxvitaauc]])</f>
        <v>0.83699999999999997</v>
      </c>
      <c r="AO846" t="str">
        <f>IF(Table1[[#This Row],[Column1]]=Table1[[#This Row],[pxvitaauc]], "Vita", IF(Table1[[#This Row],[Column1]]=Table1[[#This Row],[px2auc]], "Chybny", "Spravny"))</f>
        <v>Vita</v>
      </c>
    </row>
    <row r="847" spans="1:41" x14ac:dyDescent="0.25">
      <c r="A847">
        <v>32</v>
      </c>
      <c r="B847">
        <v>8</v>
      </c>
      <c r="C847">
        <v>3</v>
      </c>
      <c r="D847" t="s">
        <v>39</v>
      </c>
      <c r="E847" t="s">
        <v>40</v>
      </c>
      <c r="F847">
        <v>128</v>
      </c>
      <c r="G847">
        <v>16</v>
      </c>
      <c r="H847">
        <v>0.1</v>
      </c>
      <c r="I847">
        <v>1</v>
      </c>
      <c r="J847">
        <v>0</v>
      </c>
      <c r="K847">
        <v>9.4861503214429196E-2</v>
      </c>
      <c r="L847">
        <v>0.13772015754688199</v>
      </c>
      <c r="M847">
        <v>0.52500000000000002</v>
      </c>
      <c r="N847" t="s">
        <v>51</v>
      </c>
      <c r="O847">
        <v>0</v>
      </c>
      <c r="P847">
        <v>5.0000000000000001E-3</v>
      </c>
      <c r="Q847">
        <v>4</v>
      </c>
      <c r="R847" t="s">
        <v>41</v>
      </c>
      <c r="S847">
        <v>0.61399999999999999</v>
      </c>
      <c r="T847" t="s">
        <v>652</v>
      </c>
      <c r="U847">
        <v>0.793713868049849</v>
      </c>
      <c r="V847">
        <v>0</v>
      </c>
      <c r="W847">
        <v>0.91749999999999998</v>
      </c>
      <c r="X847">
        <v>0.90999999999999903</v>
      </c>
      <c r="Y847">
        <v>0.89749999999999996</v>
      </c>
      <c r="Z847">
        <v>0.89500000000000002</v>
      </c>
      <c r="AA847">
        <v>0.91399999999999904</v>
      </c>
      <c r="AB847">
        <v>0.91749999999999998</v>
      </c>
      <c r="AC847">
        <v>0.90999999999999903</v>
      </c>
      <c r="AD847">
        <v>0.89500000000000002</v>
      </c>
      <c r="AE847" s="3">
        <v>0.746</v>
      </c>
      <c r="AF847" s="2">
        <v>0.48599999999999999</v>
      </c>
      <c r="AG847">
        <v>0.16700000000000001</v>
      </c>
      <c r="AH847">
        <v>6.5000000000000002E-2</v>
      </c>
      <c r="AI847">
        <v>0.17499999999999999</v>
      </c>
      <c r="AJ847" s="1">
        <v>0.88899999999999901</v>
      </c>
      <c r="AK847" t="s">
        <v>653</v>
      </c>
      <c r="AL847">
        <v>120</v>
      </c>
      <c r="AM847">
        <v>20</v>
      </c>
      <c r="AN847">
        <f>MAX(Table1[[#This Row],[pxauc]], Table1[[#This Row],[px2auc]], Table1[[#This Row],[pxvitaauc]])</f>
        <v>0.88899999999999901</v>
      </c>
      <c r="AO847" t="str">
        <f>IF(Table1[[#This Row],[Column1]]=Table1[[#This Row],[pxvitaauc]], "Vita", IF(Table1[[#This Row],[Column1]]=Table1[[#This Row],[px2auc]], "Chybny", "Spravny"))</f>
        <v>Vita</v>
      </c>
    </row>
    <row r="848" spans="1:41" x14ac:dyDescent="0.25">
      <c r="A848">
        <v>32</v>
      </c>
      <c r="B848">
        <v>8</v>
      </c>
      <c r="C848">
        <v>3</v>
      </c>
      <c r="D848" t="s">
        <v>39</v>
      </c>
      <c r="E848" t="s">
        <v>40</v>
      </c>
      <c r="F848">
        <v>128</v>
      </c>
      <c r="G848">
        <v>16</v>
      </c>
      <c r="H848">
        <v>0.1</v>
      </c>
      <c r="I848">
        <v>2</v>
      </c>
      <c r="J848">
        <v>0.18181818181818099</v>
      </c>
      <c r="K848">
        <v>9.4861503214429196E-2</v>
      </c>
      <c r="L848">
        <v>0.13772015754688199</v>
      </c>
      <c r="M848">
        <v>0.52500000000000002</v>
      </c>
      <c r="N848" t="s">
        <v>51</v>
      </c>
      <c r="O848">
        <v>0</v>
      </c>
      <c r="P848">
        <v>5.0000000000000001E-3</v>
      </c>
      <c r="Q848">
        <v>4</v>
      </c>
      <c r="R848" t="s">
        <v>41</v>
      </c>
      <c r="S848">
        <v>0.67400000000000004</v>
      </c>
      <c r="T848" t="s">
        <v>652</v>
      </c>
      <c r="U848">
        <v>0.793713868049849</v>
      </c>
      <c r="V848">
        <v>0</v>
      </c>
      <c r="W848">
        <v>0.91749999999999998</v>
      </c>
      <c r="X848">
        <v>0.90999999999999903</v>
      </c>
      <c r="Y848">
        <v>0.89749999999999996</v>
      </c>
      <c r="Z848">
        <v>0.89500000000000002</v>
      </c>
      <c r="AA848">
        <v>0.91399999999999904</v>
      </c>
      <c r="AB848">
        <v>0.91749999999999998</v>
      </c>
      <c r="AC848">
        <v>0.90999999999999903</v>
      </c>
      <c r="AD848">
        <v>0.89500000000000002</v>
      </c>
      <c r="AE848" s="3">
        <v>0.746</v>
      </c>
      <c r="AF848" s="2">
        <v>0.48599999999999999</v>
      </c>
      <c r="AG848">
        <v>0.16700000000000001</v>
      </c>
      <c r="AH848">
        <v>6.5000000000000002E-2</v>
      </c>
      <c r="AI848">
        <v>0.17499999999999999</v>
      </c>
      <c r="AJ848" s="1">
        <v>0.88899999999999901</v>
      </c>
      <c r="AK848" t="s">
        <v>669</v>
      </c>
      <c r="AL848">
        <v>120</v>
      </c>
      <c r="AM848">
        <v>20</v>
      </c>
      <c r="AN848">
        <f>MAX(Table1[[#This Row],[pxauc]], Table1[[#This Row],[px2auc]], Table1[[#This Row],[pxvitaauc]])</f>
        <v>0.88899999999999901</v>
      </c>
      <c r="AO848" t="str">
        <f>IF(Table1[[#This Row],[Column1]]=Table1[[#This Row],[pxvitaauc]], "Vita", IF(Table1[[#This Row],[Column1]]=Table1[[#This Row],[px2auc]], "Chybny", "Spravny"))</f>
        <v>Vita</v>
      </c>
    </row>
    <row r="849" spans="1:41" x14ac:dyDescent="0.25">
      <c r="A849">
        <v>32</v>
      </c>
      <c r="B849">
        <v>8</v>
      </c>
      <c r="C849">
        <v>3</v>
      </c>
      <c r="D849" t="s">
        <v>39</v>
      </c>
      <c r="E849" t="s">
        <v>40</v>
      </c>
      <c r="F849">
        <v>1024</v>
      </c>
      <c r="G849">
        <v>16</v>
      </c>
      <c r="H849">
        <v>0.1</v>
      </c>
      <c r="I849">
        <v>1</v>
      </c>
      <c r="J849">
        <v>0</v>
      </c>
      <c r="K849">
        <v>8.6534774893004304E-2</v>
      </c>
      <c r="L849">
        <v>0.10472465328252401</v>
      </c>
      <c r="M849">
        <v>0.83199999999999996</v>
      </c>
      <c r="N849">
        <v>0.57142857142857095</v>
      </c>
      <c r="O849">
        <v>0.2</v>
      </c>
      <c r="P849">
        <v>0.05</v>
      </c>
      <c r="Q849">
        <v>4</v>
      </c>
      <c r="R849" t="s">
        <v>41</v>
      </c>
      <c r="S849">
        <v>0.51499999999999901</v>
      </c>
      <c r="T849" t="s">
        <v>652</v>
      </c>
      <c r="U849">
        <v>0.77882370982423099</v>
      </c>
      <c r="V849">
        <v>19.7056925557761</v>
      </c>
      <c r="W849">
        <v>0.90200000000000002</v>
      </c>
      <c r="X849">
        <v>0.89500000000000002</v>
      </c>
      <c r="Y849">
        <v>0.88700000000000001</v>
      </c>
      <c r="Z849">
        <v>0.88400000000000001</v>
      </c>
      <c r="AA849">
        <v>0.91349999999999898</v>
      </c>
      <c r="AB849">
        <v>0.91599999999999904</v>
      </c>
      <c r="AC849">
        <v>0.90800000000000003</v>
      </c>
      <c r="AD849">
        <v>0.89600000000000002</v>
      </c>
      <c r="AE849" s="3">
        <v>0.77149999999999996</v>
      </c>
      <c r="AF849" s="2">
        <v>0.3795</v>
      </c>
      <c r="AG849">
        <v>0.23299999999999901</v>
      </c>
      <c r="AH849">
        <v>0.106499999999999</v>
      </c>
      <c r="AI849">
        <v>0.20499999999999999</v>
      </c>
      <c r="AJ849" s="1">
        <v>0.79649999999999999</v>
      </c>
      <c r="AK849" t="s">
        <v>653</v>
      </c>
      <c r="AL849">
        <v>120</v>
      </c>
      <c r="AM849">
        <v>20</v>
      </c>
      <c r="AN849">
        <f>MAX(Table1[[#This Row],[pxauc]], Table1[[#This Row],[px2auc]], Table1[[#This Row],[pxvitaauc]])</f>
        <v>0.79649999999999999</v>
      </c>
      <c r="AO849" t="str">
        <f>IF(Table1[[#This Row],[Column1]]=Table1[[#This Row],[pxvitaauc]], "Vita", IF(Table1[[#This Row],[Column1]]=Table1[[#This Row],[px2auc]], "Chybny", "Spravny"))</f>
        <v>Vita</v>
      </c>
    </row>
    <row r="850" spans="1:41" x14ac:dyDescent="0.25">
      <c r="A850">
        <v>32</v>
      </c>
      <c r="B850">
        <v>8</v>
      </c>
      <c r="C850">
        <v>3</v>
      </c>
      <c r="D850" t="s">
        <v>39</v>
      </c>
      <c r="E850" t="s">
        <v>40</v>
      </c>
      <c r="F850">
        <v>1024</v>
      </c>
      <c r="G850">
        <v>16</v>
      </c>
      <c r="H850">
        <v>0.1</v>
      </c>
      <c r="I850">
        <v>2</v>
      </c>
      <c r="J850">
        <v>0</v>
      </c>
      <c r="K850">
        <v>8.6534774893004304E-2</v>
      </c>
      <c r="L850">
        <v>0.10472465328252401</v>
      </c>
      <c r="M850">
        <v>0.83199999999999996</v>
      </c>
      <c r="N850">
        <v>0.57142857142857095</v>
      </c>
      <c r="O850">
        <v>0.2</v>
      </c>
      <c r="P850">
        <v>0.05</v>
      </c>
      <c r="Q850">
        <v>4</v>
      </c>
      <c r="R850" t="s">
        <v>41</v>
      </c>
      <c r="S850">
        <v>0.54449999999999998</v>
      </c>
      <c r="T850" t="s">
        <v>652</v>
      </c>
      <c r="U850">
        <v>0.77882370982423099</v>
      </c>
      <c r="V850">
        <v>19.7056925557761</v>
      </c>
      <c r="W850">
        <v>0.90200000000000002</v>
      </c>
      <c r="X850">
        <v>0.89500000000000002</v>
      </c>
      <c r="Y850">
        <v>0.88700000000000001</v>
      </c>
      <c r="Z850">
        <v>0.88400000000000001</v>
      </c>
      <c r="AA850">
        <v>0.91349999999999898</v>
      </c>
      <c r="AB850">
        <v>0.91599999999999904</v>
      </c>
      <c r="AC850">
        <v>0.90800000000000003</v>
      </c>
      <c r="AD850">
        <v>0.89600000000000002</v>
      </c>
      <c r="AE850" s="3">
        <v>0.77149999999999996</v>
      </c>
      <c r="AF850" s="2">
        <v>0.3795</v>
      </c>
      <c r="AG850">
        <v>0.23299999999999901</v>
      </c>
      <c r="AH850">
        <v>0.106499999999999</v>
      </c>
      <c r="AI850">
        <v>0.20499999999999999</v>
      </c>
      <c r="AJ850" s="1">
        <v>0.79649999999999999</v>
      </c>
      <c r="AK850" t="s">
        <v>669</v>
      </c>
      <c r="AL850">
        <v>120</v>
      </c>
      <c r="AM850">
        <v>20</v>
      </c>
      <c r="AN850">
        <f>MAX(Table1[[#This Row],[pxauc]], Table1[[#This Row],[px2auc]], Table1[[#This Row],[pxvitaauc]])</f>
        <v>0.79649999999999999</v>
      </c>
      <c r="AO850" t="str">
        <f>IF(Table1[[#This Row],[Column1]]=Table1[[#This Row],[pxvitaauc]], "Vita", IF(Table1[[#This Row],[Column1]]=Table1[[#This Row],[px2auc]], "Chybny", "Spravny"))</f>
        <v>Vita</v>
      </c>
    </row>
    <row r="851" spans="1:41" x14ac:dyDescent="0.25">
      <c r="A851">
        <v>32</v>
      </c>
      <c r="B851">
        <v>8</v>
      </c>
      <c r="C851">
        <v>3</v>
      </c>
      <c r="D851" t="s">
        <v>39</v>
      </c>
      <c r="E851" t="s">
        <v>40</v>
      </c>
      <c r="F851">
        <v>1024</v>
      </c>
      <c r="G851">
        <v>16</v>
      </c>
      <c r="H851">
        <v>0.1</v>
      </c>
      <c r="I851">
        <v>3</v>
      </c>
      <c r="J851">
        <v>0</v>
      </c>
      <c r="K851">
        <v>8.6534774893004304E-2</v>
      </c>
      <c r="L851">
        <v>0.10472465328252401</v>
      </c>
      <c r="M851">
        <v>0.83199999999999996</v>
      </c>
      <c r="N851">
        <v>0.57142857142857095</v>
      </c>
      <c r="O851">
        <v>0.2</v>
      </c>
      <c r="P851">
        <v>0.05</v>
      </c>
      <c r="Q851">
        <v>4</v>
      </c>
      <c r="R851" t="s">
        <v>41</v>
      </c>
      <c r="S851">
        <v>0.55874999999999997</v>
      </c>
      <c r="T851" t="s">
        <v>652</v>
      </c>
      <c r="U851">
        <v>0.77882370982423099</v>
      </c>
      <c r="V851">
        <v>19.7056925557761</v>
      </c>
      <c r="W851">
        <v>0.90200000000000002</v>
      </c>
      <c r="X851">
        <v>0.89500000000000002</v>
      </c>
      <c r="Y851">
        <v>0.88700000000000001</v>
      </c>
      <c r="Z851">
        <v>0.88400000000000001</v>
      </c>
      <c r="AA851">
        <v>0.91349999999999898</v>
      </c>
      <c r="AB851">
        <v>0.91599999999999904</v>
      </c>
      <c r="AC851">
        <v>0.90800000000000003</v>
      </c>
      <c r="AD851">
        <v>0.89600000000000002</v>
      </c>
      <c r="AE851" s="3">
        <v>0.77149999999999996</v>
      </c>
      <c r="AF851" s="2">
        <v>0.3795</v>
      </c>
      <c r="AG851">
        <v>0.23299999999999901</v>
      </c>
      <c r="AH851">
        <v>0.106499999999999</v>
      </c>
      <c r="AI851">
        <v>0.20499999999999999</v>
      </c>
      <c r="AJ851" s="1">
        <v>0.79649999999999999</v>
      </c>
      <c r="AK851" t="s">
        <v>693</v>
      </c>
      <c r="AL851">
        <v>120</v>
      </c>
      <c r="AM851">
        <v>20</v>
      </c>
      <c r="AN851">
        <f>MAX(Table1[[#This Row],[pxauc]], Table1[[#This Row],[px2auc]], Table1[[#This Row],[pxvitaauc]])</f>
        <v>0.79649999999999999</v>
      </c>
      <c r="AO851" t="str">
        <f>IF(Table1[[#This Row],[Column1]]=Table1[[#This Row],[pxvitaauc]], "Vita", IF(Table1[[#This Row],[Column1]]=Table1[[#This Row],[px2auc]], "Chybny", "Spravny"))</f>
        <v>Vita</v>
      </c>
    </row>
    <row r="852" spans="1:41" x14ac:dyDescent="0.25">
      <c r="A852">
        <v>32</v>
      </c>
      <c r="B852">
        <v>8</v>
      </c>
      <c r="C852">
        <v>3</v>
      </c>
      <c r="D852" t="s">
        <v>39</v>
      </c>
      <c r="E852" t="s">
        <v>40</v>
      </c>
      <c r="F852">
        <v>1024</v>
      </c>
      <c r="G852">
        <v>16</v>
      </c>
      <c r="H852">
        <v>0.1</v>
      </c>
      <c r="I852">
        <v>4</v>
      </c>
      <c r="J852">
        <v>9.5238095238095205E-2</v>
      </c>
      <c r="K852">
        <v>8.6534774893004304E-2</v>
      </c>
      <c r="L852">
        <v>0.10472465328252401</v>
      </c>
      <c r="M852">
        <v>0.83199999999999996</v>
      </c>
      <c r="N852">
        <v>0.57142857142857095</v>
      </c>
      <c r="O852">
        <v>0.2</v>
      </c>
      <c r="P852">
        <v>0.05</v>
      </c>
      <c r="Q852">
        <v>4</v>
      </c>
      <c r="R852" t="s">
        <v>41</v>
      </c>
      <c r="S852">
        <v>0.5585</v>
      </c>
      <c r="T852" t="s">
        <v>652</v>
      </c>
      <c r="U852">
        <v>0.77882370982423099</v>
      </c>
      <c r="V852">
        <v>19.7056925557761</v>
      </c>
      <c r="W852">
        <v>0.90200000000000002</v>
      </c>
      <c r="X852">
        <v>0.89500000000000002</v>
      </c>
      <c r="Y852">
        <v>0.88700000000000001</v>
      </c>
      <c r="Z852">
        <v>0.88400000000000001</v>
      </c>
      <c r="AA852">
        <v>0.91349999999999898</v>
      </c>
      <c r="AB852">
        <v>0.91599999999999904</v>
      </c>
      <c r="AC852">
        <v>0.90800000000000003</v>
      </c>
      <c r="AD852">
        <v>0.89600000000000002</v>
      </c>
      <c r="AE852" s="3">
        <v>0.77149999999999996</v>
      </c>
      <c r="AF852" s="2">
        <v>0.3795</v>
      </c>
      <c r="AG852">
        <v>0.23299999999999901</v>
      </c>
      <c r="AH852">
        <v>0.106499999999999</v>
      </c>
      <c r="AI852">
        <v>0.20499999999999999</v>
      </c>
      <c r="AJ852" s="1">
        <v>0.79649999999999999</v>
      </c>
      <c r="AK852" t="s">
        <v>699</v>
      </c>
      <c r="AL852">
        <v>120</v>
      </c>
      <c r="AM852">
        <v>20</v>
      </c>
      <c r="AN852">
        <f>MAX(Table1[[#This Row],[pxauc]], Table1[[#This Row],[px2auc]], Table1[[#This Row],[pxvitaauc]])</f>
        <v>0.79649999999999999</v>
      </c>
      <c r="AO852" t="str">
        <f>IF(Table1[[#This Row],[Column1]]=Table1[[#This Row],[pxvitaauc]], "Vita", IF(Table1[[#This Row],[Column1]]=Table1[[#This Row],[px2auc]], "Chybny", "Spravny"))</f>
        <v>Vita</v>
      </c>
    </row>
    <row r="853" spans="1:41" x14ac:dyDescent="0.25">
      <c r="A853">
        <v>32</v>
      </c>
      <c r="B853">
        <v>8</v>
      </c>
      <c r="C853">
        <v>3</v>
      </c>
      <c r="D853" t="s">
        <v>39</v>
      </c>
      <c r="E853" t="s">
        <v>40</v>
      </c>
      <c r="F853">
        <v>1024</v>
      </c>
      <c r="G853">
        <v>16</v>
      </c>
      <c r="H853">
        <v>0.1</v>
      </c>
      <c r="I853">
        <v>5</v>
      </c>
      <c r="J853">
        <v>0.17391304347826</v>
      </c>
      <c r="K853">
        <v>8.6534774893004304E-2</v>
      </c>
      <c r="L853">
        <v>0.10472465328252401</v>
      </c>
      <c r="M853">
        <v>0.83199999999999996</v>
      </c>
      <c r="N853">
        <v>0.57142857142857095</v>
      </c>
      <c r="O853">
        <v>0.2</v>
      </c>
      <c r="P853">
        <v>0.05</v>
      </c>
      <c r="Q853">
        <v>4</v>
      </c>
      <c r="R853" t="s">
        <v>41</v>
      </c>
      <c r="S853">
        <v>0.58750000000000002</v>
      </c>
      <c r="T853" t="s">
        <v>652</v>
      </c>
      <c r="U853">
        <v>0.77882370982423099</v>
      </c>
      <c r="V853">
        <v>19.7056925557761</v>
      </c>
      <c r="W853">
        <v>0.90200000000000002</v>
      </c>
      <c r="X853">
        <v>0.89500000000000002</v>
      </c>
      <c r="Y853">
        <v>0.88700000000000001</v>
      </c>
      <c r="Z853">
        <v>0.88400000000000001</v>
      </c>
      <c r="AA853">
        <v>0.91349999999999898</v>
      </c>
      <c r="AB853">
        <v>0.91599999999999904</v>
      </c>
      <c r="AC853">
        <v>0.90800000000000003</v>
      </c>
      <c r="AD853">
        <v>0.89600000000000002</v>
      </c>
      <c r="AE853" s="3">
        <v>0.77149999999999996</v>
      </c>
      <c r="AF853" s="2">
        <v>0.3795</v>
      </c>
      <c r="AG853">
        <v>0.23299999999999901</v>
      </c>
      <c r="AH853">
        <v>0.106499999999999</v>
      </c>
      <c r="AI853">
        <v>0.20499999999999999</v>
      </c>
      <c r="AJ853" s="1">
        <v>0.79649999999999999</v>
      </c>
      <c r="AK853" t="s">
        <v>700</v>
      </c>
      <c r="AL853">
        <v>120</v>
      </c>
      <c r="AM853">
        <v>20</v>
      </c>
      <c r="AN853">
        <f>MAX(Table1[[#This Row],[pxauc]], Table1[[#This Row],[px2auc]], Table1[[#This Row],[pxvitaauc]])</f>
        <v>0.79649999999999999</v>
      </c>
      <c r="AO853" t="str">
        <f>IF(Table1[[#This Row],[Column1]]=Table1[[#This Row],[pxvitaauc]], "Vita", IF(Table1[[#This Row],[Column1]]=Table1[[#This Row],[px2auc]], "Chybny", "Spravny"))</f>
        <v>Vita</v>
      </c>
    </row>
    <row r="854" spans="1:41" x14ac:dyDescent="0.25">
      <c r="A854">
        <v>32</v>
      </c>
      <c r="B854">
        <v>8</v>
      </c>
      <c r="C854">
        <v>3</v>
      </c>
      <c r="D854" t="s">
        <v>39</v>
      </c>
      <c r="E854" t="s">
        <v>40</v>
      </c>
      <c r="F854">
        <v>1024</v>
      </c>
      <c r="G854">
        <v>16</v>
      </c>
      <c r="H854">
        <v>0.1</v>
      </c>
      <c r="I854">
        <v>1</v>
      </c>
      <c r="J854">
        <v>0.18181818181818099</v>
      </c>
      <c r="K854">
        <v>8.8925294565244201E-2</v>
      </c>
      <c r="L854">
        <v>0.133487160612729</v>
      </c>
      <c r="M854">
        <v>0.64649999999999996</v>
      </c>
      <c r="N854" t="s">
        <v>51</v>
      </c>
      <c r="O854">
        <v>0</v>
      </c>
      <c r="P854">
        <v>0.01</v>
      </c>
      <c r="Q854">
        <v>4</v>
      </c>
      <c r="R854" t="s">
        <v>41</v>
      </c>
      <c r="S854">
        <v>0.52749999999999997</v>
      </c>
      <c r="T854" t="s">
        <v>652</v>
      </c>
      <c r="U854">
        <v>0.79670740189226896</v>
      </c>
      <c r="V854">
        <v>15.911319445728299</v>
      </c>
      <c r="W854">
        <v>0.91749999999999998</v>
      </c>
      <c r="X854">
        <v>0.90849999999999997</v>
      </c>
      <c r="Y854">
        <v>0.89700000000000002</v>
      </c>
      <c r="Z854">
        <v>0.89100000000000001</v>
      </c>
      <c r="AA854">
        <v>0.91699999999999904</v>
      </c>
      <c r="AB854">
        <v>0.91749999999999998</v>
      </c>
      <c r="AC854">
        <v>0.90849999999999997</v>
      </c>
      <c r="AD854">
        <v>0.89100000000000001</v>
      </c>
      <c r="AE854" s="3">
        <v>0.59299999999999997</v>
      </c>
      <c r="AF854" s="2">
        <v>0.6915</v>
      </c>
      <c r="AG854">
        <v>0.44700000000000001</v>
      </c>
      <c r="AH854">
        <v>9.2999999999999999E-2</v>
      </c>
      <c r="AI854">
        <v>0.41799999999999998</v>
      </c>
      <c r="AJ854" s="1">
        <v>0.88900000000000001</v>
      </c>
      <c r="AK854" t="s">
        <v>701</v>
      </c>
      <c r="AL854">
        <v>120</v>
      </c>
      <c r="AM854">
        <v>20</v>
      </c>
      <c r="AN854">
        <f>MAX(Table1[[#This Row],[pxauc]], Table1[[#This Row],[px2auc]], Table1[[#This Row],[pxvitaauc]])</f>
        <v>0.88900000000000001</v>
      </c>
      <c r="AO854" t="str">
        <f>IF(Table1[[#This Row],[Column1]]=Table1[[#This Row],[pxvitaauc]], "Vita", IF(Table1[[#This Row],[Column1]]=Table1[[#This Row],[px2auc]], "Chybny", "Spravny"))</f>
        <v>Vita</v>
      </c>
    </row>
    <row r="855" spans="1:41" x14ac:dyDescent="0.25">
      <c r="A855">
        <v>32</v>
      </c>
      <c r="B855">
        <v>8</v>
      </c>
      <c r="C855">
        <v>3</v>
      </c>
      <c r="D855" t="s">
        <v>39</v>
      </c>
      <c r="E855" t="s">
        <v>40</v>
      </c>
      <c r="F855">
        <v>1024</v>
      </c>
      <c r="G855">
        <v>16</v>
      </c>
      <c r="H855">
        <v>0.1</v>
      </c>
      <c r="I855">
        <v>2</v>
      </c>
      <c r="J855">
        <v>9.5238095238095205E-2</v>
      </c>
      <c r="K855">
        <v>8.8925294565244201E-2</v>
      </c>
      <c r="L855">
        <v>0.133487160612729</v>
      </c>
      <c r="M855">
        <v>0.64649999999999996</v>
      </c>
      <c r="N855" t="s">
        <v>51</v>
      </c>
      <c r="O855">
        <v>0</v>
      </c>
      <c r="P855">
        <v>0.01</v>
      </c>
      <c r="Q855">
        <v>4</v>
      </c>
      <c r="R855" t="s">
        <v>41</v>
      </c>
      <c r="S855">
        <v>0.60649999999999904</v>
      </c>
      <c r="T855" t="s">
        <v>652</v>
      </c>
      <c r="U855">
        <v>0.79670740189226896</v>
      </c>
      <c r="V855">
        <v>15.911319445728299</v>
      </c>
      <c r="W855">
        <v>0.91749999999999998</v>
      </c>
      <c r="X855">
        <v>0.90849999999999997</v>
      </c>
      <c r="Y855">
        <v>0.89700000000000002</v>
      </c>
      <c r="Z855">
        <v>0.89100000000000001</v>
      </c>
      <c r="AA855">
        <v>0.91699999999999904</v>
      </c>
      <c r="AB855">
        <v>0.91749999999999998</v>
      </c>
      <c r="AC855">
        <v>0.90849999999999997</v>
      </c>
      <c r="AD855">
        <v>0.89100000000000001</v>
      </c>
      <c r="AE855" s="3">
        <v>0.59299999999999997</v>
      </c>
      <c r="AF855" s="2">
        <v>0.6915</v>
      </c>
      <c r="AG855">
        <v>0.44700000000000001</v>
      </c>
      <c r="AH855">
        <v>9.2999999999999999E-2</v>
      </c>
      <c r="AI855">
        <v>0.41799999999999998</v>
      </c>
      <c r="AJ855" s="1">
        <v>0.88900000000000001</v>
      </c>
      <c r="AK855" t="s">
        <v>669</v>
      </c>
      <c r="AL855">
        <v>120</v>
      </c>
      <c r="AM855">
        <v>20</v>
      </c>
      <c r="AN855">
        <f>MAX(Table1[[#This Row],[pxauc]], Table1[[#This Row],[px2auc]], Table1[[#This Row],[pxvitaauc]])</f>
        <v>0.88900000000000001</v>
      </c>
      <c r="AO855" t="str">
        <f>IF(Table1[[#This Row],[Column1]]=Table1[[#This Row],[pxvitaauc]], "Vita", IF(Table1[[#This Row],[Column1]]=Table1[[#This Row],[px2auc]], "Chybny", "Spravny"))</f>
        <v>Vita</v>
      </c>
    </row>
    <row r="856" spans="1:41" x14ac:dyDescent="0.25">
      <c r="A856">
        <v>32</v>
      </c>
      <c r="B856">
        <v>8</v>
      </c>
      <c r="C856">
        <v>3</v>
      </c>
      <c r="D856" t="s">
        <v>39</v>
      </c>
      <c r="E856" t="s">
        <v>40</v>
      </c>
      <c r="F856">
        <v>1024</v>
      </c>
      <c r="G856">
        <v>16</v>
      </c>
      <c r="H856">
        <v>0.1</v>
      </c>
      <c r="I856">
        <v>3</v>
      </c>
      <c r="J856">
        <v>9.5238095238095205E-2</v>
      </c>
      <c r="K856">
        <v>8.8925294565244201E-2</v>
      </c>
      <c r="L856">
        <v>0.133487160612729</v>
      </c>
      <c r="M856">
        <v>0.64649999999999996</v>
      </c>
      <c r="N856" t="s">
        <v>51</v>
      </c>
      <c r="O856">
        <v>0</v>
      </c>
      <c r="P856">
        <v>0.01</v>
      </c>
      <c r="Q856">
        <v>4</v>
      </c>
      <c r="R856" t="s">
        <v>41</v>
      </c>
      <c r="S856">
        <v>0.66</v>
      </c>
      <c r="T856" t="s">
        <v>652</v>
      </c>
      <c r="U856">
        <v>0.79670740189226896</v>
      </c>
      <c r="V856">
        <v>15.911319445728299</v>
      </c>
      <c r="W856">
        <v>0.91749999999999998</v>
      </c>
      <c r="X856">
        <v>0.90849999999999997</v>
      </c>
      <c r="Y856">
        <v>0.89700000000000002</v>
      </c>
      <c r="Z856">
        <v>0.89100000000000001</v>
      </c>
      <c r="AA856">
        <v>0.91699999999999904</v>
      </c>
      <c r="AB856">
        <v>0.91749999999999998</v>
      </c>
      <c r="AC856">
        <v>0.90849999999999997</v>
      </c>
      <c r="AD856">
        <v>0.89100000000000001</v>
      </c>
      <c r="AE856" s="3">
        <v>0.59299999999999997</v>
      </c>
      <c r="AF856" s="2">
        <v>0.6915</v>
      </c>
      <c r="AG856">
        <v>0.44700000000000001</v>
      </c>
      <c r="AH856">
        <v>9.2999999999999999E-2</v>
      </c>
      <c r="AI856">
        <v>0.41799999999999998</v>
      </c>
      <c r="AJ856" s="1">
        <v>0.88900000000000001</v>
      </c>
      <c r="AK856" t="s">
        <v>702</v>
      </c>
      <c r="AL856">
        <v>120</v>
      </c>
      <c r="AM856">
        <v>20</v>
      </c>
      <c r="AN856">
        <f>MAX(Table1[[#This Row],[pxauc]], Table1[[#This Row],[px2auc]], Table1[[#This Row],[pxvitaauc]])</f>
        <v>0.88900000000000001</v>
      </c>
      <c r="AO856" t="str">
        <f>IF(Table1[[#This Row],[Column1]]=Table1[[#This Row],[pxvitaauc]], "Vita", IF(Table1[[#This Row],[Column1]]=Table1[[#This Row],[px2auc]], "Chybny", "Spravny"))</f>
        <v>Vita</v>
      </c>
    </row>
    <row r="857" spans="1:41" x14ac:dyDescent="0.25">
      <c r="A857">
        <v>32</v>
      </c>
      <c r="B857">
        <v>8</v>
      </c>
      <c r="C857">
        <v>3</v>
      </c>
      <c r="D857" t="s">
        <v>39</v>
      </c>
      <c r="E857" t="s">
        <v>40</v>
      </c>
      <c r="F857">
        <v>1024</v>
      </c>
      <c r="G857">
        <v>16</v>
      </c>
      <c r="H857">
        <v>0.1</v>
      </c>
      <c r="I857">
        <v>4</v>
      </c>
      <c r="J857">
        <v>9.5238095238095205E-2</v>
      </c>
      <c r="K857">
        <v>8.8925294565244201E-2</v>
      </c>
      <c r="L857">
        <v>0.133487160612729</v>
      </c>
      <c r="M857">
        <v>0.64649999999999996</v>
      </c>
      <c r="N857" t="s">
        <v>51</v>
      </c>
      <c r="O857">
        <v>0</v>
      </c>
      <c r="P857">
        <v>0.01</v>
      </c>
      <c r="Q857">
        <v>4</v>
      </c>
      <c r="R857" t="s">
        <v>41</v>
      </c>
      <c r="S857">
        <v>0.682499999999999</v>
      </c>
      <c r="T857" t="s">
        <v>652</v>
      </c>
      <c r="U857">
        <v>0.79670740189226896</v>
      </c>
      <c r="V857">
        <v>15.911319445728299</v>
      </c>
      <c r="W857">
        <v>0.91749999999999998</v>
      </c>
      <c r="X857">
        <v>0.90849999999999997</v>
      </c>
      <c r="Y857">
        <v>0.89700000000000002</v>
      </c>
      <c r="Z857">
        <v>0.89100000000000001</v>
      </c>
      <c r="AA857">
        <v>0.91699999999999904</v>
      </c>
      <c r="AB857">
        <v>0.91749999999999998</v>
      </c>
      <c r="AC857">
        <v>0.90849999999999997</v>
      </c>
      <c r="AD857">
        <v>0.89100000000000001</v>
      </c>
      <c r="AE857" s="3">
        <v>0.59299999999999997</v>
      </c>
      <c r="AF857" s="2">
        <v>0.6915</v>
      </c>
      <c r="AG857">
        <v>0.44700000000000001</v>
      </c>
      <c r="AH857">
        <v>9.2999999999999999E-2</v>
      </c>
      <c r="AI857">
        <v>0.41799999999999998</v>
      </c>
      <c r="AJ857" s="1">
        <v>0.88900000000000001</v>
      </c>
      <c r="AK857" t="s">
        <v>703</v>
      </c>
      <c r="AL857">
        <v>120</v>
      </c>
      <c r="AM857">
        <v>20</v>
      </c>
      <c r="AN857">
        <f>MAX(Table1[[#This Row],[pxauc]], Table1[[#This Row],[px2auc]], Table1[[#This Row],[pxvitaauc]])</f>
        <v>0.88900000000000001</v>
      </c>
      <c r="AO857" t="str">
        <f>IF(Table1[[#This Row],[Column1]]=Table1[[#This Row],[pxvitaauc]], "Vita", IF(Table1[[#This Row],[Column1]]=Table1[[#This Row],[px2auc]], "Chybny", "Spravny"))</f>
        <v>Vita</v>
      </c>
    </row>
    <row r="858" spans="1:41" x14ac:dyDescent="0.25">
      <c r="A858">
        <v>32</v>
      </c>
      <c r="B858">
        <v>8</v>
      </c>
      <c r="C858">
        <v>3</v>
      </c>
      <c r="D858" t="s">
        <v>39</v>
      </c>
      <c r="E858" t="s">
        <v>40</v>
      </c>
      <c r="F858">
        <v>1024</v>
      </c>
      <c r="G858">
        <v>16</v>
      </c>
      <c r="H858">
        <v>0.1</v>
      </c>
      <c r="I858">
        <v>1</v>
      </c>
      <c r="J858">
        <v>0</v>
      </c>
      <c r="K858">
        <v>9.8448927642183104E-2</v>
      </c>
      <c r="L858">
        <v>0.13843105858134899</v>
      </c>
      <c r="M858">
        <v>0.54549999999999998</v>
      </c>
      <c r="N858" t="s">
        <v>51</v>
      </c>
      <c r="O858">
        <v>0</v>
      </c>
      <c r="P858">
        <v>5.0000000000000001E-3</v>
      </c>
      <c r="Q858">
        <v>4</v>
      </c>
      <c r="R858" t="s">
        <v>41</v>
      </c>
      <c r="S858">
        <v>0.52500000000000002</v>
      </c>
      <c r="T858" t="s">
        <v>652</v>
      </c>
      <c r="U858">
        <v>0.81292118314059802</v>
      </c>
      <c r="V858">
        <v>0</v>
      </c>
      <c r="W858">
        <v>0.91849999999999998</v>
      </c>
      <c r="X858">
        <v>0.90999999999999903</v>
      </c>
      <c r="Y858">
        <v>0.89649999999999996</v>
      </c>
      <c r="Z858">
        <v>0.89500000000000002</v>
      </c>
      <c r="AA858">
        <v>0.91899999999999904</v>
      </c>
      <c r="AB858">
        <v>0.91849999999999998</v>
      </c>
      <c r="AC858">
        <v>0.90999999999999903</v>
      </c>
      <c r="AD858">
        <v>0.89500000000000002</v>
      </c>
      <c r="AE858" s="3">
        <v>0.58949999999999902</v>
      </c>
      <c r="AF858" s="2">
        <v>0.67449999999999999</v>
      </c>
      <c r="AG858">
        <v>0.28899999999999998</v>
      </c>
      <c r="AH858">
        <v>9.6000000000000002E-2</v>
      </c>
      <c r="AI858">
        <v>0.27200000000000002</v>
      </c>
      <c r="AJ858" s="1">
        <v>0.83850000000000002</v>
      </c>
      <c r="AK858" t="s">
        <v>653</v>
      </c>
      <c r="AL858">
        <v>120</v>
      </c>
      <c r="AM858">
        <v>20</v>
      </c>
      <c r="AN858">
        <f>MAX(Table1[[#This Row],[pxauc]], Table1[[#This Row],[px2auc]], Table1[[#This Row],[pxvitaauc]])</f>
        <v>0.83850000000000002</v>
      </c>
      <c r="AO858" t="str">
        <f>IF(Table1[[#This Row],[Column1]]=Table1[[#This Row],[pxvitaauc]], "Vita", IF(Table1[[#This Row],[Column1]]=Table1[[#This Row],[px2auc]], "Chybny", "Spravny"))</f>
        <v>Vita</v>
      </c>
    </row>
    <row r="859" spans="1:41" x14ac:dyDescent="0.25">
      <c r="A859">
        <v>32</v>
      </c>
      <c r="B859">
        <v>8</v>
      </c>
      <c r="C859">
        <v>3</v>
      </c>
      <c r="D859" t="s">
        <v>39</v>
      </c>
      <c r="E859" t="s">
        <v>40</v>
      </c>
      <c r="F859">
        <v>1024</v>
      </c>
      <c r="G859">
        <v>16</v>
      </c>
      <c r="H859">
        <v>0.1</v>
      </c>
      <c r="I859">
        <v>2</v>
      </c>
      <c r="J859">
        <v>0</v>
      </c>
      <c r="K859">
        <v>9.8448927642183104E-2</v>
      </c>
      <c r="L859">
        <v>0.13843105858134899</v>
      </c>
      <c r="M859">
        <v>0.54549999999999998</v>
      </c>
      <c r="N859" t="s">
        <v>51</v>
      </c>
      <c r="O859">
        <v>0</v>
      </c>
      <c r="P859">
        <v>5.0000000000000001E-3</v>
      </c>
      <c r="Q859">
        <v>4</v>
      </c>
      <c r="R859" t="s">
        <v>41</v>
      </c>
      <c r="S859">
        <v>0.61750000000000005</v>
      </c>
      <c r="T859" t="s">
        <v>652</v>
      </c>
      <c r="U859">
        <v>0.81292118314059802</v>
      </c>
      <c r="V859">
        <v>0</v>
      </c>
      <c r="W859">
        <v>0.91849999999999998</v>
      </c>
      <c r="X859">
        <v>0.90999999999999903</v>
      </c>
      <c r="Y859">
        <v>0.89649999999999996</v>
      </c>
      <c r="Z859">
        <v>0.89500000000000002</v>
      </c>
      <c r="AA859">
        <v>0.91899999999999904</v>
      </c>
      <c r="AB859">
        <v>0.91849999999999998</v>
      </c>
      <c r="AC859">
        <v>0.90999999999999903</v>
      </c>
      <c r="AD859">
        <v>0.89500000000000002</v>
      </c>
      <c r="AE859" s="3">
        <v>0.58949999999999902</v>
      </c>
      <c r="AF859" s="2">
        <v>0.67449999999999999</v>
      </c>
      <c r="AG859">
        <v>0.28899999999999998</v>
      </c>
      <c r="AH859">
        <v>9.6000000000000002E-2</v>
      </c>
      <c r="AI859">
        <v>0.27200000000000002</v>
      </c>
      <c r="AJ859" s="1">
        <v>0.83850000000000002</v>
      </c>
      <c r="AK859" t="s">
        <v>704</v>
      </c>
      <c r="AL859">
        <v>120</v>
      </c>
      <c r="AM859">
        <v>20</v>
      </c>
      <c r="AN859">
        <f>MAX(Table1[[#This Row],[pxauc]], Table1[[#This Row],[px2auc]], Table1[[#This Row],[pxvitaauc]])</f>
        <v>0.83850000000000002</v>
      </c>
      <c r="AO859" t="str">
        <f>IF(Table1[[#This Row],[Column1]]=Table1[[#This Row],[pxvitaauc]], "Vita", IF(Table1[[#This Row],[Column1]]=Table1[[#This Row],[px2auc]], "Chybny", "Spravny"))</f>
        <v>Vita</v>
      </c>
    </row>
    <row r="860" spans="1:41" x14ac:dyDescent="0.25">
      <c r="A860">
        <v>32</v>
      </c>
      <c r="B860">
        <v>8</v>
      </c>
      <c r="C860">
        <v>3</v>
      </c>
      <c r="D860" t="s">
        <v>39</v>
      </c>
      <c r="E860" t="s">
        <v>40</v>
      </c>
      <c r="F860">
        <v>128</v>
      </c>
      <c r="G860">
        <v>16</v>
      </c>
      <c r="H860">
        <v>0.1</v>
      </c>
      <c r="I860">
        <v>1</v>
      </c>
      <c r="J860">
        <v>0</v>
      </c>
      <c r="K860">
        <v>9.7495004926521994E-2</v>
      </c>
      <c r="L860">
        <v>0.19621656186207501</v>
      </c>
      <c r="M860">
        <v>0.72575000000000001</v>
      </c>
      <c r="N860">
        <v>0.42857142857142799</v>
      </c>
      <c r="O860">
        <v>0.15</v>
      </c>
      <c r="P860">
        <v>0.05</v>
      </c>
      <c r="Q860">
        <v>5</v>
      </c>
      <c r="R860" t="s">
        <v>41</v>
      </c>
      <c r="S860">
        <v>0.6925</v>
      </c>
      <c r="T860" t="s">
        <v>652</v>
      </c>
      <c r="U860">
        <v>0.78495226778701999</v>
      </c>
      <c r="V860">
        <v>16.7188125954325</v>
      </c>
      <c r="W860">
        <v>0.92849999999999999</v>
      </c>
      <c r="X860">
        <v>0.93399999999999905</v>
      </c>
      <c r="Y860">
        <v>0.92699999999999905</v>
      </c>
      <c r="Z860">
        <v>0.92549999999999999</v>
      </c>
      <c r="AA860">
        <v>0.94399999999999995</v>
      </c>
      <c r="AB860">
        <v>0.94550000000000001</v>
      </c>
      <c r="AC860">
        <v>0.93799999999999994</v>
      </c>
      <c r="AD860">
        <v>0.92749999999999999</v>
      </c>
      <c r="AE860" s="3">
        <v>0.8075</v>
      </c>
      <c r="AF860" s="2">
        <v>0.23549999999999999</v>
      </c>
      <c r="AG860">
        <v>0.14799999999999999</v>
      </c>
      <c r="AH860">
        <v>0.1255</v>
      </c>
      <c r="AI860">
        <v>0.14349999999999999</v>
      </c>
      <c r="AJ860" s="1">
        <v>0.78849999999999998</v>
      </c>
      <c r="AK860" t="s">
        <v>653</v>
      </c>
      <c r="AL860">
        <v>120</v>
      </c>
      <c r="AM860">
        <v>20</v>
      </c>
      <c r="AN860">
        <f>MAX(Table1[[#This Row],[pxauc]], Table1[[#This Row],[px2auc]], Table1[[#This Row],[pxvitaauc]])</f>
        <v>0.8075</v>
      </c>
      <c r="AO860" t="str">
        <f>IF(Table1[[#This Row],[Column1]]=Table1[[#This Row],[pxvitaauc]], "Vita", IF(Table1[[#This Row],[Column1]]=Table1[[#This Row],[px2auc]], "Chybny", "Spravny"))</f>
        <v>Spravny</v>
      </c>
    </row>
    <row r="861" spans="1:41" x14ac:dyDescent="0.25">
      <c r="A861">
        <v>32</v>
      </c>
      <c r="B861">
        <v>8</v>
      </c>
      <c r="C861">
        <v>3</v>
      </c>
      <c r="D861" t="s">
        <v>39</v>
      </c>
      <c r="E861" t="s">
        <v>40</v>
      </c>
      <c r="F861">
        <v>128</v>
      </c>
      <c r="G861">
        <v>16</v>
      </c>
      <c r="H861">
        <v>0.1</v>
      </c>
      <c r="I861">
        <v>2</v>
      </c>
      <c r="J861">
        <v>0</v>
      </c>
      <c r="K861">
        <v>9.7495004926521994E-2</v>
      </c>
      <c r="L861">
        <v>0.19621656186207501</v>
      </c>
      <c r="M861">
        <v>0.72575000000000001</v>
      </c>
      <c r="N861">
        <v>0.42857142857142799</v>
      </c>
      <c r="O861">
        <v>0.15</v>
      </c>
      <c r="P861">
        <v>0.05</v>
      </c>
      <c r="Q861">
        <v>5</v>
      </c>
      <c r="R861" t="s">
        <v>41</v>
      </c>
      <c r="S861">
        <v>0.71750000000000003</v>
      </c>
      <c r="T861" t="s">
        <v>652</v>
      </c>
      <c r="U861">
        <v>0.78495226778701999</v>
      </c>
      <c r="V861">
        <v>16.7188125954325</v>
      </c>
      <c r="W861">
        <v>0.92849999999999999</v>
      </c>
      <c r="X861">
        <v>0.93399999999999905</v>
      </c>
      <c r="Y861">
        <v>0.92699999999999905</v>
      </c>
      <c r="Z861">
        <v>0.92549999999999999</v>
      </c>
      <c r="AA861">
        <v>0.94399999999999995</v>
      </c>
      <c r="AB861">
        <v>0.94550000000000001</v>
      </c>
      <c r="AC861">
        <v>0.93799999999999994</v>
      </c>
      <c r="AD861">
        <v>0.92749999999999999</v>
      </c>
      <c r="AE861" s="3">
        <v>0.8075</v>
      </c>
      <c r="AF861" s="2">
        <v>0.23549999999999999</v>
      </c>
      <c r="AG861">
        <v>0.14799999999999999</v>
      </c>
      <c r="AH861">
        <v>0.1255</v>
      </c>
      <c r="AI861">
        <v>0.14349999999999999</v>
      </c>
      <c r="AJ861" s="1">
        <v>0.78849999999999998</v>
      </c>
      <c r="AK861" t="s">
        <v>705</v>
      </c>
      <c r="AL861">
        <v>120</v>
      </c>
      <c r="AM861">
        <v>20</v>
      </c>
      <c r="AN861">
        <f>MAX(Table1[[#This Row],[pxauc]], Table1[[#This Row],[px2auc]], Table1[[#This Row],[pxvitaauc]])</f>
        <v>0.8075</v>
      </c>
      <c r="AO861" t="str">
        <f>IF(Table1[[#This Row],[Column1]]=Table1[[#This Row],[pxvitaauc]], "Vita", IF(Table1[[#This Row],[Column1]]=Table1[[#This Row],[px2auc]], "Chybny", "Spravny"))</f>
        <v>Spravny</v>
      </c>
    </row>
    <row r="862" spans="1:41" x14ac:dyDescent="0.25">
      <c r="A862">
        <v>32</v>
      </c>
      <c r="B862">
        <v>8</v>
      </c>
      <c r="C862">
        <v>3</v>
      </c>
      <c r="D862" t="s">
        <v>39</v>
      </c>
      <c r="E862" t="s">
        <v>40</v>
      </c>
      <c r="F862">
        <v>128</v>
      </c>
      <c r="G862">
        <v>16</v>
      </c>
      <c r="H862">
        <v>0.1</v>
      </c>
      <c r="I862">
        <v>3</v>
      </c>
      <c r="J862">
        <v>9.5238095238095205E-2</v>
      </c>
      <c r="K862">
        <v>9.7495004926521994E-2</v>
      </c>
      <c r="L862">
        <v>0.19621656186207501</v>
      </c>
      <c r="M862">
        <v>0.72575000000000001</v>
      </c>
      <c r="N862">
        <v>0.42857142857142799</v>
      </c>
      <c r="O862">
        <v>0.15</v>
      </c>
      <c r="P862">
        <v>0.05</v>
      </c>
      <c r="Q862">
        <v>5</v>
      </c>
      <c r="R862" t="s">
        <v>41</v>
      </c>
      <c r="S862">
        <v>0.69499999999999995</v>
      </c>
      <c r="T862" t="s">
        <v>652</v>
      </c>
      <c r="U862">
        <v>0.78495226778701999</v>
      </c>
      <c r="V862">
        <v>16.7188125954325</v>
      </c>
      <c r="W862">
        <v>0.92849999999999999</v>
      </c>
      <c r="X862">
        <v>0.93399999999999905</v>
      </c>
      <c r="Y862">
        <v>0.92699999999999905</v>
      </c>
      <c r="Z862">
        <v>0.92549999999999999</v>
      </c>
      <c r="AA862">
        <v>0.94399999999999995</v>
      </c>
      <c r="AB862">
        <v>0.94550000000000001</v>
      </c>
      <c r="AC862">
        <v>0.93799999999999994</v>
      </c>
      <c r="AD862">
        <v>0.92749999999999999</v>
      </c>
      <c r="AE862" s="3">
        <v>0.8075</v>
      </c>
      <c r="AF862" s="2">
        <v>0.23549999999999999</v>
      </c>
      <c r="AG862">
        <v>0.14799999999999999</v>
      </c>
      <c r="AH862">
        <v>0.1255</v>
      </c>
      <c r="AI862">
        <v>0.14349999999999999</v>
      </c>
      <c r="AJ862" s="1">
        <v>0.78849999999999998</v>
      </c>
      <c r="AK862" t="s">
        <v>706</v>
      </c>
      <c r="AL862">
        <v>120</v>
      </c>
      <c r="AM862">
        <v>20</v>
      </c>
      <c r="AN862">
        <f>MAX(Table1[[#This Row],[pxauc]], Table1[[#This Row],[px2auc]], Table1[[#This Row],[pxvitaauc]])</f>
        <v>0.8075</v>
      </c>
      <c r="AO862" t="str">
        <f>IF(Table1[[#This Row],[Column1]]=Table1[[#This Row],[pxvitaauc]], "Vita", IF(Table1[[#This Row],[Column1]]=Table1[[#This Row],[px2auc]], "Chybny", "Spravny"))</f>
        <v>Spravny</v>
      </c>
    </row>
    <row r="863" spans="1:41" x14ac:dyDescent="0.25">
      <c r="A863">
        <v>32</v>
      </c>
      <c r="B863">
        <v>8</v>
      </c>
      <c r="C863">
        <v>3</v>
      </c>
      <c r="D863" t="s">
        <v>39</v>
      </c>
      <c r="E863" t="s">
        <v>40</v>
      </c>
      <c r="F863">
        <v>128</v>
      </c>
      <c r="G863">
        <v>16</v>
      </c>
      <c r="H863">
        <v>0.1</v>
      </c>
      <c r="I863">
        <v>4</v>
      </c>
      <c r="J863">
        <v>0.18181818181818099</v>
      </c>
      <c r="K863">
        <v>9.7495004926521994E-2</v>
      </c>
      <c r="L863">
        <v>0.19621656186207501</v>
      </c>
      <c r="M863">
        <v>0.72575000000000001</v>
      </c>
      <c r="N863">
        <v>0.42857142857142799</v>
      </c>
      <c r="O863">
        <v>0.15</v>
      </c>
      <c r="P863">
        <v>0.05</v>
      </c>
      <c r="Q863">
        <v>5</v>
      </c>
      <c r="R863" t="s">
        <v>41</v>
      </c>
      <c r="S863">
        <v>0.76800000000000002</v>
      </c>
      <c r="T863" t="s">
        <v>652</v>
      </c>
      <c r="U863">
        <v>0.78495226778701999</v>
      </c>
      <c r="V863">
        <v>16.7188125954325</v>
      </c>
      <c r="W863">
        <v>0.92849999999999999</v>
      </c>
      <c r="X863">
        <v>0.93399999999999905</v>
      </c>
      <c r="Y863">
        <v>0.92699999999999905</v>
      </c>
      <c r="Z863">
        <v>0.92549999999999999</v>
      </c>
      <c r="AA863">
        <v>0.94399999999999995</v>
      </c>
      <c r="AB863">
        <v>0.94550000000000001</v>
      </c>
      <c r="AC863">
        <v>0.93799999999999994</v>
      </c>
      <c r="AD863">
        <v>0.92749999999999999</v>
      </c>
      <c r="AE863" s="3">
        <v>0.8075</v>
      </c>
      <c r="AF863" s="2">
        <v>0.23549999999999999</v>
      </c>
      <c r="AG863">
        <v>0.14799999999999999</v>
      </c>
      <c r="AH863">
        <v>0.1255</v>
      </c>
      <c r="AI863">
        <v>0.14349999999999999</v>
      </c>
      <c r="AJ863" s="1">
        <v>0.78849999999999998</v>
      </c>
      <c r="AK863" t="s">
        <v>707</v>
      </c>
      <c r="AL863">
        <v>120</v>
      </c>
      <c r="AM863">
        <v>20</v>
      </c>
      <c r="AN863">
        <f>MAX(Table1[[#This Row],[pxauc]], Table1[[#This Row],[px2auc]], Table1[[#This Row],[pxvitaauc]])</f>
        <v>0.8075</v>
      </c>
      <c r="AO863" t="str">
        <f>IF(Table1[[#This Row],[Column1]]=Table1[[#This Row],[pxvitaauc]], "Vita", IF(Table1[[#This Row],[Column1]]=Table1[[#This Row],[px2auc]], "Chybny", "Spravny"))</f>
        <v>Spravny</v>
      </c>
    </row>
    <row r="864" spans="1:41" x14ac:dyDescent="0.25">
      <c r="A864">
        <v>32</v>
      </c>
      <c r="B864">
        <v>8</v>
      </c>
      <c r="C864">
        <v>3</v>
      </c>
      <c r="D864" t="s">
        <v>39</v>
      </c>
      <c r="E864" t="s">
        <v>40</v>
      </c>
      <c r="F864">
        <v>128</v>
      </c>
      <c r="G864">
        <v>16</v>
      </c>
      <c r="H864">
        <v>0.1</v>
      </c>
      <c r="I864">
        <v>5</v>
      </c>
      <c r="J864">
        <v>0.17391304347826</v>
      </c>
      <c r="K864">
        <v>9.7495004926521994E-2</v>
      </c>
      <c r="L864">
        <v>0.19621656186207501</v>
      </c>
      <c r="M864">
        <v>0.72575000000000001</v>
      </c>
      <c r="N864">
        <v>0.42857142857142799</v>
      </c>
      <c r="O864">
        <v>0.15</v>
      </c>
      <c r="P864">
        <v>0.05</v>
      </c>
      <c r="Q864">
        <v>5</v>
      </c>
      <c r="R864" t="s">
        <v>41</v>
      </c>
      <c r="S864">
        <v>0.81850000000000001</v>
      </c>
      <c r="T864" t="s">
        <v>652</v>
      </c>
      <c r="U864">
        <v>0.78495226778701999</v>
      </c>
      <c r="V864">
        <v>16.7188125954325</v>
      </c>
      <c r="W864">
        <v>0.92849999999999999</v>
      </c>
      <c r="X864">
        <v>0.93399999999999905</v>
      </c>
      <c r="Y864">
        <v>0.92699999999999905</v>
      </c>
      <c r="Z864">
        <v>0.92549999999999999</v>
      </c>
      <c r="AA864">
        <v>0.94399999999999995</v>
      </c>
      <c r="AB864">
        <v>0.94550000000000001</v>
      </c>
      <c r="AC864">
        <v>0.93799999999999994</v>
      </c>
      <c r="AD864">
        <v>0.92749999999999999</v>
      </c>
      <c r="AE864" s="3">
        <v>0.8075</v>
      </c>
      <c r="AF864" s="2">
        <v>0.23549999999999999</v>
      </c>
      <c r="AG864">
        <v>0.14799999999999999</v>
      </c>
      <c r="AH864">
        <v>0.1255</v>
      </c>
      <c r="AI864">
        <v>0.14349999999999999</v>
      </c>
      <c r="AJ864" s="1">
        <v>0.78849999999999998</v>
      </c>
      <c r="AK864" t="s">
        <v>708</v>
      </c>
      <c r="AL864">
        <v>120</v>
      </c>
      <c r="AM864">
        <v>20</v>
      </c>
      <c r="AN864">
        <f>MAX(Table1[[#This Row],[pxauc]], Table1[[#This Row],[px2auc]], Table1[[#This Row],[pxvitaauc]])</f>
        <v>0.8075</v>
      </c>
      <c r="AO864" t="str">
        <f>IF(Table1[[#This Row],[Column1]]=Table1[[#This Row],[pxvitaauc]], "Vita", IF(Table1[[#This Row],[Column1]]=Table1[[#This Row],[px2auc]], "Chybny", "Spravny"))</f>
        <v>Spravny</v>
      </c>
    </row>
    <row r="865" spans="1:41" x14ac:dyDescent="0.25">
      <c r="A865">
        <v>32</v>
      </c>
      <c r="B865">
        <v>8</v>
      </c>
      <c r="C865">
        <v>3</v>
      </c>
      <c r="D865" t="s">
        <v>39</v>
      </c>
      <c r="E865" t="s">
        <v>40</v>
      </c>
      <c r="F865">
        <v>128</v>
      </c>
      <c r="G865">
        <v>16</v>
      </c>
      <c r="H865">
        <v>0.1</v>
      </c>
      <c r="I865">
        <v>1</v>
      </c>
      <c r="J865">
        <v>0</v>
      </c>
      <c r="K865">
        <v>8.4847870630780101E-2</v>
      </c>
      <c r="L865">
        <v>0.18929356794243299</v>
      </c>
      <c r="M865">
        <v>0.53200000000000003</v>
      </c>
      <c r="N865">
        <v>0.5</v>
      </c>
      <c r="O865">
        <v>0.05</v>
      </c>
      <c r="P865">
        <v>0.01</v>
      </c>
      <c r="Q865">
        <v>5</v>
      </c>
      <c r="R865" t="s">
        <v>41</v>
      </c>
      <c r="S865">
        <v>0.52100000000000002</v>
      </c>
      <c r="T865" t="s">
        <v>652</v>
      </c>
      <c r="U865">
        <v>0.78614642781645505</v>
      </c>
      <c r="V865">
        <v>2.3088481515206301</v>
      </c>
      <c r="W865">
        <v>0.94599999999999995</v>
      </c>
      <c r="X865">
        <v>0.9375</v>
      </c>
      <c r="Y865">
        <v>0.93199999999999905</v>
      </c>
      <c r="Z865">
        <v>0.92749999999999999</v>
      </c>
      <c r="AA865">
        <v>0.94650000000000001</v>
      </c>
      <c r="AB865">
        <v>0.94599999999999995</v>
      </c>
      <c r="AC865">
        <v>0.9375</v>
      </c>
      <c r="AD865">
        <v>0.92749999999999999</v>
      </c>
      <c r="AE865" s="3">
        <v>0.71799999999999997</v>
      </c>
      <c r="AF865" s="2">
        <v>0.34050000000000002</v>
      </c>
      <c r="AG865">
        <v>0.157</v>
      </c>
      <c r="AH865">
        <v>0.1</v>
      </c>
      <c r="AI865">
        <v>0.13699999999999901</v>
      </c>
      <c r="AJ865" s="1">
        <v>0.75600000000000001</v>
      </c>
      <c r="AK865" t="s">
        <v>653</v>
      </c>
      <c r="AL865">
        <v>120</v>
      </c>
      <c r="AM865">
        <v>20</v>
      </c>
      <c r="AN865">
        <f>MAX(Table1[[#This Row],[pxauc]], Table1[[#This Row],[px2auc]], Table1[[#This Row],[pxvitaauc]])</f>
        <v>0.75600000000000001</v>
      </c>
      <c r="AO865" t="str">
        <f>IF(Table1[[#This Row],[Column1]]=Table1[[#This Row],[pxvitaauc]], "Vita", IF(Table1[[#This Row],[Column1]]=Table1[[#This Row],[px2auc]], "Chybny", "Spravny"))</f>
        <v>Vita</v>
      </c>
    </row>
    <row r="866" spans="1:41" x14ac:dyDescent="0.25">
      <c r="A866">
        <v>32</v>
      </c>
      <c r="B866">
        <v>8</v>
      </c>
      <c r="C866">
        <v>3</v>
      </c>
      <c r="D866" t="s">
        <v>39</v>
      </c>
      <c r="E866" t="s">
        <v>40</v>
      </c>
      <c r="F866">
        <v>128</v>
      </c>
      <c r="G866">
        <v>16</v>
      </c>
      <c r="H866">
        <v>0.1</v>
      </c>
      <c r="I866">
        <v>2</v>
      </c>
      <c r="J866">
        <v>0</v>
      </c>
      <c r="K866">
        <v>8.4847870630780101E-2</v>
      </c>
      <c r="L866">
        <v>0.18929356794243299</v>
      </c>
      <c r="M866">
        <v>0.53200000000000003</v>
      </c>
      <c r="N866">
        <v>0.5</v>
      </c>
      <c r="O866">
        <v>0.05</v>
      </c>
      <c r="P866">
        <v>0.01</v>
      </c>
      <c r="Q866">
        <v>5</v>
      </c>
      <c r="R866" t="s">
        <v>41</v>
      </c>
      <c r="S866">
        <v>0.65725</v>
      </c>
      <c r="T866" t="s">
        <v>652</v>
      </c>
      <c r="U866">
        <v>0.78614642781645505</v>
      </c>
      <c r="V866">
        <v>2.3088481515206301</v>
      </c>
      <c r="W866">
        <v>0.94599999999999995</v>
      </c>
      <c r="X866">
        <v>0.9375</v>
      </c>
      <c r="Y866">
        <v>0.93199999999999905</v>
      </c>
      <c r="Z866">
        <v>0.92749999999999999</v>
      </c>
      <c r="AA866">
        <v>0.94650000000000001</v>
      </c>
      <c r="AB866">
        <v>0.94599999999999995</v>
      </c>
      <c r="AC866">
        <v>0.9375</v>
      </c>
      <c r="AD866">
        <v>0.92749999999999999</v>
      </c>
      <c r="AE866" s="3">
        <v>0.71799999999999997</v>
      </c>
      <c r="AF866" s="2">
        <v>0.34050000000000002</v>
      </c>
      <c r="AG866">
        <v>0.157</v>
      </c>
      <c r="AH866">
        <v>0.1</v>
      </c>
      <c r="AI866">
        <v>0.13699999999999901</v>
      </c>
      <c r="AJ866" s="1">
        <v>0.75600000000000001</v>
      </c>
      <c r="AK866" t="s">
        <v>669</v>
      </c>
      <c r="AL866">
        <v>120</v>
      </c>
      <c r="AM866">
        <v>20</v>
      </c>
      <c r="AN866">
        <f>MAX(Table1[[#This Row],[pxauc]], Table1[[#This Row],[px2auc]], Table1[[#This Row],[pxvitaauc]])</f>
        <v>0.75600000000000001</v>
      </c>
      <c r="AO866" t="str">
        <f>IF(Table1[[#This Row],[Column1]]=Table1[[#This Row],[pxvitaauc]], "Vita", IF(Table1[[#This Row],[Column1]]=Table1[[#This Row],[px2auc]], "Chybny", "Spravny"))</f>
        <v>Vita</v>
      </c>
    </row>
    <row r="867" spans="1:41" x14ac:dyDescent="0.25">
      <c r="A867">
        <v>32</v>
      </c>
      <c r="B867">
        <v>8</v>
      </c>
      <c r="C867">
        <v>3</v>
      </c>
      <c r="D867" t="s">
        <v>39</v>
      </c>
      <c r="E867" t="s">
        <v>40</v>
      </c>
      <c r="F867">
        <v>128</v>
      </c>
      <c r="G867">
        <v>16</v>
      </c>
      <c r="H867">
        <v>0.1</v>
      </c>
      <c r="I867">
        <v>3</v>
      </c>
      <c r="J867">
        <v>0</v>
      </c>
      <c r="K867">
        <v>8.4847870630780101E-2</v>
      </c>
      <c r="L867">
        <v>0.18929356794243299</v>
      </c>
      <c r="M867">
        <v>0.53200000000000003</v>
      </c>
      <c r="N867">
        <v>0.5</v>
      </c>
      <c r="O867">
        <v>0.05</v>
      </c>
      <c r="P867">
        <v>0.01</v>
      </c>
      <c r="Q867">
        <v>5</v>
      </c>
      <c r="R867" t="s">
        <v>41</v>
      </c>
      <c r="S867">
        <v>0.61</v>
      </c>
      <c r="T867" t="s">
        <v>652</v>
      </c>
      <c r="U867">
        <v>0.78614642781645505</v>
      </c>
      <c r="V867">
        <v>2.3088481515206301</v>
      </c>
      <c r="W867">
        <v>0.94599999999999995</v>
      </c>
      <c r="X867">
        <v>0.9375</v>
      </c>
      <c r="Y867">
        <v>0.93199999999999905</v>
      </c>
      <c r="Z867">
        <v>0.92749999999999999</v>
      </c>
      <c r="AA867">
        <v>0.94650000000000001</v>
      </c>
      <c r="AB867">
        <v>0.94599999999999995</v>
      </c>
      <c r="AC867">
        <v>0.9375</v>
      </c>
      <c r="AD867">
        <v>0.92749999999999999</v>
      </c>
      <c r="AE867" s="3">
        <v>0.71799999999999997</v>
      </c>
      <c r="AF867" s="2">
        <v>0.34050000000000002</v>
      </c>
      <c r="AG867">
        <v>0.157</v>
      </c>
      <c r="AH867">
        <v>0.1</v>
      </c>
      <c r="AI867">
        <v>0.13699999999999901</v>
      </c>
      <c r="AJ867" s="1">
        <v>0.75600000000000001</v>
      </c>
      <c r="AK867" t="s">
        <v>667</v>
      </c>
      <c r="AL867">
        <v>120</v>
      </c>
      <c r="AM867">
        <v>20</v>
      </c>
      <c r="AN867">
        <f>MAX(Table1[[#This Row],[pxauc]], Table1[[#This Row],[px2auc]], Table1[[#This Row],[pxvitaauc]])</f>
        <v>0.75600000000000001</v>
      </c>
      <c r="AO867" t="str">
        <f>IF(Table1[[#This Row],[Column1]]=Table1[[#This Row],[pxvitaauc]], "Vita", IF(Table1[[#This Row],[Column1]]=Table1[[#This Row],[px2auc]], "Chybny", "Spravny"))</f>
        <v>Vita</v>
      </c>
    </row>
    <row r="868" spans="1:41" x14ac:dyDescent="0.25">
      <c r="A868">
        <v>32</v>
      </c>
      <c r="B868">
        <v>8</v>
      </c>
      <c r="C868">
        <v>3</v>
      </c>
      <c r="D868" t="s">
        <v>39</v>
      </c>
      <c r="E868" t="s">
        <v>40</v>
      </c>
      <c r="F868">
        <v>128</v>
      </c>
      <c r="G868">
        <v>16</v>
      </c>
      <c r="H868">
        <v>0.1</v>
      </c>
      <c r="I868">
        <v>4</v>
      </c>
      <c r="J868">
        <v>9.5238095238095205E-2</v>
      </c>
      <c r="K868">
        <v>8.4847870630780101E-2</v>
      </c>
      <c r="L868">
        <v>0.18929356794243299</v>
      </c>
      <c r="M868">
        <v>0.53200000000000003</v>
      </c>
      <c r="N868">
        <v>0.5</v>
      </c>
      <c r="O868">
        <v>0.05</v>
      </c>
      <c r="P868">
        <v>0.01</v>
      </c>
      <c r="Q868">
        <v>5</v>
      </c>
      <c r="R868" t="s">
        <v>41</v>
      </c>
      <c r="S868">
        <v>0.65900000000000003</v>
      </c>
      <c r="T868" t="s">
        <v>652</v>
      </c>
      <c r="U868">
        <v>0.78614642781645505</v>
      </c>
      <c r="V868">
        <v>2.3088481515206301</v>
      </c>
      <c r="W868">
        <v>0.94599999999999995</v>
      </c>
      <c r="X868">
        <v>0.9375</v>
      </c>
      <c r="Y868">
        <v>0.93199999999999905</v>
      </c>
      <c r="Z868">
        <v>0.92749999999999999</v>
      </c>
      <c r="AA868">
        <v>0.94650000000000001</v>
      </c>
      <c r="AB868">
        <v>0.94599999999999995</v>
      </c>
      <c r="AC868">
        <v>0.9375</v>
      </c>
      <c r="AD868">
        <v>0.92749999999999999</v>
      </c>
      <c r="AE868" s="3">
        <v>0.71799999999999997</v>
      </c>
      <c r="AF868" s="2">
        <v>0.34050000000000002</v>
      </c>
      <c r="AG868">
        <v>0.157</v>
      </c>
      <c r="AH868">
        <v>0.1</v>
      </c>
      <c r="AI868">
        <v>0.13699999999999901</v>
      </c>
      <c r="AJ868" s="1">
        <v>0.75600000000000001</v>
      </c>
      <c r="AK868" t="s">
        <v>709</v>
      </c>
      <c r="AL868">
        <v>120</v>
      </c>
      <c r="AM868">
        <v>20</v>
      </c>
      <c r="AN868">
        <f>MAX(Table1[[#This Row],[pxauc]], Table1[[#This Row],[px2auc]], Table1[[#This Row],[pxvitaauc]])</f>
        <v>0.75600000000000001</v>
      </c>
      <c r="AO868" t="str">
        <f>IF(Table1[[#This Row],[Column1]]=Table1[[#This Row],[pxvitaauc]], "Vita", IF(Table1[[#This Row],[Column1]]=Table1[[#This Row],[px2auc]], "Chybny", "Spravny"))</f>
        <v>Vita</v>
      </c>
    </row>
    <row r="869" spans="1:41" x14ac:dyDescent="0.25">
      <c r="A869">
        <v>32</v>
      </c>
      <c r="B869">
        <v>8</v>
      </c>
      <c r="C869">
        <v>3</v>
      </c>
      <c r="D869" t="s">
        <v>39</v>
      </c>
      <c r="E869" t="s">
        <v>40</v>
      </c>
      <c r="F869">
        <v>128</v>
      </c>
      <c r="G869">
        <v>16</v>
      </c>
      <c r="H869">
        <v>0.1</v>
      </c>
      <c r="I869">
        <v>1</v>
      </c>
      <c r="J869">
        <v>0</v>
      </c>
      <c r="K869">
        <v>8.7863825240380403E-2</v>
      </c>
      <c r="L869">
        <v>0.18652484972015401</v>
      </c>
      <c r="M869">
        <v>0.495</v>
      </c>
      <c r="N869" t="s">
        <v>51</v>
      </c>
      <c r="O869">
        <v>0</v>
      </c>
      <c r="P869">
        <v>5.0000000000000001E-3</v>
      </c>
      <c r="Q869">
        <v>5</v>
      </c>
      <c r="R869" t="s">
        <v>41</v>
      </c>
      <c r="S869">
        <v>0.72399999999999898</v>
      </c>
      <c r="T869" t="s">
        <v>652</v>
      </c>
      <c r="U869">
        <v>0.81657453774626798</v>
      </c>
      <c r="V869">
        <v>0</v>
      </c>
      <c r="W869">
        <v>0.94649999999999901</v>
      </c>
      <c r="X869">
        <v>0.9385</v>
      </c>
      <c r="Y869">
        <v>0.93299999999999905</v>
      </c>
      <c r="Z869">
        <v>0.92900000000000005</v>
      </c>
      <c r="AA869">
        <v>0.94650000000000001</v>
      </c>
      <c r="AB869">
        <v>0.94649999999999901</v>
      </c>
      <c r="AC869">
        <v>0.9385</v>
      </c>
      <c r="AD869">
        <v>0.92900000000000005</v>
      </c>
      <c r="AE869" s="3">
        <v>0.79899999999999904</v>
      </c>
      <c r="AF869" s="2">
        <v>0.54449999999999998</v>
      </c>
      <c r="AG869">
        <v>0.17649999999999999</v>
      </c>
      <c r="AH869">
        <v>7.6999999999999999E-2</v>
      </c>
      <c r="AI869">
        <v>0.17599999999999999</v>
      </c>
      <c r="AJ869" s="1">
        <v>0.78200000000000003</v>
      </c>
      <c r="AK869" t="s">
        <v>653</v>
      </c>
      <c r="AL869">
        <v>120</v>
      </c>
      <c r="AM869">
        <v>20</v>
      </c>
      <c r="AN869">
        <f>MAX(Table1[[#This Row],[pxauc]], Table1[[#This Row],[px2auc]], Table1[[#This Row],[pxvitaauc]])</f>
        <v>0.79899999999999904</v>
      </c>
      <c r="AO869" t="str">
        <f>IF(Table1[[#This Row],[Column1]]=Table1[[#This Row],[pxvitaauc]], "Vita", IF(Table1[[#This Row],[Column1]]=Table1[[#This Row],[px2auc]], "Chybny", "Spravny"))</f>
        <v>Spravny</v>
      </c>
    </row>
    <row r="870" spans="1:41" x14ac:dyDescent="0.25">
      <c r="A870">
        <v>32</v>
      </c>
      <c r="B870">
        <v>8</v>
      </c>
      <c r="C870">
        <v>3</v>
      </c>
      <c r="D870" t="s">
        <v>39</v>
      </c>
      <c r="E870" t="s">
        <v>40</v>
      </c>
      <c r="F870">
        <v>128</v>
      </c>
      <c r="G870">
        <v>16</v>
      </c>
      <c r="H870">
        <v>0.1</v>
      </c>
      <c r="I870">
        <v>2</v>
      </c>
      <c r="J870">
        <v>0</v>
      </c>
      <c r="K870">
        <v>8.7863825240380403E-2</v>
      </c>
      <c r="L870">
        <v>0.18652484972015401</v>
      </c>
      <c r="M870">
        <v>0.495</v>
      </c>
      <c r="N870" t="s">
        <v>51</v>
      </c>
      <c r="O870">
        <v>0</v>
      </c>
      <c r="P870">
        <v>5.0000000000000001E-3</v>
      </c>
      <c r="Q870">
        <v>5</v>
      </c>
      <c r="R870" t="s">
        <v>41</v>
      </c>
      <c r="S870">
        <v>0.70550000000000002</v>
      </c>
      <c r="T870" t="s">
        <v>652</v>
      </c>
      <c r="U870">
        <v>0.81657453774626798</v>
      </c>
      <c r="V870">
        <v>0</v>
      </c>
      <c r="W870">
        <v>0.94649999999999901</v>
      </c>
      <c r="X870">
        <v>0.9385</v>
      </c>
      <c r="Y870">
        <v>0.93299999999999905</v>
      </c>
      <c r="Z870">
        <v>0.92900000000000005</v>
      </c>
      <c r="AA870">
        <v>0.94650000000000001</v>
      </c>
      <c r="AB870">
        <v>0.94649999999999901</v>
      </c>
      <c r="AC870">
        <v>0.9385</v>
      </c>
      <c r="AD870">
        <v>0.92900000000000005</v>
      </c>
      <c r="AE870" s="3">
        <v>0.79899999999999904</v>
      </c>
      <c r="AF870" s="2">
        <v>0.54449999999999998</v>
      </c>
      <c r="AG870">
        <v>0.17649999999999999</v>
      </c>
      <c r="AH870">
        <v>7.6999999999999999E-2</v>
      </c>
      <c r="AI870">
        <v>0.17599999999999999</v>
      </c>
      <c r="AJ870" s="1">
        <v>0.78200000000000003</v>
      </c>
      <c r="AK870" t="s">
        <v>662</v>
      </c>
      <c r="AL870">
        <v>120</v>
      </c>
      <c r="AM870">
        <v>20</v>
      </c>
      <c r="AN870">
        <f>MAX(Table1[[#This Row],[pxauc]], Table1[[#This Row],[px2auc]], Table1[[#This Row],[pxvitaauc]])</f>
        <v>0.79899999999999904</v>
      </c>
      <c r="AO870" t="str">
        <f>IF(Table1[[#This Row],[Column1]]=Table1[[#This Row],[pxvitaauc]], "Vita", IF(Table1[[#This Row],[Column1]]=Table1[[#This Row],[px2auc]], "Chybny", "Spravny"))</f>
        <v>Spravny</v>
      </c>
    </row>
    <row r="871" spans="1:41" x14ac:dyDescent="0.25">
      <c r="A871">
        <v>32</v>
      </c>
      <c r="B871">
        <v>8</v>
      </c>
      <c r="C871">
        <v>3</v>
      </c>
      <c r="D871" t="s">
        <v>39</v>
      </c>
      <c r="E871" t="s">
        <v>40</v>
      </c>
      <c r="F871">
        <v>1024</v>
      </c>
      <c r="G871">
        <v>16</v>
      </c>
      <c r="H871">
        <v>0.1</v>
      </c>
      <c r="I871">
        <v>1</v>
      </c>
      <c r="J871">
        <v>0</v>
      </c>
      <c r="K871">
        <v>8.5532710241304405E-2</v>
      </c>
      <c r="L871">
        <v>0.17784042063205399</v>
      </c>
      <c r="M871">
        <v>0.78525</v>
      </c>
      <c r="N871">
        <v>0.66666666666666596</v>
      </c>
      <c r="O871">
        <v>0.2</v>
      </c>
      <c r="P871">
        <v>0.05</v>
      </c>
      <c r="Q871">
        <v>5</v>
      </c>
      <c r="R871" t="s">
        <v>41</v>
      </c>
      <c r="S871">
        <v>0.57499999999999996</v>
      </c>
      <c r="T871" t="s">
        <v>652</v>
      </c>
      <c r="U871">
        <v>0.78920277924693305</v>
      </c>
      <c r="V871">
        <v>11.986293186081101</v>
      </c>
      <c r="W871">
        <v>0.93899999999999995</v>
      </c>
      <c r="X871">
        <v>0.9335</v>
      </c>
      <c r="Y871">
        <v>0.92699999999999905</v>
      </c>
      <c r="Z871">
        <v>0.92499999999999905</v>
      </c>
      <c r="AA871">
        <v>0.94550000000000001</v>
      </c>
      <c r="AB871">
        <v>0.94599999999999995</v>
      </c>
      <c r="AC871">
        <v>0.9385</v>
      </c>
      <c r="AD871">
        <v>0.92849999999999999</v>
      </c>
      <c r="AE871" s="3">
        <v>0.70799999999999996</v>
      </c>
      <c r="AF871" s="2">
        <v>0.40749999999999997</v>
      </c>
      <c r="AG871">
        <v>0.20200000000000001</v>
      </c>
      <c r="AH871">
        <v>0.13200000000000001</v>
      </c>
      <c r="AI871">
        <v>0.19850000000000001</v>
      </c>
      <c r="AJ871" s="1">
        <v>0.78</v>
      </c>
      <c r="AK871" t="s">
        <v>653</v>
      </c>
      <c r="AL871">
        <v>120</v>
      </c>
      <c r="AM871">
        <v>20</v>
      </c>
      <c r="AN871">
        <f>MAX(Table1[[#This Row],[pxauc]], Table1[[#This Row],[px2auc]], Table1[[#This Row],[pxvitaauc]])</f>
        <v>0.78</v>
      </c>
      <c r="AO871" t="str">
        <f>IF(Table1[[#This Row],[Column1]]=Table1[[#This Row],[pxvitaauc]], "Vita", IF(Table1[[#This Row],[Column1]]=Table1[[#This Row],[px2auc]], "Chybny", "Spravny"))</f>
        <v>Vita</v>
      </c>
    </row>
    <row r="872" spans="1:41" x14ac:dyDescent="0.25">
      <c r="A872">
        <v>32</v>
      </c>
      <c r="B872">
        <v>8</v>
      </c>
      <c r="C872">
        <v>3</v>
      </c>
      <c r="D872" t="s">
        <v>39</v>
      </c>
      <c r="E872" t="s">
        <v>40</v>
      </c>
      <c r="F872">
        <v>1024</v>
      </c>
      <c r="G872">
        <v>16</v>
      </c>
      <c r="H872">
        <v>0.1</v>
      </c>
      <c r="I872">
        <v>2</v>
      </c>
      <c r="J872">
        <v>9.5238095238095205E-2</v>
      </c>
      <c r="K872">
        <v>8.5532710241304405E-2</v>
      </c>
      <c r="L872">
        <v>0.17784042063205399</v>
      </c>
      <c r="M872">
        <v>0.78525</v>
      </c>
      <c r="N872">
        <v>0.66666666666666596</v>
      </c>
      <c r="O872">
        <v>0.2</v>
      </c>
      <c r="P872">
        <v>0.05</v>
      </c>
      <c r="Q872">
        <v>5</v>
      </c>
      <c r="R872" t="s">
        <v>41</v>
      </c>
      <c r="S872">
        <v>0.61975000000000002</v>
      </c>
      <c r="T872" t="s">
        <v>652</v>
      </c>
      <c r="U872">
        <v>0.78920277924693305</v>
      </c>
      <c r="V872">
        <v>11.986293186081101</v>
      </c>
      <c r="W872">
        <v>0.93899999999999995</v>
      </c>
      <c r="X872">
        <v>0.9335</v>
      </c>
      <c r="Y872">
        <v>0.92699999999999905</v>
      </c>
      <c r="Z872">
        <v>0.92499999999999905</v>
      </c>
      <c r="AA872">
        <v>0.94550000000000001</v>
      </c>
      <c r="AB872">
        <v>0.94599999999999995</v>
      </c>
      <c r="AC872">
        <v>0.9385</v>
      </c>
      <c r="AD872">
        <v>0.92849999999999999</v>
      </c>
      <c r="AE872" s="3">
        <v>0.70799999999999996</v>
      </c>
      <c r="AF872" s="2">
        <v>0.40749999999999997</v>
      </c>
      <c r="AG872">
        <v>0.20200000000000001</v>
      </c>
      <c r="AH872">
        <v>0.13200000000000001</v>
      </c>
      <c r="AI872">
        <v>0.19850000000000001</v>
      </c>
      <c r="AJ872" s="1">
        <v>0.78</v>
      </c>
      <c r="AK872" t="s">
        <v>669</v>
      </c>
      <c r="AL872">
        <v>120</v>
      </c>
      <c r="AM872">
        <v>20</v>
      </c>
      <c r="AN872">
        <f>MAX(Table1[[#This Row],[pxauc]], Table1[[#This Row],[px2auc]], Table1[[#This Row],[pxvitaauc]])</f>
        <v>0.78</v>
      </c>
      <c r="AO872" t="str">
        <f>IF(Table1[[#This Row],[Column1]]=Table1[[#This Row],[pxvitaauc]], "Vita", IF(Table1[[#This Row],[Column1]]=Table1[[#This Row],[px2auc]], "Chybny", "Spravny"))</f>
        <v>Vita</v>
      </c>
    </row>
    <row r="873" spans="1:41" x14ac:dyDescent="0.25">
      <c r="A873">
        <v>32</v>
      </c>
      <c r="B873">
        <v>8</v>
      </c>
      <c r="C873">
        <v>3</v>
      </c>
      <c r="D873" t="s">
        <v>39</v>
      </c>
      <c r="E873" t="s">
        <v>40</v>
      </c>
      <c r="F873">
        <v>1024</v>
      </c>
      <c r="G873">
        <v>16</v>
      </c>
      <c r="H873">
        <v>0.1</v>
      </c>
      <c r="I873">
        <v>3</v>
      </c>
      <c r="J873">
        <v>9.5238095238095205E-2</v>
      </c>
      <c r="K873">
        <v>8.5532710241304405E-2</v>
      </c>
      <c r="L873">
        <v>0.17784042063205399</v>
      </c>
      <c r="M873">
        <v>0.78525</v>
      </c>
      <c r="N873">
        <v>0.66666666666666596</v>
      </c>
      <c r="O873">
        <v>0.2</v>
      </c>
      <c r="P873">
        <v>0.05</v>
      </c>
      <c r="Q873">
        <v>5</v>
      </c>
      <c r="R873" t="s">
        <v>41</v>
      </c>
      <c r="S873">
        <v>0.58349999999999902</v>
      </c>
      <c r="T873" t="s">
        <v>652</v>
      </c>
      <c r="U873">
        <v>0.78920277924693305</v>
      </c>
      <c r="V873">
        <v>11.986293186081101</v>
      </c>
      <c r="W873">
        <v>0.93899999999999995</v>
      </c>
      <c r="X873">
        <v>0.9335</v>
      </c>
      <c r="Y873">
        <v>0.92699999999999905</v>
      </c>
      <c r="Z873">
        <v>0.92499999999999905</v>
      </c>
      <c r="AA873">
        <v>0.94550000000000001</v>
      </c>
      <c r="AB873">
        <v>0.94599999999999995</v>
      </c>
      <c r="AC873">
        <v>0.9385</v>
      </c>
      <c r="AD873">
        <v>0.92849999999999999</v>
      </c>
      <c r="AE873" s="3">
        <v>0.70799999999999996</v>
      </c>
      <c r="AF873" s="2">
        <v>0.40749999999999997</v>
      </c>
      <c r="AG873">
        <v>0.20200000000000001</v>
      </c>
      <c r="AH873">
        <v>0.13200000000000001</v>
      </c>
      <c r="AI873">
        <v>0.19850000000000001</v>
      </c>
      <c r="AJ873" s="1">
        <v>0.78</v>
      </c>
      <c r="AK873" t="s">
        <v>667</v>
      </c>
      <c r="AL873">
        <v>120</v>
      </c>
      <c r="AM873">
        <v>20</v>
      </c>
      <c r="AN873">
        <f>MAX(Table1[[#This Row],[pxauc]], Table1[[#This Row],[px2auc]], Table1[[#This Row],[pxvitaauc]])</f>
        <v>0.78</v>
      </c>
      <c r="AO873" t="str">
        <f>IF(Table1[[#This Row],[Column1]]=Table1[[#This Row],[pxvitaauc]], "Vita", IF(Table1[[#This Row],[Column1]]=Table1[[#This Row],[px2auc]], "Chybny", "Spravny"))</f>
        <v>Vita</v>
      </c>
    </row>
    <row r="874" spans="1:41" x14ac:dyDescent="0.25">
      <c r="A874">
        <v>32</v>
      </c>
      <c r="B874">
        <v>8</v>
      </c>
      <c r="C874">
        <v>3</v>
      </c>
      <c r="D874" t="s">
        <v>39</v>
      </c>
      <c r="E874" t="s">
        <v>40</v>
      </c>
      <c r="F874">
        <v>1024</v>
      </c>
      <c r="G874">
        <v>16</v>
      </c>
      <c r="H874">
        <v>0.1</v>
      </c>
      <c r="I874">
        <v>4</v>
      </c>
      <c r="J874">
        <v>9.5238095238095205E-2</v>
      </c>
      <c r="K874">
        <v>8.5532710241304405E-2</v>
      </c>
      <c r="L874">
        <v>0.17784042063205399</v>
      </c>
      <c r="M874">
        <v>0.78525</v>
      </c>
      <c r="N874">
        <v>0.66666666666666596</v>
      </c>
      <c r="O874">
        <v>0.2</v>
      </c>
      <c r="P874">
        <v>0.05</v>
      </c>
      <c r="Q874">
        <v>5</v>
      </c>
      <c r="R874" t="s">
        <v>41</v>
      </c>
      <c r="S874">
        <v>0.57899999999999996</v>
      </c>
      <c r="T874" t="s">
        <v>652</v>
      </c>
      <c r="U874">
        <v>0.78920277924693305</v>
      </c>
      <c r="V874">
        <v>11.986293186081101</v>
      </c>
      <c r="W874">
        <v>0.93899999999999995</v>
      </c>
      <c r="X874">
        <v>0.9335</v>
      </c>
      <c r="Y874">
        <v>0.92699999999999905</v>
      </c>
      <c r="Z874">
        <v>0.92499999999999905</v>
      </c>
      <c r="AA874">
        <v>0.94550000000000001</v>
      </c>
      <c r="AB874">
        <v>0.94599999999999995</v>
      </c>
      <c r="AC874">
        <v>0.9385</v>
      </c>
      <c r="AD874">
        <v>0.92849999999999999</v>
      </c>
      <c r="AE874" s="3">
        <v>0.70799999999999996</v>
      </c>
      <c r="AF874" s="2">
        <v>0.40749999999999997</v>
      </c>
      <c r="AG874">
        <v>0.20200000000000001</v>
      </c>
      <c r="AH874">
        <v>0.13200000000000001</v>
      </c>
      <c r="AI874">
        <v>0.19850000000000001</v>
      </c>
      <c r="AJ874" s="1">
        <v>0.78</v>
      </c>
      <c r="AK874" t="s">
        <v>710</v>
      </c>
      <c r="AL874">
        <v>120</v>
      </c>
      <c r="AM874">
        <v>20</v>
      </c>
      <c r="AN874">
        <f>MAX(Table1[[#This Row],[pxauc]], Table1[[#This Row],[px2auc]], Table1[[#This Row],[pxvitaauc]])</f>
        <v>0.78</v>
      </c>
      <c r="AO874" t="str">
        <f>IF(Table1[[#This Row],[Column1]]=Table1[[#This Row],[pxvitaauc]], "Vita", IF(Table1[[#This Row],[Column1]]=Table1[[#This Row],[px2auc]], "Chybny", "Spravny"))</f>
        <v>Vita</v>
      </c>
    </row>
    <row r="875" spans="1:41" x14ac:dyDescent="0.25">
      <c r="A875">
        <v>32</v>
      </c>
      <c r="B875">
        <v>8</v>
      </c>
      <c r="C875">
        <v>3</v>
      </c>
      <c r="D875" t="s">
        <v>39</v>
      </c>
      <c r="E875" t="s">
        <v>40</v>
      </c>
      <c r="F875">
        <v>1024</v>
      </c>
      <c r="G875">
        <v>16</v>
      </c>
      <c r="H875">
        <v>0.1</v>
      </c>
      <c r="I875">
        <v>5</v>
      </c>
      <c r="J875">
        <v>0.18181818181818099</v>
      </c>
      <c r="K875">
        <v>8.5532710241304405E-2</v>
      </c>
      <c r="L875">
        <v>0.17784042063205399</v>
      </c>
      <c r="M875">
        <v>0.78525</v>
      </c>
      <c r="N875">
        <v>0.66666666666666596</v>
      </c>
      <c r="O875">
        <v>0.2</v>
      </c>
      <c r="P875">
        <v>0.05</v>
      </c>
      <c r="Q875">
        <v>5</v>
      </c>
      <c r="R875" t="s">
        <v>41</v>
      </c>
      <c r="S875">
        <v>0.59849999999999903</v>
      </c>
      <c r="T875" t="s">
        <v>652</v>
      </c>
      <c r="U875">
        <v>0.78920277924693305</v>
      </c>
      <c r="V875">
        <v>11.986293186081101</v>
      </c>
      <c r="W875">
        <v>0.93899999999999995</v>
      </c>
      <c r="X875">
        <v>0.9335</v>
      </c>
      <c r="Y875">
        <v>0.92699999999999905</v>
      </c>
      <c r="Z875">
        <v>0.92499999999999905</v>
      </c>
      <c r="AA875">
        <v>0.94550000000000001</v>
      </c>
      <c r="AB875">
        <v>0.94599999999999995</v>
      </c>
      <c r="AC875">
        <v>0.9385</v>
      </c>
      <c r="AD875">
        <v>0.92849999999999999</v>
      </c>
      <c r="AE875" s="3">
        <v>0.70799999999999996</v>
      </c>
      <c r="AF875" s="2">
        <v>0.40749999999999997</v>
      </c>
      <c r="AG875">
        <v>0.20200000000000001</v>
      </c>
      <c r="AH875">
        <v>0.13200000000000001</v>
      </c>
      <c r="AI875">
        <v>0.19850000000000001</v>
      </c>
      <c r="AJ875" s="1">
        <v>0.78</v>
      </c>
      <c r="AK875" t="s">
        <v>711</v>
      </c>
      <c r="AL875">
        <v>120</v>
      </c>
      <c r="AM875">
        <v>20</v>
      </c>
      <c r="AN875">
        <f>MAX(Table1[[#This Row],[pxauc]], Table1[[#This Row],[px2auc]], Table1[[#This Row],[pxvitaauc]])</f>
        <v>0.78</v>
      </c>
      <c r="AO875" t="str">
        <f>IF(Table1[[#This Row],[Column1]]=Table1[[#This Row],[pxvitaauc]], "Vita", IF(Table1[[#This Row],[Column1]]=Table1[[#This Row],[px2auc]], "Chybny", "Spravny"))</f>
        <v>Vita</v>
      </c>
    </row>
    <row r="876" spans="1:41" x14ac:dyDescent="0.25">
      <c r="A876">
        <v>32</v>
      </c>
      <c r="B876">
        <v>8</v>
      </c>
      <c r="C876">
        <v>3</v>
      </c>
      <c r="D876" t="s">
        <v>39</v>
      </c>
      <c r="E876" t="s">
        <v>40</v>
      </c>
      <c r="F876">
        <v>1024</v>
      </c>
      <c r="G876">
        <v>16</v>
      </c>
      <c r="H876">
        <v>0.1</v>
      </c>
      <c r="I876">
        <v>1</v>
      </c>
      <c r="J876">
        <v>0</v>
      </c>
      <c r="K876">
        <v>9.0000806043562004E-2</v>
      </c>
      <c r="L876">
        <v>0.21436301334932401</v>
      </c>
      <c r="M876">
        <v>0.56399999999999995</v>
      </c>
      <c r="N876" t="s">
        <v>51</v>
      </c>
      <c r="O876">
        <v>0</v>
      </c>
      <c r="P876">
        <v>0.01</v>
      </c>
      <c r="Q876">
        <v>5</v>
      </c>
      <c r="R876" t="s">
        <v>41</v>
      </c>
      <c r="S876">
        <v>0.53100000000000003</v>
      </c>
      <c r="T876" t="s">
        <v>652</v>
      </c>
      <c r="U876">
        <v>0.82825433503498402</v>
      </c>
      <c r="V876">
        <v>18.630905072992402</v>
      </c>
      <c r="W876">
        <v>0.94450000000000001</v>
      </c>
      <c r="X876">
        <v>0.93699999999999894</v>
      </c>
      <c r="Y876">
        <v>0.9325</v>
      </c>
      <c r="Z876">
        <v>0.92800000000000005</v>
      </c>
      <c r="AA876">
        <v>0.94550000000000001</v>
      </c>
      <c r="AB876">
        <v>0.94450000000000001</v>
      </c>
      <c r="AC876">
        <v>0.93699999999999894</v>
      </c>
      <c r="AD876">
        <v>0.92800000000000005</v>
      </c>
      <c r="AE876" s="3">
        <v>0.81950000000000001</v>
      </c>
      <c r="AF876" s="2">
        <v>0.58399999999999996</v>
      </c>
      <c r="AG876">
        <v>0.219</v>
      </c>
      <c r="AH876">
        <v>7.9499999999999904E-2</v>
      </c>
      <c r="AI876">
        <v>0.23400000000000001</v>
      </c>
      <c r="AJ876" s="1">
        <v>0.85199999999999998</v>
      </c>
      <c r="AK876" t="s">
        <v>653</v>
      </c>
      <c r="AL876">
        <v>120</v>
      </c>
      <c r="AM876">
        <v>20</v>
      </c>
      <c r="AN876">
        <f>MAX(Table1[[#This Row],[pxauc]], Table1[[#This Row],[px2auc]], Table1[[#This Row],[pxvitaauc]])</f>
        <v>0.85199999999999998</v>
      </c>
      <c r="AO876" t="str">
        <f>IF(Table1[[#This Row],[Column1]]=Table1[[#This Row],[pxvitaauc]], "Vita", IF(Table1[[#This Row],[Column1]]=Table1[[#This Row],[px2auc]], "Chybny", "Spravny"))</f>
        <v>Vita</v>
      </c>
    </row>
    <row r="877" spans="1:41" x14ac:dyDescent="0.25">
      <c r="A877">
        <v>32</v>
      </c>
      <c r="B877">
        <v>8</v>
      </c>
      <c r="C877">
        <v>3</v>
      </c>
      <c r="D877" t="s">
        <v>39</v>
      </c>
      <c r="E877" t="s">
        <v>40</v>
      </c>
      <c r="F877">
        <v>1024</v>
      </c>
      <c r="G877">
        <v>16</v>
      </c>
      <c r="H877">
        <v>0.1</v>
      </c>
      <c r="I877">
        <v>2</v>
      </c>
      <c r="J877">
        <v>0</v>
      </c>
      <c r="K877">
        <v>9.0000806043562004E-2</v>
      </c>
      <c r="L877">
        <v>0.21436301334932401</v>
      </c>
      <c r="M877">
        <v>0.56399999999999995</v>
      </c>
      <c r="N877" t="s">
        <v>51</v>
      </c>
      <c r="O877">
        <v>0</v>
      </c>
      <c r="P877">
        <v>0.01</v>
      </c>
      <c r="Q877">
        <v>5</v>
      </c>
      <c r="R877" t="s">
        <v>41</v>
      </c>
      <c r="S877">
        <v>0.52599999999999902</v>
      </c>
      <c r="T877" t="s">
        <v>652</v>
      </c>
      <c r="U877">
        <v>0.82825433503498402</v>
      </c>
      <c r="V877">
        <v>18.630905072992402</v>
      </c>
      <c r="W877">
        <v>0.94450000000000001</v>
      </c>
      <c r="X877">
        <v>0.93699999999999894</v>
      </c>
      <c r="Y877">
        <v>0.9325</v>
      </c>
      <c r="Z877">
        <v>0.92800000000000005</v>
      </c>
      <c r="AA877">
        <v>0.94550000000000001</v>
      </c>
      <c r="AB877">
        <v>0.94450000000000001</v>
      </c>
      <c r="AC877">
        <v>0.93699999999999894</v>
      </c>
      <c r="AD877">
        <v>0.92800000000000005</v>
      </c>
      <c r="AE877" s="3">
        <v>0.81950000000000001</v>
      </c>
      <c r="AF877" s="2">
        <v>0.58399999999999996</v>
      </c>
      <c r="AG877">
        <v>0.219</v>
      </c>
      <c r="AH877">
        <v>7.9499999999999904E-2</v>
      </c>
      <c r="AI877">
        <v>0.23400000000000001</v>
      </c>
      <c r="AJ877" s="1">
        <v>0.85199999999999998</v>
      </c>
      <c r="AK877" t="s">
        <v>712</v>
      </c>
      <c r="AL877">
        <v>120</v>
      </c>
      <c r="AM877">
        <v>20</v>
      </c>
      <c r="AN877">
        <f>MAX(Table1[[#This Row],[pxauc]], Table1[[#This Row],[px2auc]], Table1[[#This Row],[pxvitaauc]])</f>
        <v>0.85199999999999998</v>
      </c>
      <c r="AO877" t="str">
        <f>IF(Table1[[#This Row],[Column1]]=Table1[[#This Row],[pxvitaauc]], "Vita", IF(Table1[[#This Row],[Column1]]=Table1[[#This Row],[px2auc]], "Chybny", "Spravny"))</f>
        <v>Vita</v>
      </c>
    </row>
    <row r="878" spans="1:41" x14ac:dyDescent="0.25">
      <c r="A878">
        <v>32</v>
      </c>
      <c r="B878">
        <v>8</v>
      </c>
      <c r="C878">
        <v>3</v>
      </c>
      <c r="D878" t="s">
        <v>39</v>
      </c>
      <c r="E878" t="s">
        <v>40</v>
      </c>
      <c r="F878">
        <v>1024</v>
      </c>
      <c r="G878">
        <v>16</v>
      </c>
      <c r="H878">
        <v>0.1</v>
      </c>
      <c r="I878">
        <v>3</v>
      </c>
      <c r="J878">
        <v>0</v>
      </c>
      <c r="K878">
        <v>9.0000806043562004E-2</v>
      </c>
      <c r="L878">
        <v>0.21436301334932401</v>
      </c>
      <c r="M878">
        <v>0.56399999999999995</v>
      </c>
      <c r="N878" t="s">
        <v>51</v>
      </c>
      <c r="O878">
        <v>0</v>
      </c>
      <c r="P878">
        <v>0.01</v>
      </c>
      <c r="Q878">
        <v>5</v>
      </c>
      <c r="R878" t="s">
        <v>41</v>
      </c>
      <c r="S878">
        <v>0.59624999999999995</v>
      </c>
      <c r="T878" t="s">
        <v>652</v>
      </c>
      <c r="U878">
        <v>0.82825433503498402</v>
      </c>
      <c r="V878">
        <v>18.630905072992402</v>
      </c>
      <c r="W878">
        <v>0.94450000000000001</v>
      </c>
      <c r="X878">
        <v>0.93699999999999894</v>
      </c>
      <c r="Y878">
        <v>0.9325</v>
      </c>
      <c r="Z878">
        <v>0.92800000000000005</v>
      </c>
      <c r="AA878">
        <v>0.94550000000000001</v>
      </c>
      <c r="AB878">
        <v>0.94450000000000001</v>
      </c>
      <c r="AC878">
        <v>0.93699999999999894</v>
      </c>
      <c r="AD878">
        <v>0.92800000000000005</v>
      </c>
      <c r="AE878" s="3">
        <v>0.81950000000000001</v>
      </c>
      <c r="AF878" s="2">
        <v>0.58399999999999996</v>
      </c>
      <c r="AG878">
        <v>0.219</v>
      </c>
      <c r="AH878">
        <v>7.9499999999999904E-2</v>
      </c>
      <c r="AI878">
        <v>0.23400000000000001</v>
      </c>
      <c r="AJ878" s="1">
        <v>0.85199999999999998</v>
      </c>
      <c r="AK878" t="s">
        <v>659</v>
      </c>
      <c r="AL878">
        <v>120</v>
      </c>
      <c r="AM878">
        <v>20</v>
      </c>
      <c r="AN878">
        <f>MAX(Table1[[#This Row],[pxauc]], Table1[[#This Row],[px2auc]], Table1[[#This Row],[pxvitaauc]])</f>
        <v>0.85199999999999998</v>
      </c>
      <c r="AO878" t="str">
        <f>IF(Table1[[#This Row],[Column1]]=Table1[[#This Row],[pxvitaauc]], "Vita", IF(Table1[[#This Row],[Column1]]=Table1[[#This Row],[px2auc]], "Chybny", "Spravny"))</f>
        <v>Vita</v>
      </c>
    </row>
    <row r="879" spans="1:41" x14ac:dyDescent="0.25">
      <c r="A879">
        <v>32</v>
      </c>
      <c r="B879">
        <v>8</v>
      </c>
      <c r="C879">
        <v>3</v>
      </c>
      <c r="D879" t="s">
        <v>39</v>
      </c>
      <c r="E879" t="s">
        <v>40</v>
      </c>
      <c r="F879">
        <v>1024</v>
      </c>
      <c r="G879">
        <v>16</v>
      </c>
      <c r="H879">
        <v>0.1</v>
      </c>
      <c r="I879">
        <v>4</v>
      </c>
      <c r="J879">
        <v>0.18181818181818099</v>
      </c>
      <c r="K879">
        <v>9.0000806043562004E-2</v>
      </c>
      <c r="L879">
        <v>0.21436301334932401</v>
      </c>
      <c r="M879">
        <v>0.56399999999999995</v>
      </c>
      <c r="N879" t="s">
        <v>51</v>
      </c>
      <c r="O879">
        <v>0</v>
      </c>
      <c r="P879">
        <v>0.01</v>
      </c>
      <c r="Q879">
        <v>5</v>
      </c>
      <c r="R879" t="s">
        <v>41</v>
      </c>
      <c r="S879">
        <v>0.73499999999999999</v>
      </c>
      <c r="T879" t="s">
        <v>652</v>
      </c>
      <c r="U879">
        <v>0.82825433503498402</v>
      </c>
      <c r="V879">
        <v>18.630905072992402</v>
      </c>
      <c r="W879">
        <v>0.94450000000000001</v>
      </c>
      <c r="X879">
        <v>0.93699999999999894</v>
      </c>
      <c r="Y879">
        <v>0.9325</v>
      </c>
      <c r="Z879">
        <v>0.92800000000000005</v>
      </c>
      <c r="AA879">
        <v>0.94550000000000001</v>
      </c>
      <c r="AB879">
        <v>0.94450000000000001</v>
      </c>
      <c r="AC879">
        <v>0.93699999999999894</v>
      </c>
      <c r="AD879">
        <v>0.92800000000000005</v>
      </c>
      <c r="AE879" s="3">
        <v>0.81950000000000001</v>
      </c>
      <c r="AF879" s="2">
        <v>0.58399999999999996</v>
      </c>
      <c r="AG879">
        <v>0.219</v>
      </c>
      <c r="AH879">
        <v>7.9499999999999904E-2</v>
      </c>
      <c r="AI879">
        <v>0.23400000000000001</v>
      </c>
      <c r="AJ879" s="1">
        <v>0.85199999999999998</v>
      </c>
      <c r="AK879" t="s">
        <v>713</v>
      </c>
      <c r="AL879">
        <v>120</v>
      </c>
      <c r="AM879">
        <v>20</v>
      </c>
      <c r="AN879">
        <f>MAX(Table1[[#This Row],[pxauc]], Table1[[#This Row],[px2auc]], Table1[[#This Row],[pxvitaauc]])</f>
        <v>0.85199999999999998</v>
      </c>
      <c r="AO879" t="str">
        <f>IF(Table1[[#This Row],[Column1]]=Table1[[#This Row],[pxvitaauc]], "Vita", IF(Table1[[#This Row],[Column1]]=Table1[[#This Row],[px2auc]], "Chybny", "Spravny"))</f>
        <v>Vita</v>
      </c>
    </row>
    <row r="880" spans="1:41" x14ac:dyDescent="0.25">
      <c r="A880">
        <v>32</v>
      </c>
      <c r="B880">
        <v>8</v>
      </c>
      <c r="C880">
        <v>3</v>
      </c>
      <c r="D880" t="s">
        <v>39</v>
      </c>
      <c r="E880" t="s">
        <v>40</v>
      </c>
      <c r="F880">
        <v>1024</v>
      </c>
      <c r="G880">
        <v>16</v>
      </c>
      <c r="H880">
        <v>0.1</v>
      </c>
      <c r="I880">
        <v>1</v>
      </c>
      <c r="J880">
        <v>9.5238095238095205E-2</v>
      </c>
      <c r="K880">
        <v>0.10698819987946601</v>
      </c>
      <c r="L880">
        <v>0.24722835896440201</v>
      </c>
      <c r="M880">
        <v>0.53549999999999998</v>
      </c>
      <c r="N880" t="s">
        <v>51</v>
      </c>
      <c r="O880">
        <v>0</v>
      </c>
      <c r="P880">
        <v>5.0000000000000001E-3</v>
      </c>
      <c r="Q880">
        <v>5</v>
      </c>
      <c r="R880" t="s">
        <v>41</v>
      </c>
      <c r="S880">
        <v>0.57024999999999904</v>
      </c>
      <c r="T880" t="s">
        <v>652</v>
      </c>
      <c r="U880">
        <v>0.79851080820362197</v>
      </c>
      <c r="V880">
        <v>0</v>
      </c>
      <c r="W880">
        <v>0.94649999999999901</v>
      </c>
      <c r="X880">
        <v>0.9375</v>
      </c>
      <c r="Y880">
        <v>0.93199999999999905</v>
      </c>
      <c r="Z880">
        <v>0.92849999999999999</v>
      </c>
      <c r="AA880">
        <v>0.94499999999999995</v>
      </c>
      <c r="AB880">
        <v>0.94649999999999901</v>
      </c>
      <c r="AC880">
        <v>0.9375</v>
      </c>
      <c r="AD880">
        <v>0.92849999999999999</v>
      </c>
      <c r="AE880" s="3">
        <v>0.77499999999999902</v>
      </c>
      <c r="AF880" s="2">
        <v>0.40899999999999997</v>
      </c>
      <c r="AG880">
        <v>0.14599999999999999</v>
      </c>
      <c r="AH880">
        <v>9.7000000000000003E-2</v>
      </c>
      <c r="AI880">
        <v>0.16599999999999901</v>
      </c>
      <c r="AJ880" s="1">
        <v>0.79799999999999904</v>
      </c>
      <c r="AK880" t="s">
        <v>653</v>
      </c>
      <c r="AL880">
        <v>120</v>
      </c>
      <c r="AM880">
        <v>20</v>
      </c>
      <c r="AN880">
        <f>MAX(Table1[[#This Row],[pxauc]], Table1[[#This Row],[px2auc]], Table1[[#This Row],[pxvitaauc]])</f>
        <v>0.79799999999999904</v>
      </c>
      <c r="AO880" t="str">
        <f>IF(Table1[[#This Row],[Column1]]=Table1[[#This Row],[pxvitaauc]], "Vita", IF(Table1[[#This Row],[Column1]]=Table1[[#This Row],[px2auc]], "Chybny", "Spravny"))</f>
        <v>Vita</v>
      </c>
    </row>
    <row r="881" spans="1:41" x14ac:dyDescent="0.25">
      <c r="A881">
        <v>32</v>
      </c>
      <c r="B881">
        <v>8</v>
      </c>
      <c r="C881">
        <v>3</v>
      </c>
      <c r="D881" t="s">
        <v>39</v>
      </c>
      <c r="E881" t="s">
        <v>40</v>
      </c>
      <c r="F881">
        <v>1024</v>
      </c>
      <c r="G881">
        <v>16</v>
      </c>
      <c r="H881">
        <v>0.1</v>
      </c>
      <c r="I881">
        <v>2</v>
      </c>
      <c r="J881">
        <v>9.5238095238095205E-2</v>
      </c>
      <c r="K881">
        <v>0.10698819987946601</v>
      </c>
      <c r="L881">
        <v>0.24722835896440201</v>
      </c>
      <c r="M881">
        <v>0.53549999999999998</v>
      </c>
      <c r="N881" t="s">
        <v>51</v>
      </c>
      <c r="O881">
        <v>0</v>
      </c>
      <c r="P881">
        <v>5.0000000000000001E-3</v>
      </c>
      <c r="Q881">
        <v>5</v>
      </c>
      <c r="R881" t="s">
        <v>41</v>
      </c>
      <c r="S881">
        <v>0.55549999999999899</v>
      </c>
      <c r="T881" t="s">
        <v>652</v>
      </c>
      <c r="U881">
        <v>0.79851080820362197</v>
      </c>
      <c r="V881">
        <v>0</v>
      </c>
      <c r="W881">
        <v>0.94649999999999901</v>
      </c>
      <c r="X881">
        <v>0.9375</v>
      </c>
      <c r="Y881">
        <v>0.93199999999999905</v>
      </c>
      <c r="Z881">
        <v>0.92849999999999999</v>
      </c>
      <c r="AA881">
        <v>0.94499999999999995</v>
      </c>
      <c r="AB881">
        <v>0.94649999999999901</v>
      </c>
      <c r="AC881">
        <v>0.9375</v>
      </c>
      <c r="AD881">
        <v>0.92849999999999999</v>
      </c>
      <c r="AE881" s="3">
        <v>0.77499999999999902</v>
      </c>
      <c r="AF881" s="2">
        <v>0.40899999999999997</v>
      </c>
      <c r="AG881">
        <v>0.14599999999999999</v>
      </c>
      <c r="AH881">
        <v>9.7000000000000003E-2</v>
      </c>
      <c r="AI881">
        <v>0.16599999999999901</v>
      </c>
      <c r="AJ881" s="1">
        <v>0.79799999999999904</v>
      </c>
      <c r="AK881" t="s">
        <v>674</v>
      </c>
      <c r="AL881">
        <v>120</v>
      </c>
      <c r="AM881">
        <v>20</v>
      </c>
      <c r="AN881">
        <f>MAX(Table1[[#This Row],[pxauc]], Table1[[#This Row],[px2auc]], Table1[[#This Row],[pxvitaauc]])</f>
        <v>0.79799999999999904</v>
      </c>
      <c r="AO881" t="str">
        <f>IF(Table1[[#This Row],[Column1]]=Table1[[#This Row],[pxvitaauc]], "Vita", IF(Table1[[#This Row],[Column1]]=Table1[[#This Row],[px2auc]], "Chybny", "Spravny"))</f>
        <v>Vita</v>
      </c>
    </row>
    <row r="882" spans="1:41" x14ac:dyDescent="0.25">
      <c r="A882">
        <v>32</v>
      </c>
      <c r="B882">
        <v>8</v>
      </c>
      <c r="C882">
        <v>3</v>
      </c>
      <c r="D882" t="s">
        <v>39</v>
      </c>
      <c r="E882" t="s">
        <v>40</v>
      </c>
      <c r="F882">
        <v>128</v>
      </c>
      <c r="G882">
        <v>16</v>
      </c>
      <c r="H882">
        <v>0.1</v>
      </c>
      <c r="I882">
        <v>1</v>
      </c>
      <c r="J882">
        <v>0</v>
      </c>
      <c r="K882">
        <v>0.24477868885704501</v>
      </c>
      <c r="L882">
        <v>0.57134339400957701</v>
      </c>
      <c r="M882">
        <v>0.66322314049586695</v>
      </c>
      <c r="N882">
        <v>1</v>
      </c>
      <c r="O882">
        <v>0.27272727272727199</v>
      </c>
      <c r="P882">
        <v>0.05</v>
      </c>
      <c r="Q882">
        <v>1</v>
      </c>
      <c r="R882" t="s">
        <v>41</v>
      </c>
      <c r="S882">
        <v>0.40909090909090901</v>
      </c>
      <c r="T882" t="s">
        <v>714</v>
      </c>
      <c r="U882">
        <v>0.84827304103472501</v>
      </c>
      <c r="V882">
        <v>674.09627918640001</v>
      </c>
      <c r="W882">
        <v>0.421487603305785</v>
      </c>
      <c r="X882">
        <v>0.40495867768595001</v>
      </c>
      <c r="Y882">
        <v>0.40495867768595001</v>
      </c>
      <c r="Z882">
        <v>0.40909090909090901</v>
      </c>
      <c r="AA882">
        <v>0.47520661157024702</v>
      </c>
      <c r="AB882">
        <v>0.421487603305785</v>
      </c>
      <c r="AC882">
        <v>0.40495867768595001</v>
      </c>
      <c r="AD882">
        <v>0.40909090909090901</v>
      </c>
      <c r="AE882" s="3">
        <v>0.42561983471074299</v>
      </c>
      <c r="AF882" s="2">
        <v>0.75619834710743805</v>
      </c>
      <c r="AG882">
        <v>0.53305785123966898</v>
      </c>
      <c r="AH882">
        <v>0.54132231404958597</v>
      </c>
      <c r="AI882">
        <v>0.54132231404958597</v>
      </c>
      <c r="AJ882" s="1">
        <v>0.47107438016528902</v>
      </c>
      <c r="AK882" t="s">
        <v>715</v>
      </c>
      <c r="AL882">
        <v>33</v>
      </c>
      <c r="AM882">
        <v>11</v>
      </c>
      <c r="AN882">
        <f>MAX(Table1[[#This Row],[pxauc]], Table1[[#This Row],[px2auc]], Table1[[#This Row],[pxvitaauc]])</f>
        <v>0.75619834710743805</v>
      </c>
      <c r="AO882" t="str">
        <f>IF(Table1[[#This Row],[Column1]]=Table1[[#This Row],[pxvitaauc]], "Vita", IF(Table1[[#This Row],[Column1]]=Table1[[#This Row],[px2auc]], "Chybny", "Spravny"))</f>
        <v>Chybny</v>
      </c>
    </row>
    <row r="883" spans="1:41" x14ac:dyDescent="0.25">
      <c r="A883">
        <v>32</v>
      </c>
      <c r="B883">
        <v>8</v>
      </c>
      <c r="C883">
        <v>3</v>
      </c>
      <c r="D883" t="s">
        <v>39</v>
      </c>
      <c r="E883" t="s">
        <v>40</v>
      </c>
      <c r="F883">
        <v>128</v>
      </c>
      <c r="G883">
        <v>16</v>
      </c>
      <c r="H883">
        <v>0.1</v>
      </c>
      <c r="I883">
        <v>2</v>
      </c>
      <c r="J883">
        <v>0</v>
      </c>
      <c r="K883">
        <v>0.24477868885704501</v>
      </c>
      <c r="L883">
        <v>0.57134339400957701</v>
      </c>
      <c r="M883">
        <v>0.66322314049586695</v>
      </c>
      <c r="N883">
        <v>1</v>
      </c>
      <c r="O883">
        <v>0.27272727272727199</v>
      </c>
      <c r="P883">
        <v>0.05</v>
      </c>
      <c r="Q883">
        <v>1</v>
      </c>
      <c r="R883" t="s">
        <v>41</v>
      </c>
      <c r="S883">
        <v>0.38636363636363602</v>
      </c>
      <c r="T883" t="s">
        <v>714</v>
      </c>
      <c r="U883">
        <v>0.84827304103472501</v>
      </c>
      <c r="V883">
        <v>674.09627918640001</v>
      </c>
      <c r="W883">
        <v>0.421487603305785</v>
      </c>
      <c r="X883">
        <v>0.40495867768595001</v>
      </c>
      <c r="Y883">
        <v>0.40495867768595001</v>
      </c>
      <c r="Z883">
        <v>0.40909090909090901</v>
      </c>
      <c r="AA883">
        <v>0.47520661157024702</v>
      </c>
      <c r="AB883">
        <v>0.421487603305785</v>
      </c>
      <c r="AC883">
        <v>0.40495867768595001</v>
      </c>
      <c r="AD883">
        <v>0.40909090909090901</v>
      </c>
      <c r="AE883" s="3">
        <v>0.42561983471074299</v>
      </c>
      <c r="AF883" s="2">
        <v>0.75619834710743805</v>
      </c>
      <c r="AG883">
        <v>0.53305785123966898</v>
      </c>
      <c r="AH883">
        <v>0.54132231404958597</v>
      </c>
      <c r="AI883">
        <v>0.54132231404958597</v>
      </c>
      <c r="AJ883" s="1">
        <v>0.47107438016528902</v>
      </c>
      <c r="AK883" t="s">
        <v>716</v>
      </c>
      <c r="AL883">
        <v>33</v>
      </c>
      <c r="AM883">
        <v>11</v>
      </c>
      <c r="AN883">
        <f>MAX(Table1[[#This Row],[pxauc]], Table1[[#This Row],[px2auc]], Table1[[#This Row],[pxvitaauc]])</f>
        <v>0.75619834710743805</v>
      </c>
      <c r="AO883" t="str">
        <f>IF(Table1[[#This Row],[Column1]]=Table1[[#This Row],[pxvitaauc]], "Vita", IF(Table1[[#This Row],[Column1]]=Table1[[#This Row],[px2auc]], "Chybny", "Spravny"))</f>
        <v>Chybny</v>
      </c>
    </row>
    <row r="884" spans="1:41" x14ac:dyDescent="0.25">
      <c r="A884">
        <v>32</v>
      </c>
      <c r="B884">
        <v>8</v>
      </c>
      <c r="C884">
        <v>3</v>
      </c>
      <c r="D884" t="s">
        <v>39</v>
      </c>
      <c r="E884" t="s">
        <v>40</v>
      </c>
      <c r="F884">
        <v>128</v>
      </c>
      <c r="G884">
        <v>16</v>
      </c>
      <c r="H884">
        <v>0.1</v>
      </c>
      <c r="I884">
        <v>3</v>
      </c>
      <c r="J884">
        <v>0</v>
      </c>
      <c r="K884">
        <v>0.24477868885704501</v>
      </c>
      <c r="L884">
        <v>0.57134339400957701</v>
      </c>
      <c r="M884">
        <v>0.66322314049586695</v>
      </c>
      <c r="N884">
        <v>1</v>
      </c>
      <c r="O884">
        <v>0.27272727272727199</v>
      </c>
      <c r="P884">
        <v>0.05</v>
      </c>
      <c r="Q884">
        <v>1</v>
      </c>
      <c r="R884" t="s">
        <v>41</v>
      </c>
      <c r="S884">
        <v>0.661157024793388</v>
      </c>
      <c r="T884" t="s">
        <v>714</v>
      </c>
      <c r="U884">
        <v>0.84827304103472501</v>
      </c>
      <c r="V884">
        <v>674.09627918640001</v>
      </c>
      <c r="W884">
        <v>0.421487603305785</v>
      </c>
      <c r="X884">
        <v>0.40495867768595001</v>
      </c>
      <c r="Y884">
        <v>0.40495867768595001</v>
      </c>
      <c r="Z884">
        <v>0.40909090909090901</v>
      </c>
      <c r="AA884">
        <v>0.47520661157024702</v>
      </c>
      <c r="AB884">
        <v>0.421487603305785</v>
      </c>
      <c r="AC884">
        <v>0.40495867768595001</v>
      </c>
      <c r="AD884">
        <v>0.40909090909090901</v>
      </c>
      <c r="AE884" s="3">
        <v>0.42561983471074299</v>
      </c>
      <c r="AF884" s="2">
        <v>0.75619834710743805</v>
      </c>
      <c r="AG884">
        <v>0.53305785123966898</v>
      </c>
      <c r="AH884">
        <v>0.54132231404958597</v>
      </c>
      <c r="AI884">
        <v>0.54132231404958597</v>
      </c>
      <c r="AJ884" s="1">
        <v>0.47107438016528902</v>
      </c>
      <c r="AK884" t="s">
        <v>717</v>
      </c>
      <c r="AL884">
        <v>33</v>
      </c>
      <c r="AM884">
        <v>11</v>
      </c>
      <c r="AN884">
        <f>MAX(Table1[[#This Row],[pxauc]], Table1[[#This Row],[px2auc]], Table1[[#This Row],[pxvitaauc]])</f>
        <v>0.75619834710743805</v>
      </c>
      <c r="AO884" t="str">
        <f>IF(Table1[[#This Row],[Column1]]=Table1[[#This Row],[pxvitaauc]], "Vita", IF(Table1[[#This Row],[Column1]]=Table1[[#This Row],[px2auc]], "Chybny", "Spravny"))</f>
        <v>Chybny</v>
      </c>
    </row>
    <row r="885" spans="1:41" x14ac:dyDescent="0.25">
      <c r="A885">
        <v>32</v>
      </c>
      <c r="B885">
        <v>8</v>
      </c>
      <c r="C885">
        <v>3</v>
      </c>
      <c r="D885" t="s">
        <v>39</v>
      </c>
      <c r="E885" t="s">
        <v>40</v>
      </c>
      <c r="F885">
        <v>128</v>
      </c>
      <c r="G885">
        <v>16</v>
      </c>
      <c r="H885">
        <v>0.1</v>
      </c>
      <c r="I885">
        <v>4</v>
      </c>
      <c r="J885">
        <v>0.30769230769230699</v>
      </c>
      <c r="K885">
        <v>0.24477868885704501</v>
      </c>
      <c r="L885">
        <v>0.57134339400957701</v>
      </c>
      <c r="M885">
        <v>0.66322314049586695</v>
      </c>
      <c r="N885">
        <v>1</v>
      </c>
      <c r="O885">
        <v>0.27272727272727199</v>
      </c>
      <c r="P885">
        <v>0.05</v>
      </c>
      <c r="Q885">
        <v>1</v>
      </c>
      <c r="R885" t="s">
        <v>41</v>
      </c>
      <c r="S885">
        <v>0.70454545454545403</v>
      </c>
      <c r="T885" t="s">
        <v>714</v>
      </c>
      <c r="U885">
        <v>0.84827304103472501</v>
      </c>
      <c r="V885">
        <v>674.09627918640001</v>
      </c>
      <c r="W885">
        <v>0.421487603305785</v>
      </c>
      <c r="X885">
        <v>0.40495867768595001</v>
      </c>
      <c r="Y885">
        <v>0.40495867768595001</v>
      </c>
      <c r="Z885">
        <v>0.40909090909090901</v>
      </c>
      <c r="AA885">
        <v>0.47520661157024702</v>
      </c>
      <c r="AB885">
        <v>0.421487603305785</v>
      </c>
      <c r="AC885">
        <v>0.40495867768595001</v>
      </c>
      <c r="AD885">
        <v>0.40909090909090901</v>
      </c>
      <c r="AE885" s="3">
        <v>0.42561983471074299</v>
      </c>
      <c r="AF885" s="2">
        <v>0.75619834710743805</v>
      </c>
      <c r="AG885">
        <v>0.53305785123966898</v>
      </c>
      <c r="AH885">
        <v>0.54132231404958597</v>
      </c>
      <c r="AI885">
        <v>0.54132231404958597</v>
      </c>
      <c r="AJ885" s="1">
        <v>0.47107438016528902</v>
      </c>
      <c r="AK885" t="s">
        <v>718</v>
      </c>
      <c r="AL885">
        <v>33</v>
      </c>
      <c r="AM885">
        <v>11</v>
      </c>
      <c r="AN885">
        <f>MAX(Table1[[#This Row],[pxauc]], Table1[[#This Row],[px2auc]], Table1[[#This Row],[pxvitaauc]])</f>
        <v>0.75619834710743805</v>
      </c>
      <c r="AO885" t="str">
        <f>IF(Table1[[#This Row],[Column1]]=Table1[[#This Row],[pxvitaauc]], "Vita", IF(Table1[[#This Row],[Column1]]=Table1[[#This Row],[px2auc]], "Chybny", "Spravny"))</f>
        <v>Chybny</v>
      </c>
    </row>
    <row r="886" spans="1:41" x14ac:dyDescent="0.25">
      <c r="A886">
        <v>32</v>
      </c>
      <c r="B886">
        <v>8</v>
      </c>
      <c r="C886">
        <v>3</v>
      </c>
      <c r="D886" t="s">
        <v>39</v>
      </c>
      <c r="E886" t="s">
        <v>40</v>
      </c>
      <c r="F886">
        <v>128</v>
      </c>
      <c r="G886">
        <v>16</v>
      </c>
      <c r="H886">
        <v>0.1</v>
      </c>
      <c r="I886">
        <v>1</v>
      </c>
      <c r="J886">
        <v>0</v>
      </c>
      <c r="K886">
        <v>0.234962633589128</v>
      </c>
      <c r="L886">
        <v>0.60373578975210795</v>
      </c>
      <c r="M886">
        <v>0.504132231404958</v>
      </c>
      <c r="N886" t="s">
        <v>51</v>
      </c>
      <c r="O886">
        <v>0</v>
      </c>
      <c r="P886">
        <v>0.01</v>
      </c>
      <c r="Q886">
        <v>1</v>
      </c>
      <c r="R886" t="s">
        <v>41</v>
      </c>
      <c r="S886">
        <v>0.43181818181818099</v>
      </c>
      <c r="T886" t="s">
        <v>714</v>
      </c>
      <c r="U886">
        <v>0.72489065976134004</v>
      </c>
      <c r="V886" t="s">
        <v>51</v>
      </c>
      <c r="W886">
        <v>0.42561983471074299</v>
      </c>
      <c r="X886">
        <v>0.42561983471074299</v>
      </c>
      <c r="Y886">
        <v>0.421487603305785</v>
      </c>
      <c r="Z886">
        <v>0.42561983471074299</v>
      </c>
      <c r="AA886">
        <v>0.46694214876033002</v>
      </c>
      <c r="AB886">
        <v>0.42561983471074299</v>
      </c>
      <c r="AC886">
        <v>0.42561983471074299</v>
      </c>
      <c r="AD886">
        <v>0.42561983471074299</v>
      </c>
      <c r="AE886" s="3">
        <v>0.47933884297520601</v>
      </c>
      <c r="AF886" s="2">
        <v>0.84297520661156999</v>
      </c>
      <c r="AG886">
        <v>0.53719008264462798</v>
      </c>
      <c r="AH886">
        <v>0.48760330578512401</v>
      </c>
      <c r="AI886">
        <v>0.51239669421487599</v>
      </c>
      <c r="AJ886" s="1">
        <v>0.5</v>
      </c>
      <c r="AK886" t="s">
        <v>715</v>
      </c>
      <c r="AL886">
        <v>33</v>
      </c>
      <c r="AM886">
        <v>11</v>
      </c>
      <c r="AN886">
        <f>MAX(Table1[[#This Row],[pxauc]], Table1[[#This Row],[px2auc]], Table1[[#This Row],[pxvitaauc]])</f>
        <v>0.84297520661156999</v>
      </c>
      <c r="AO886" t="str">
        <f>IF(Table1[[#This Row],[Column1]]=Table1[[#This Row],[pxvitaauc]], "Vita", IF(Table1[[#This Row],[Column1]]=Table1[[#This Row],[px2auc]], "Chybny", "Spravny"))</f>
        <v>Chybny</v>
      </c>
    </row>
    <row r="887" spans="1:41" x14ac:dyDescent="0.25">
      <c r="A887">
        <v>32</v>
      </c>
      <c r="B887">
        <v>8</v>
      </c>
      <c r="C887">
        <v>3</v>
      </c>
      <c r="D887" t="s">
        <v>39</v>
      </c>
      <c r="E887" t="s">
        <v>40</v>
      </c>
      <c r="F887">
        <v>128</v>
      </c>
      <c r="G887">
        <v>16</v>
      </c>
      <c r="H887">
        <v>0.1</v>
      </c>
      <c r="I887">
        <v>1</v>
      </c>
      <c r="J887">
        <v>0</v>
      </c>
      <c r="K887">
        <v>0.22090629623720301</v>
      </c>
      <c r="L887">
        <v>0.56599508495517603</v>
      </c>
      <c r="M887">
        <v>0.63636363636363602</v>
      </c>
      <c r="N887" t="s">
        <v>51</v>
      </c>
      <c r="O887">
        <v>0</v>
      </c>
      <c r="P887">
        <v>5.0000000000000001E-3</v>
      </c>
      <c r="Q887">
        <v>1</v>
      </c>
      <c r="R887" t="s">
        <v>41</v>
      </c>
      <c r="S887">
        <v>0.80991735537190002</v>
      </c>
      <c r="T887" t="s">
        <v>714</v>
      </c>
      <c r="U887">
        <v>0.69740356320536501</v>
      </c>
      <c r="V887" t="s">
        <v>51</v>
      </c>
      <c r="W887">
        <v>0.42975206611570199</v>
      </c>
      <c r="X887">
        <v>0.40495867768595001</v>
      </c>
      <c r="Y887">
        <v>0.40082644628099101</v>
      </c>
      <c r="Z887">
        <v>0.40495867768595001</v>
      </c>
      <c r="AA887">
        <v>0.46694214876033002</v>
      </c>
      <c r="AB887">
        <v>0.42975206611570199</v>
      </c>
      <c r="AC887">
        <v>0.40495867768595001</v>
      </c>
      <c r="AD887">
        <v>0.40495867768595001</v>
      </c>
      <c r="AE887" s="3">
        <v>0.39669421487603301</v>
      </c>
      <c r="AF887" s="2">
        <v>0.85123966942148699</v>
      </c>
      <c r="AG887">
        <v>0.61983471074380103</v>
      </c>
      <c r="AH887">
        <v>0.55785123966942096</v>
      </c>
      <c r="AI887">
        <v>0.60743801652892504</v>
      </c>
      <c r="AJ887" s="1">
        <v>0.42561983471074299</v>
      </c>
      <c r="AK887" t="s">
        <v>715</v>
      </c>
      <c r="AL887">
        <v>33</v>
      </c>
      <c r="AM887">
        <v>11</v>
      </c>
      <c r="AN887">
        <f>MAX(Table1[[#This Row],[pxauc]], Table1[[#This Row],[px2auc]], Table1[[#This Row],[pxvitaauc]])</f>
        <v>0.85123966942148699</v>
      </c>
      <c r="AO887" t="str">
        <f>IF(Table1[[#This Row],[Column1]]=Table1[[#This Row],[pxvitaauc]], "Vita", IF(Table1[[#This Row],[Column1]]=Table1[[#This Row],[px2auc]], "Chybny", "Spravny"))</f>
        <v>Chybny</v>
      </c>
    </row>
    <row r="888" spans="1:41" x14ac:dyDescent="0.25">
      <c r="A888">
        <v>32</v>
      </c>
      <c r="B888">
        <v>8</v>
      </c>
      <c r="C888">
        <v>3</v>
      </c>
      <c r="D888" t="s">
        <v>39</v>
      </c>
      <c r="E888" t="s">
        <v>40</v>
      </c>
      <c r="F888">
        <v>1024</v>
      </c>
      <c r="G888">
        <v>16</v>
      </c>
      <c r="H888">
        <v>0.1</v>
      </c>
      <c r="I888">
        <v>1</v>
      </c>
      <c r="J888">
        <v>0.30769230769230699</v>
      </c>
      <c r="K888">
        <v>0.22909178137694999</v>
      </c>
      <c r="L888">
        <v>0.56093413903270894</v>
      </c>
      <c r="M888">
        <v>0.90909090909090895</v>
      </c>
      <c r="N888">
        <v>1</v>
      </c>
      <c r="O888">
        <v>0.45454545454545398</v>
      </c>
      <c r="P888">
        <v>0.05</v>
      </c>
      <c r="Q888">
        <v>1</v>
      </c>
      <c r="R888" t="s">
        <v>41</v>
      </c>
      <c r="S888">
        <v>0.66735537190082606</v>
      </c>
      <c r="T888" t="s">
        <v>714</v>
      </c>
      <c r="U888">
        <v>0.84430782292439799</v>
      </c>
      <c r="V888">
        <v>49.155385061861097</v>
      </c>
      <c r="W888">
        <v>0.38429752066115702</v>
      </c>
      <c r="X888">
        <v>0.37603305785123903</v>
      </c>
      <c r="Y888">
        <v>0.37603305785123903</v>
      </c>
      <c r="Z888">
        <v>0.37603305785123903</v>
      </c>
      <c r="AA888">
        <v>0.42975206611570199</v>
      </c>
      <c r="AB888">
        <v>0.38429752066115702</v>
      </c>
      <c r="AC888">
        <v>0.37603305785123903</v>
      </c>
      <c r="AD888">
        <v>0.37603305785123903</v>
      </c>
      <c r="AE888" s="3">
        <v>0.40082644628099101</v>
      </c>
      <c r="AF888" s="2">
        <v>0.73966942148760295</v>
      </c>
      <c r="AG888">
        <v>0.62396694214876003</v>
      </c>
      <c r="AH888">
        <v>0.60330578512396604</v>
      </c>
      <c r="AI888">
        <v>0.61570247933884303</v>
      </c>
      <c r="AJ888" s="1">
        <v>0.39669421487603301</v>
      </c>
      <c r="AK888" t="s">
        <v>715</v>
      </c>
      <c r="AL888">
        <v>33</v>
      </c>
      <c r="AM888">
        <v>11</v>
      </c>
      <c r="AN888">
        <f>MAX(Table1[[#This Row],[pxauc]], Table1[[#This Row],[px2auc]], Table1[[#This Row],[pxvitaauc]])</f>
        <v>0.73966942148760295</v>
      </c>
      <c r="AO888" t="str">
        <f>IF(Table1[[#This Row],[Column1]]=Table1[[#This Row],[pxvitaauc]], "Vita", IF(Table1[[#This Row],[Column1]]=Table1[[#This Row],[px2auc]], "Chybny", "Spravny"))</f>
        <v>Chybny</v>
      </c>
    </row>
    <row r="889" spans="1:41" x14ac:dyDescent="0.25">
      <c r="A889">
        <v>32</v>
      </c>
      <c r="B889">
        <v>8</v>
      </c>
      <c r="C889">
        <v>3</v>
      </c>
      <c r="D889" t="s">
        <v>39</v>
      </c>
      <c r="E889" t="s">
        <v>40</v>
      </c>
      <c r="F889">
        <v>1024</v>
      </c>
      <c r="G889">
        <v>16</v>
      </c>
      <c r="H889">
        <v>0.1</v>
      </c>
      <c r="I889">
        <v>2</v>
      </c>
      <c r="J889">
        <v>0.16666666666666599</v>
      </c>
      <c r="K889">
        <v>0.22909178137694999</v>
      </c>
      <c r="L889">
        <v>0.56093413903270894</v>
      </c>
      <c r="M889">
        <v>0.90909090909090895</v>
      </c>
      <c r="N889">
        <v>1</v>
      </c>
      <c r="O889">
        <v>0.45454545454545398</v>
      </c>
      <c r="P889">
        <v>0.05</v>
      </c>
      <c r="Q889">
        <v>1</v>
      </c>
      <c r="R889" t="s">
        <v>41</v>
      </c>
      <c r="S889">
        <v>0.81818181818181801</v>
      </c>
      <c r="T889" t="s">
        <v>714</v>
      </c>
      <c r="U889">
        <v>0.84430782292439799</v>
      </c>
      <c r="V889">
        <v>49.155385061861097</v>
      </c>
      <c r="W889">
        <v>0.38429752066115702</v>
      </c>
      <c r="X889">
        <v>0.37603305785123903</v>
      </c>
      <c r="Y889">
        <v>0.37603305785123903</v>
      </c>
      <c r="Z889">
        <v>0.37603305785123903</v>
      </c>
      <c r="AA889">
        <v>0.42975206611570199</v>
      </c>
      <c r="AB889">
        <v>0.38429752066115702</v>
      </c>
      <c r="AC889">
        <v>0.37603305785123903</v>
      </c>
      <c r="AD889">
        <v>0.37603305785123903</v>
      </c>
      <c r="AE889" s="3">
        <v>0.40082644628099101</v>
      </c>
      <c r="AF889" s="2">
        <v>0.73966942148760295</v>
      </c>
      <c r="AG889">
        <v>0.62396694214876003</v>
      </c>
      <c r="AH889">
        <v>0.60330578512396604</v>
      </c>
      <c r="AI889">
        <v>0.61570247933884303</v>
      </c>
      <c r="AJ889" s="1">
        <v>0.39669421487603301</v>
      </c>
      <c r="AK889" t="s">
        <v>716</v>
      </c>
      <c r="AL889">
        <v>33</v>
      </c>
      <c r="AM889">
        <v>11</v>
      </c>
      <c r="AN889">
        <f>MAX(Table1[[#This Row],[pxauc]], Table1[[#This Row],[px2auc]], Table1[[#This Row],[pxvitaauc]])</f>
        <v>0.73966942148760295</v>
      </c>
      <c r="AO889" t="str">
        <f>IF(Table1[[#This Row],[Column1]]=Table1[[#This Row],[pxvitaauc]], "Vita", IF(Table1[[#This Row],[Column1]]=Table1[[#This Row],[px2auc]], "Chybny", "Spravny"))</f>
        <v>Chybny</v>
      </c>
    </row>
    <row r="890" spans="1:41" x14ac:dyDescent="0.25">
      <c r="A890">
        <v>32</v>
      </c>
      <c r="B890">
        <v>8</v>
      </c>
      <c r="C890">
        <v>3</v>
      </c>
      <c r="D890" t="s">
        <v>39</v>
      </c>
      <c r="E890" t="s">
        <v>40</v>
      </c>
      <c r="F890">
        <v>1024</v>
      </c>
      <c r="G890">
        <v>16</v>
      </c>
      <c r="H890">
        <v>0.1</v>
      </c>
      <c r="I890">
        <v>3</v>
      </c>
      <c r="J890">
        <v>0.42857142857142799</v>
      </c>
      <c r="K890">
        <v>0.22909178137694999</v>
      </c>
      <c r="L890">
        <v>0.56093413903270894</v>
      </c>
      <c r="M890">
        <v>0.90909090909090895</v>
      </c>
      <c r="N890">
        <v>1</v>
      </c>
      <c r="O890">
        <v>0.45454545454545398</v>
      </c>
      <c r="P890">
        <v>0.05</v>
      </c>
      <c r="Q890">
        <v>1</v>
      </c>
      <c r="R890" t="s">
        <v>41</v>
      </c>
      <c r="S890">
        <v>0.93388429752066104</v>
      </c>
      <c r="T890" t="s">
        <v>714</v>
      </c>
      <c r="U890">
        <v>0.84430782292439799</v>
      </c>
      <c r="V890">
        <v>49.155385061861097</v>
      </c>
      <c r="W890">
        <v>0.38429752066115702</v>
      </c>
      <c r="X890">
        <v>0.37603305785123903</v>
      </c>
      <c r="Y890">
        <v>0.37603305785123903</v>
      </c>
      <c r="Z890">
        <v>0.37603305785123903</v>
      </c>
      <c r="AA890">
        <v>0.42975206611570199</v>
      </c>
      <c r="AB890">
        <v>0.38429752066115702</v>
      </c>
      <c r="AC890">
        <v>0.37603305785123903</v>
      </c>
      <c r="AD890">
        <v>0.37603305785123903</v>
      </c>
      <c r="AE890" s="3">
        <v>0.40082644628099101</v>
      </c>
      <c r="AF890" s="2">
        <v>0.73966942148760295</v>
      </c>
      <c r="AG890">
        <v>0.62396694214876003</v>
      </c>
      <c r="AH890">
        <v>0.60330578512396604</v>
      </c>
      <c r="AI890">
        <v>0.61570247933884303</v>
      </c>
      <c r="AJ890" s="1">
        <v>0.39669421487603301</v>
      </c>
      <c r="AK890" t="s">
        <v>719</v>
      </c>
      <c r="AL890">
        <v>33</v>
      </c>
      <c r="AM890">
        <v>11</v>
      </c>
      <c r="AN890">
        <f>MAX(Table1[[#This Row],[pxauc]], Table1[[#This Row],[px2auc]], Table1[[#This Row],[pxvitaauc]])</f>
        <v>0.73966942148760295</v>
      </c>
      <c r="AO890" t="str">
        <f>IF(Table1[[#This Row],[Column1]]=Table1[[#This Row],[pxvitaauc]], "Vita", IF(Table1[[#This Row],[Column1]]=Table1[[#This Row],[px2auc]], "Chybny", "Spravny"))</f>
        <v>Chybny</v>
      </c>
    </row>
    <row r="891" spans="1:41" x14ac:dyDescent="0.25">
      <c r="A891">
        <v>32</v>
      </c>
      <c r="B891">
        <v>8</v>
      </c>
      <c r="C891">
        <v>3</v>
      </c>
      <c r="D891" t="s">
        <v>39</v>
      </c>
      <c r="E891" t="s">
        <v>40</v>
      </c>
      <c r="F891">
        <v>1024</v>
      </c>
      <c r="G891">
        <v>16</v>
      </c>
      <c r="H891">
        <v>0.1</v>
      </c>
      <c r="I891">
        <v>4</v>
      </c>
      <c r="J891">
        <v>0.16666666666666599</v>
      </c>
      <c r="K891">
        <v>0.22909178137694999</v>
      </c>
      <c r="L891">
        <v>0.56093413903270894</v>
      </c>
      <c r="M891">
        <v>0.90909090909090895</v>
      </c>
      <c r="N891">
        <v>1</v>
      </c>
      <c r="O891">
        <v>0.45454545454545398</v>
      </c>
      <c r="P891">
        <v>0.05</v>
      </c>
      <c r="Q891">
        <v>1</v>
      </c>
      <c r="R891" t="s">
        <v>41</v>
      </c>
      <c r="S891">
        <v>0.94834710743801598</v>
      </c>
      <c r="T891" t="s">
        <v>714</v>
      </c>
      <c r="U891">
        <v>0.84430782292439799</v>
      </c>
      <c r="V891">
        <v>49.155385061861097</v>
      </c>
      <c r="W891">
        <v>0.38429752066115702</v>
      </c>
      <c r="X891">
        <v>0.37603305785123903</v>
      </c>
      <c r="Y891">
        <v>0.37603305785123903</v>
      </c>
      <c r="Z891">
        <v>0.37603305785123903</v>
      </c>
      <c r="AA891">
        <v>0.42975206611570199</v>
      </c>
      <c r="AB891">
        <v>0.38429752066115702</v>
      </c>
      <c r="AC891">
        <v>0.37603305785123903</v>
      </c>
      <c r="AD891">
        <v>0.37603305785123903</v>
      </c>
      <c r="AE891" s="3">
        <v>0.40082644628099101</v>
      </c>
      <c r="AF891" s="2">
        <v>0.73966942148760295</v>
      </c>
      <c r="AG891">
        <v>0.62396694214876003</v>
      </c>
      <c r="AH891">
        <v>0.60330578512396604</v>
      </c>
      <c r="AI891">
        <v>0.61570247933884303</v>
      </c>
      <c r="AJ891" s="1">
        <v>0.39669421487603301</v>
      </c>
      <c r="AK891" t="s">
        <v>720</v>
      </c>
      <c r="AL891">
        <v>33</v>
      </c>
      <c r="AM891">
        <v>11</v>
      </c>
      <c r="AN891">
        <f>MAX(Table1[[#This Row],[pxauc]], Table1[[#This Row],[px2auc]], Table1[[#This Row],[pxvitaauc]])</f>
        <v>0.73966942148760295</v>
      </c>
      <c r="AO891" t="str">
        <f>IF(Table1[[#This Row],[Column1]]=Table1[[#This Row],[pxvitaauc]], "Vita", IF(Table1[[#This Row],[Column1]]=Table1[[#This Row],[px2auc]], "Chybny", "Spravny"))</f>
        <v>Chybny</v>
      </c>
    </row>
    <row r="892" spans="1:41" x14ac:dyDescent="0.25">
      <c r="A892">
        <v>32</v>
      </c>
      <c r="B892">
        <v>8</v>
      </c>
      <c r="C892">
        <v>3</v>
      </c>
      <c r="D892" t="s">
        <v>39</v>
      </c>
      <c r="E892" t="s">
        <v>40</v>
      </c>
      <c r="F892">
        <v>1024</v>
      </c>
      <c r="G892">
        <v>16</v>
      </c>
      <c r="H892">
        <v>0.1</v>
      </c>
      <c r="I892">
        <v>1</v>
      </c>
      <c r="J892">
        <v>0</v>
      </c>
      <c r="K892">
        <v>0.25313136931679198</v>
      </c>
      <c r="L892">
        <v>0.63097078064495604</v>
      </c>
      <c r="M892">
        <v>0.61157024793388404</v>
      </c>
      <c r="N892" t="s">
        <v>51</v>
      </c>
      <c r="O892">
        <v>0</v>
      </c>
      <c r="P892">
        <v>0.01</v>
      </c>
      <c r="Q892">
        <v>1</v>
      </c>
      <c r="R892" t="s">
        <v>41</v>
      </c>
      <c r="S892">
        <v>0.61983471074380103</v>
      </c>
      <c r="T892" t="s">
        <v>714</v>
      </c>
      <c r="U892">
        <v>0.734445221129153</v>
      </c>
      <c r="V892" t="s">
        <v>51</v>
      </c>
      <c r="W892">
        <v>0.40909090909090901</v>
      </c>
      <c r="X892">
        <v>0.40495867768595001</v>
      </c>
      <c r="Y892">
        <v>0.40495867768595001</v>
      </c>
      <c r="Z892">
        <v>0.40495867768595001</v>
      </c>
      <c r="AA892">
        <v>0.44214876033057798</v>
      </c>
      <c r="AB892">
        <v>0.40909090909090901</v>
      </c>
      <c r="AC892">
        <v>0.40495867768595001</v>
      </c>
      <c r="AD892">
        <v>0.40495867768595001</v>
      </c>
      <c r="AE892" s="3">
        <v>0.46280991735537103</v>
      </c>
      <c r="AF892" s="2">
        <v>0.830578512396694</v>
      </c>
      <c r="AG892">
        <v>0.53719008264462798</v>
      </c>
      <c r="AH892">
        <v>0.51239669421487599</v>
      </c>
      <c r="AI892">
        <v>0.54545454545454497</v>
      </c>
      <c r="AJ892" s="1">
        <v>0.5</v>
      </c>
      <c r="AK892" t="s">
        <v>715</v>
      </c>
      <c r="AL892">
        <v>33</v>
      </c>
      <c r="AM892">
        <v>11</v>
      </c>
      <c r="AN892">
        <f>MAX(Table1[[#This Row],[pxauc]], Table1[[#This Row],[px2auc]], Table1[[#This Row],[pxvitaauc]])</f>
        <v>0.830578512396694</v>
      </c>
      <c r="AO892" t="str">
        <f>IF(Table1[[#This Row],[Column1]]=Table1[[#This Row],[pxvitaauc]], "Vita", IF(Table1[[#This Row],[Column1]]=Table1[[#This Row],[px2auc]], "Chybny", "Spravny"))</f>
        <v>Chybny</v>
      </c>
    </row>
    <row r="893" spans="1:41" x14ac:dyDescent="0.25">
      <c r="A893">
        <v>32</v>
      </c>
      <c r="B893">
        <v>8</v>
      </c>
      <c r="C893">
        <v>3</v>
      </c>
      <c r="D893" t="s">
        <v>39</v>
      </c>
      <c r="E893" t="s">
        <v>40</v>
      </c>
      <c r="F893">
        <v>1024</v>
      </c>
      <c r="G893">
        <v>16</v>
      </c>
      <c r="H893">
        <v>0.1</v>
      </c>
      <c r="I893">
        <v>1</v>
      </c>
      <c r="J893">
        <v>0.15384615384615299</v>
      </c>
      <c r="K893">
        <v>0.22428014095486601</v>
      </c>
      <c r="L893">
        <v>0.60952687769020897</v>
      </c>
      <c r="M893">
        <v>0.52479338842975198</v>
      </c>
      <c r="N893" t="s">
        <v>51</v>
      </c>
      <c r="O893">
        <v>0</v>
      </c>
      <c r="P893">
        <v>5.0000000000000001E-3</v>
      </c>
      <c r="Q893">
        <v>1</v>
      </c>
      <c r="R893" t="s">
        <v>41</v>
      </c>
      <c r="S893">
        <v>0.499999999999999</v>
      </c>
      <c r="T893" t="s">
        <v>714</v>
      </c>
      <c r="U893">
        <v>0.71363654791089104</v>
      </c>
      <c r="V893" t="s">
        <v>51</v>
      </c>
      <c r="W893">
        <v>0.42561983471074299</v>
      </c>
      <c r="X893">
        <v>0.42561983471074299</v>
      </c>
      <c r="Y893">
        <v>0.421487603305785</v>
      </c>
      <c r="Z893">
        <v>0.42561983471074299</v>
      </c>
      <c r="AA893">
        <v>0.46694214876033002</v>
      </c>
      <c r="AB893">
        <v>0.42561983471074299</v>
      </c>
      <c r="AC893">
        <v>0.42561983471074299</v>
      </c>
      <c r="AD893">
        <v>0.42561983471074299</v>
      </c>
      <c r="AE893" s="3">
        <v>0.46694214876033002</v>
      </c>
      <c r="AF893" s="2">
        <v>0.90909090909090895</v>
      </c>
      <c r="AG893">
        <v>0.51239669421487599</v>
      </c>
      <c r="AH893">
        <v>0.47520661157024702</v>
      </c>
      <c r="AI893">
        <v>0.51239669421487599</v>
      </c>
      <c r="AJ893" s="1">
        <v>0.50826446280991699</v>
      </c>
      <c r="AK893" t="s">
        <v>715</v>
      </c>
      <c r="AL893">
        <v>33</v>
      </c>
      <c r="AM893">
        <v>11</v>
      </c>
      <c r="AN893">
        <f>MAX(Table1[[#This Row],[pxauc]], Table1[[#This Row],[px2auc]], Table1[[#This Row],[pxvitaauc]])</f>
        <v>0.90909090909090895</v>
      </c>
      <c r="AO893" t="str">
        <f>IF(Table1[[#This Row],[Column1]]=Table1[[#This Row],[pxvitaauc]], "Vita", IF(Table1[[#This Row],[Column1]]=Table1[[#This Row],[px2auc]], "Chybny", "Spravny"))</f>
        <v>Chybny</v>
      </c>
    </row>
    <row r="894" spans="1:41" x14ac:dyDescent="0.25">
      <c r="A894">
        <v>32</v>
      </c>
      <c r="B894">
        <v>8</v>
      </c>
      <c r="C894">
        <v>3</v>
      </c>
      <c r="D894" t="s">
        <v>39</v>
      </c>
      <c r="E894" t="s">
        <v>40</v>
      </c>
      <c r="F894">
        <v>128</v>
      </c>
      <c r="G894">
        <v>16</v>
      </c>
      <c r="H894">
        <v>0.1</v>
      </c>
      <c r="I894">
        <v>1</v>
      </c>
      <c r="J894">
        <v>0</v>
      </c>
      <c r="K894">
        <v>0.24394663937990499</v>
      </c>
      <c r="L894">
        <v>0.590764498466259</v>
      </c>
      <c r="M894">
        <v>0.80991735537190002</v>
      </c>
      <c r="N894">
        <v>1</v>
      </c>
      <c r="O894">
        <v>9.0909090909090898E-2</v>
      </c>
      <c r="P894">
        <v>0.05</v>
      </c>
      <c r="Q894">
        <v>2</v>
      </c>
      <c r="R894" t="s">
        <v>41</v>
      </c>
      <c r="S894">
        <v>0.59090909090909005</v>
      </c>
      <c r="T894" t="s">
        <v>714</v>
      </c>
      <c r="U894">
        <v>0.84535584748399895</v>
      </c>
      <c r="V894">
        <v>133.91524114833399</v>
      </c>
      <c r="W894">
        <v>0.61157024793388404</v>
      </c>
      <c r="X894">
        <v>0.57024793388429695</v>
      </c>
      <c r="Y894">
        <v>0.54132231404958597</v>
      </c>
      <c r="Z894">
        <v>0.56198347107437996</v>
      </c>
      <c r="AA894">
        <v>0.65289256198347101</v>
      </c>
      <c r="AB894">
        <v>0.61157024793388404</v>
      </c>
      <c r="AC894">
        <v>0.57024793388429695</v>
      </c>
      <c r="AD894">
        <v>0.56198347107437996</v>
      </c>
      <c r="AE894" s="3">
        <v>0.60743801652892504</v>
      </c>
      <c r="AF894" s="2">
        <v>0.65702479338842901</v>
      </c>
      <c r="AG894">
        <v>0.37603305785123903</v>
      </c>
      <c r="AH894">
        <v>0.38842975206611502</v>
      </c>
      <c r="AI894">
        <v>0.38429752066115602</v>
      </c>
      <c r="AJ894" s="1">
        <v>0.61570247933884303</v>
      </c>
      <c r="AK894" t="s">
        <v>715</v>
      </c>
      <c r="AL894">
        <v>33</v>
      </c>
      <c r="AM894">
        <v>11</v>
      </c>
      <c r="AN894">
        <f>MAX(Table1[[#This Row],[pxauc]], Table1[[#This Row],[px2auc]], Table1[[#This Row],[pxvitaauc]])</f>
        <v>0.65702479338842901</v>
      </c>
      <c r="AO894" t="str">
        <f>IF(Table1[[#This Row],[Column1]]=Table1[[#This Row],[pxvitaauc]], "Vita", IF(Table1[[#This Row],[Column1]]=Table1[[#This Row],[px2auc]], "Chybny", "Spravny"))</f>
        <v>Chybny</v>
      </c>
    </row>
    <row r="895" spans="1:41" x14ac:dyDescent="0.25">
      <c r="A895">
        <v>32</v>
      </c>
      <c r="B895">
        <v>8</v>
      </c>
      <c r="C895">
        <v>3</v>
      </c>
      <c r="D895" t="s">
        <v>39</v>
      </c>
      <c r="E895" t="s">
        <v>40</v>
      </c>
      <c r="F895">
        <v>128</v>
      </c>
      <c r="G895">
        <v>16</v>
      </c>
      <c r="H895">
        <v>0.1</v>
      </c>
      <c r="I895">
        <v>2</v>
      </c>
      <c r="J895">
        <v>0.16666666666666599</v>
      </c>
      <c r="K895">
        <v>0.24394663937990499</v>
      </c>
      <c r="L895">
        <v>0.590764498466259</v>
      </c>
      <c r="M895">
        <v>0.80991735537190002</v>
      </c>
      <c r="N895">
        <v>1</v>
      </c>
      <c r="O895">
        <v>9.0909090909090898E-2</v>
      </c>
      <c r="P895">
        <v>0.05</v>
      </c>
      <c r="Q895">
        <v>2</v>
      </c>
      <c r="R895" t="s">
        <v>41</v>
      </c>
      <c r="S895">
        <v>0.75206611570247905</v>
      </c>
      <c r="T895" t="s">
        <v>714</v>
      </c>
      <c r="U895">
        <v>0.84535584748399895</v>
      </c>
      <c r="V895">
        <v>133.91524114833399</v>
      </c>
      <c r="W895">
        <v>0.61157024793388404</v>
      </c>
      <c r="X895">
        <v>0.57024793388429695</v>
      </c>
      <c r="Y895">
        <v>0.54132231404958597</v>
      </c>
      <c r="Z895">
        <v>0.56198347107437996</v>
      </c>
      <c r="AA895">
        <v>0.65289256198347101</v>
      </c>
      <c r="AB895">
        <v>0.61157024793388404</v>
      </c>
      <c r="AC895">
        <v>0.57024793388429695</v>
      </c>
      <c r="AD895">
        <v>0.56198347107437996</v>
      </c>
      <c r="AE895" s="3">
        <v>0.60743801652892504</v>
      </c>
      <c r="AF895" s="2">
        <v>0.65702479338842901</v>
      </c>
      <c r="AG895">
        <v>0.37603305785123903</v>
      </c>
      <c r="AH895">
        <v>0.38842975206611502</v>
      </c>
      <c r="AI895">
        <v>0.38429752066115602</v>
      </c>
      <c r="AJ895" s="1">
        <v>0.61570247933884303</v>
      </c>
      <c r="AK895" t="s">
        <v>716</v>
      </c>
      <c r="AL895">
        <v>33</v>
      </c>
      <c r="AM895">
        <v>11</v>
      </c>
      <c r="AN895">
        <f>MAX(Table1[[#This Row],[pxauc]], Table1[[#This Row],[px2auc]], Table1[[#This Row],[pxvitaauc]])</f>
        <v>0.65702479338842901</v>
      </c>
      <c r="AO895" t="str">
        <f>IF(Table1[[#This Row],[Column1]]=Table1[[#This Row],[pxvitaauc]], "Vita", IF(Table1[[#This Row],[Column1]]=Table1[[#This Row],[px2auc]], "Chybny", "Spravny"))</f>
        <v>Chybny</v>
      </c>
    </row>
    <row r="896" spans="1:41" x14ac:dyDescent="0.25">
      <c r="A896">
        <v>32</v>
      </c>
      <c r="B896">
        <v>8</v>
      </c>
      <c r="C896">
        <v>3</v>
      </c>
      <c r="D896" t="s">
        <v>39</v>
      </c>
      <c r="E896" t="s">
        <v>40</v>
      </c>
      <c r="F896">
        <v>128</v>
      </c>
      <c r="G896">
        <v>16</v>
      </c>
      <c r="H896">
        <v>0.1</v>
      </c>
      <c r="I896">
        <v>3</v>
      </c>
      <c r="J896">
        <v>0.58823529411764697</v>
      </c>
      <c r="K896">
        <v>0.24394663937990499</v>
      </c>
      <c r="L896">
        <v>0.590764498466259</v>
      </c>
      <c r="M896">
        <v>0.80991735537190002</v>
      </c>
      <c r="N896">
        <v>1</v>
      </c>
      <c r="O896">
        <v>9.0909090909090898E-2</v>
      </c>
      <c r="P896">
        <v>0.05</v>
      </c>
      <c r="Q896">
        <v>2</v>
      </c>
      <c r="R896" t="s">
        <v>41</v>
      </c>
      <c r="S896">
        <v>0.75206611570247905</v>
      </c>
      <c r="T896" t="s">
        <v>714</v>
      </c>
      <c r="U896">
        <v>0.84535584748399895</v>
      </c>
      <c r="V896">
        <v>133.91524114833399</v>
      </c>
      <c r="W896">
        <v>0.61157024793388404</v>
      </c>
      <c r="X896">
        <v>0.57024793388429695</v>
      </c>
      <c r="Y896">
        <v>0.54132231404958597</v>
      </c>
      <c r="Z896">
        <v>0.56198347107437996</v>
      </c>
      <c r="AA896">
        <v>0.65289256198347101</v>
      </c>
      <c r="AB896">
        <v>0.61157024793388404</v>
      </c>
      <c r="AC896">
        <v>0.57024793388429695</v>
      </c>
      <c r="AD896">
        <v>0.56198347107437996</v>
      </c>
      <c r="AE896" s="3">
        <v>0.60743801652892504</v>
      </c>
      <c r="AF896" s="2">
        <v>0.65702479338842901</v>
      </c>
      <c r="AG896">
        <v>0.37603305785123903</v>
      </c>
      <c r="AH896">
        <v>0.38842975206611502</v>
      </c>
      <c r="AI896">
        <v>0.38429752066115602</v>
      </c>
      <c r="AJ896" s="1">
        <v>0.61570247933884303</v>
      </c>
      <c r="AK896" t="s">
        <v>721</v>
      </c>
      <c r="AL896">
        <v>33</v>
      </c>
      <c r="AM896">
        <v>11</v>
      </c>
      <c r="AN896">
        <f>MAX(Table1[[#This Row],[pxauc]], Table1[[#This Row],[px2auc]], Table1[[#This Row],[pxvitaauc]])</f>
        <v>0.65702479338842901</v>
      </c>
      <c r="AO896" t="str">
        <f>IF(Table1[[#This Row],[Column1]]=Table1[[#This Row],[pxvitaauc]], "Vita", IF(Table1[[#This Row],[Column1]]=Table1[[#This Row],[px2auc]], "Chybny", "Spravny"))</f>
        <v>Chybny</v>
      </c>
    </row>
    <row r="897" spans="1:41" x14ac:dyDescent="0.25">
      <c r="A897">
        <v>32</v>
      </c>
      <c r="B897">
        <v>8</v>
      </c>
      <c r="C897">
        <v>3</v>
      </c>
      <c r="D897" t="s">
        <v>39</v>
      </c>
      <c r="E897" t="s">
        <v>40</v>
      </c>
      <c r="F897">
        <v>128</v>
      </c>
      <c r="G897">
        <v>16</v>
      </c>
      <c r="H897">
        <v>0.1</v>
      </c>
      <c r="I897">
        <v>4</v>
      </c>
      <c r="J897">
        <v>0.53333333333333299</v>
      </c>
      <c r="K897">
        <v>0.24394663937990499</v>
      </c>
      <c r="L897">
        <v>0.590764498466259</v>
      </c>
      <c r="M897">
        <v>0.80991735537190002</v>
      </c>
      <c r="N897">
        <v>1</v>
      </c>
      <c r="O897">
        <v>9.0909090909090898E-2</v>
      </c>
      <c r="P897">
        <v>0.05</v>
      </c>
      <c r="Q897">
        <v>2</v>
      </c>
      <c r="R897" t="s">
        <v>41</v>
      </c>
      <c r="S897">
        <v>0.86363636363636298</v>
      </c>
      <c r="T897" t="s">
        <v>714</v>
      </c>
      <c r="U897">
        <v>0.84535584748399895</v>
      </c>
      <c r="V897">
        <v>133.91524114833399</v>
      </c>
      <c r="W897">
        <v>0.61157024793388404</v>
      </c>
      <c r="X897">
        <v>0.57024793388429695</v>
      </c>
      <c r="Y897">
        <v>0.54132231404958597</v>
      </c>
      <c r="Z897">
        <v>0.56198347107437996</v>
      </c>
      <c r="AA897">
        <v>0.65289256198347101</v>
      </c>
      <c r="AB897">
        <v>0.61157024793388404</v>
      </c>
      <c r="AC897">
        <v>0.57024793388429695</v>
      </c>
      <c r="AD897">
        <v>0.56198347107437996</v>
      </c>
      <c r="AE897" s="3">
        <v>0.60743801652892504</v>
      </c>
      <c r="AF897" s="2">
        <v>0.65702479338842901</v>
      </c>
      <c r="AG897">
        <v>0.37603305785123903</v>
      </c>
      <c r="AH897">
        <v>0.38842975206611502</v>
      </c>
      <c r="AI897">
        <v>0.38429752066115602</v>
      </c>
      <c r="AJ897" s="1">
        <v>0.61570247933884303</v>
      </c>
      <c r="AK897" t="s">
        <v>722</v>
      </c>
      <c r="AL897">
        <v>33</v>
      </c>
      <c r="AM897">
        <v>11</v>
      </c>
      <c r="AN897">
        <f>MAX(Table1[[#This Row],[pxauc]], Table1[[#This Row],[px2auc]], Table1[[#This Row],[pxvitaauc]])</f>
        <v>0.65702479338842901</v>
      </c>
      <c r="AO897" t="str">
        <f>IF(Table1[[#This Row],[Column1]]=Table1[[#This Row],[pxvitaauc]], "Vita", IF(Table1[[#This Row],[Column1]]=Table1[[#This Row],[px2auc]], "Chybny", "Spravny"))</f>
        <v>Chybny</v>
      </c>
    </row>
    <row r="898" spans="1:41" x14ac:dyDescent="0.25">
      <c r="A898">
        <v>32</v>
      </c>
      <c r="B898">
        <v>8</v>
      </c>
      <c r="C898">
        <v>3</v>
      </c>
      <c r="D898" t="s">
        <v>39</v>
      </c>
      <c r="E898" t="s">
        <v>40</v>
      </c>
      <c r="F898">
        <v>128</v>
      </c>
      <c r="G898">
        <v>16</v>
      </c>
      <c r="H898">
        <v>0.1</v>
      </c>
      <c r="I898">
        <v>1</v>
      </c>
      <c r="J898">
        <v>0</v>
      </c>
      <c r="K898">
        <v>0.226435635695034</v>
      </c>
      <c r="L898">
        <v>0.585280657731856</v>
      </c>
      <c r="M898">
        <v>0.57231404958677601</v>
      </c>
      <c r="N898" t="s">
        <v>51</v>
      </c>
      <c r="O898">
        <v>0</v>
      </c>
      <c r="P898">
        <v>0.01</v>
      </c>
      <c r="Q898">
        <v>2</v>
      </c>
      <c r="R898" t="s">
        <v>41</v>
      </c>
      <c r="S898">
        <v>0.76446280991735505</v>
      </c>
      <c r="T898" t="s">
        <v>714</v>
      </c>
      <c r="U898">
        <v>0.70285409395675802</v>
      </c>
      <c r="V898" t="s">
        <v>51</v>
      </c>
      <c r="W898">
        <v>0.68181818181818099</v>
      </c>
      <c r="X898">
        <v>0.59504132231404905</v>
      </c>
      <c r="Y898">
        <v>0.55785123966942096</v>
      </c>
      <c r="Z898">
        <v>0.59504132231404905</v>
      </c>
      <c r="AA898">
        <v>0.71900826446280897</v>
      </c>
      <c r="AB898">
        <v>0.68181818181818099</v>
      </c>
      <c r="AC898">
        <v>0.59504132231404905</v>
      </c>
      <c r="AD898">
        <v>0.59504132231404905</v>
      </c>
      <c r="AE898" s="3">
        <v>0.63223140495867702</v>
      </c>
      <c r="AF898" s="2">
        <v>0.68181818181818099</v>
      </c>
      <c r="AG898">
        <v>0.334710743801652</v>
      </c>
      <c r="AH898">
        <v>0.34297520661156999</v>
      </c>
      <c r="AI898">
        <v>0.334710743801652</v>
      </c>
      <c r="AJ898" s="1">
        <v>0.673553719008264</v>
      </c>
      <c r="AK898" t="s">
        <v>715</v>
      </c>
      <c r="AL898">
        <v>33</v>
      </c>
      <c r="AM898">
        <v>11</v>
      </c>
      <c r="AN898">
        <f>MAX(Table1[[#This Row],[pxauc]], Table1[[#This Row],[px2auc]], Table1[[#This Row],[pxvitaauc]])</f>
        <v>0.68181818181818099</v>
      </c>
      <c r="AO898" t="str">
        <f>IF(Table1[[#This Row],[Column1]]=Table1[[#This Row],[pxvitaauc]], "Vita", IF(Table1[[#This Row],[Column1]]=Table1[[#This Row],[px2auc]], "Chybny", "Spravny"))</f>
        <v>Chybny</v>
      </c>
    </row>
    <row r="899" spans="1:41" x14ac:dyDescent="0.25">
      <c r="A899">
        <v>32</v>
      </c>
      <c r="B899">
        <v>8</v>
      </c>
      <c r="C899">
        <v>3</v>
      </c>
      <c r="D899" t="s">
        <v>39</v>
      </c>
      <c r="E899" t="s">
        <v>40</v>
      </c>
      <c r="F899">
        <v>128</v>
      </c>
      <c r="G899">
        <v>16</v>
      </c>
      <c r="H899">
        <v>0.1</v>
      </c>
      <c r="I899">
        <v>1</v>
      </c>
      <c r="J899">
        <v>0</v>
      </c>
      <c r="K899">
        <v>0.245850343714277</v>
      </c>
      <c r="L899">
        <v>0.62929150515575905</v>
      </c>
      <c r="M899">
        <v>0.5</v>
      </c>
      <c r="N899" t="s">
        <v>51</v>
      </c>
      <c r="O899">
        <v>0</v>
      </c>
      <c r="P899">
        <v>5.0000000000000001E-3</v>
      </c>
      <c r="Q899">
        <v>2</v>
      </c>
      <c r="R899" t="s">
        <v>41</v>
      </c>
      <c r="S899">
        <v>0.58677685950413205</v>
      </c>
      <c r="T899" t="s">
        <v>714</v>
      </c>
      <c r="U899">
        <v>0.709972837824693</v>
      </c>
      <c r="V899" t="s">
        <v>51</v>
      </c>
      <c r="W899">
        <v>0.67768595041322299</v>
      </c>
      <c r="X899">
        <v>0.59090909090909005</v>
      </c>
      <c r="Y899">
        <v>0.56198347107437996</v>
      </c>
      <c r="Z899">
        <v>0.59090909090909005</v>
      </c>
      <c r="AA899">
        <v>0.71900826446280897</v>
      </c>
      <c r="AB899">
        <v>0.67768595041322299</v>
      </c>
      <c r="AC899">
        <v>0.59090909090909005</v>
      </c>
      <c r="AD899">
        <v>0.59090909090909005</v>
      </c>
      <c r="AE899" s="3">
        <v>0.64876033057851201</v>
      </c>
      <c r="AF899" s="2">
        <v>0.661157024793388</v>
      </c>
      <c r="AG899">
        <v>0.32644628099173501</v>
      </c>
      <c r="AH899">
        <v>0.32231404958677601</v>
      </c>
      <c r="AI899">
        <v>0.31404958677685901</v>
      </c>
      <c r="AJ899" s="1">
        <v>0.673553719008264</v>
      </c>
      <c r="AK899" t="s">
        <v>715</v>
      </c>
      <c r="AL899">
        <v>33</v>
      </c>
      <c r="AM899">
        <v>11</v>
      </c>
      <c r="AN899">
        <f>MAX(Table1[[#This Row],[pxauc]], Table1[[#This Row],[px2auc]], Table1[[#This Row],[pxvitaauc]])</f>
        <v>0.673553719008264</v>
      </c>
      <c r="AO899" t="str">
        <f>IF(Table1[[#This Row],[Column1]]=Table1[[#This Row],[pxvitaauc]], "Vita", IF(Table1[[#This Row],[Column1]]=Table1[[#This Row],[px2auc]], "Chybny", "Spravny"))</f>
        <v>Vita</v>
      </c>
    </row>
    <row r="900" spans="1:41" x14ac:dyDescent="0.25">
      <c r="A900">
        <v>32</v>
      </c>
      <c r="B900">
        <v>8</v>
      </c>
      <c r="C900">
        <v>3</v>
      </c>
      <c r="D900" t="s">
        <v>39</v>
      </c>
      <c r="E900" t="s">
        <v>40</v>
      </c>
      <c r="F900">
        <v>1024</v>
      </c>
      <c r="G900">
        <v>16</v>
      </c>
      <c r="H900">
        <v>0.1</v>
      </c>
      <c r="I900">
        <v>1</v>
      </c>
      <c r="J900">
        <v>0.30769230769230699</v>
      </c>
      <c r="K900">
        <v>0.242527366638461</v>
      </c>
      <c r="L900">
        <v>0.49493381845516499</v>
      </c>
      <c r="M900">
        <v>0.94834710743801598</v>
      </c>
      <c r="N900">
        <v>1</v>
      </c>
      <c r="O900">
        <v>9.0909090909090898E-2</v>
      </c>
      <c r="P900">
        <v>0.05</v>
      </c>
      <c r="Q900">
        <v>2</v>
      </c>
      <c r="R900" t="s">
        <v>41</v>
      </c>
      <c r="S900">
        <v>0.68181818181818099</v>
      </c>
      <c r="T900" t="s">
        <v>714</v>
      </c>
      <c r="U900">
        <v>0.85783638794119899</v>
      </c>
      <c r="V900">
        <v>342.00054555955001</v>
      </c>
      <c r="W900">
        <v>0.58677685950413205</v>
      </c>
      <c r="X900">
        <v>0.55785123966942096</v>
      </c>
      <c r="Y900">
        <v>0.52892561983470998</v>
      </c>
      <c r="Z900">
        <v>0.54958677685950397</v>
      </c>
      <c r="AA900">
        <v>0.59090909090909005</v>
      </c>
      <c r="AB900">
        <v>0.58677685950413205</v>
      </c>
      <c r="AC900">
        <v>0.55785123966942096</v>
      </c>
      <c r="AD900">
        <v>0.54958677685950397</v>
      </c>
      <c r="AE900" s="3">
        <v>0.48347107438016501</v>
      </c>
      <c r="AF900" s="2">
        <v>0.59090909090909005</v>
      </c>
      <c r="AG900">
        <v>0.45867768595041303</v>
      </c>
      <c r="AH900">
        <v>0.52066115702479299</v>
      </c>
      <c r="AI900">
        <v>0.46280991735537103</v>
      </c>
      <c r="AJ900" s="1">
        <v>0.47933884297520601</v>
      </c>
      <c r="AK900" t="s">
        <v>723</v>
      </c>
      <c r="AL900">
        <v>33</v>
      </c>
      <c r="AM900">
        <v>11</v>
      </c>
      <c r="AN900">
        <f>MAX(Table1[[#This Row],[pxauc]], Table1[[#This Row],[px2auc]], Table1[[#This Row],[pxvitaauc]])</f>
        <v>0.59090909090909005</v>
      </c>
      <c r="AO900" t="str">
        <f>IF(Table1[[#This Row],[Column1]]=Table1[[#This Row],[pxvitaauc]], "Vita", IF(Table1[[#This Row],[Column1]]=Table1[[#This Row],[px2auc]], "Chybny", "Spravny"))</f>
        <v>Chybny</v>
      </c>
    </row>
    <row r="901" spans="1:41" x14ac:dyDescent="0.25">
      <c r="A901">
        <v>32</v>
      </c>
      <c r="B901">
        <v>8</v>
      </c>
      <c r="C901">
        <v>3</v>
      </c>
      <c r="D901" t="s">
        <v>39</v>
      </c>
      <c r="E901" t="s">
        <v>40</v>
      </c>
      <c r="F901">
        <v>1024</v>
      </c>
      <c r="G901">
        <v>16</v>
      </c>
      <c r="H901">
        <v>0.1</v>
      </c>
      <c r="I901">
        <v>2</v>
      </c>
      <c r="J901">
        <v>0.42857142857142799</v>
      </c>
      <c r="K901">
        <v>0.242527366638461</v>
      </c>
      <c r="L901">
        <v>0.49493381845516499</v>
      </c>
      <c r="M901">
        <v>0.94834710743801598</v>
      </c>
      <c r="N901">
        <v>1</v>
      </c>
      <c r="O901">
        <v>9.0909090909090898E-2</v>
      </c>
      <c r="P901">
        <v>0.05</v>
      </c>
      <c r="Q901">
        <v>2</v>
      </c>
      <c r="R901" t="s">
        <v>41</v>
      </c>
      <c r="S901">
        <v>0.90082644628099096</v>
      </c>
      <c r="T901" t="s">
        <v>714</v>
      </c>
      <c r="U901">
        <v>0.85783638794119899</v>
      </c>
      <c r="V901">
        <v>342.00054555955001</v>
      </c>
      <c r="W901">
        <v>0.58677685950413205</v>
      </c>
      <c r="X901">
        <v>0.55785123966942096</v>
      </c>
      <c r="Y901">
        <v>0.52892561983470998</v>
      </c>
      <c r="Z901">
        <v>0.54958677685950397</v>
      </c>
      <c r="AA901">
        <v>0.59090909090909005</v>
      </c>
      <c r="AB901">
        <v>0.58677685950413205</v>
      </c>
      <c r="AC901">
        <v>0.55785123966942096</v>
      </c>
      <c r="AD901">
        <v>0.54958677685950397</v>
      </c>
      <c r="AE901" s="3">
        <v>0.48347107438016501</v>
      </c>
      <c r="AF901" s="2">
        <v>0.59090909090909005</v>
      </c>
      <c r="AG901">
        <v>0.45867768595041303</v>
      </c>
      <c r="AH901">
        <v>0.52066115702479299</v>
      </c>
      <c r="AI901">
        <v>0.46280991735537103</v>
      </c>
      <c r="AJ901" s="1">
        <v>0.47933884297520601</v>
      </c>
      <c r="AK901" t="s">
        <v>724</v>
      </c>
      <c r="AL901">
        <v>33</v>
      </c>
      <c r="AM901">
        <v>11</v>
      </c>
      <c r="AN901">
        <f>MAX(Table1[[#This Row],[pxauc]], Table1[[#This Row],[px2auc]], Table1[[#This Row],[pxvitaauc]])</f>
        <v>0.59090909090909005</v>
      </c>
      <c r="AO901" t="str">
        <f>IF(Table1[[#This Row],[Column1]]=Table1[[#This Row],[pxvitaauc]], "Vita", IF(Table1[[#This Row],[Column1]]=Table1[[#This Row],[px2auc]], "Chybny", "Spravny"))</f>
        <v>Chybny</v>
      </c>
    </row>
    <row r="902" spans="1:41" x14ac:dyDescent="0.25">
      <c r="A902">
        <v>32</v>
      </c>
      <c r="B902">
        <v>8</v>
      </c>
      <c r="C902">
        <v>3</v>
      </c>
      <c r="D902" t="s">
        <v>39</v>
      </c>
      <c r="E902" t="s">
        <v>40</v>
      </c>
      <c r="F902">
        <v>1024</v>
      </c>
      <c r="G902">
        <v>16</v>
      </c>
      <c r="H902">
        <v>0.1</v>
      </c>
      <c r="I902">
        <v>3</v>
      </c>
      <c r="J902">
        <v>0.625</v>
      </c>
      <c r="K902">
        <v>0.242527366638461</v>
      </c>
      <c r="L902">
        <v>0.49493381845516499</v>
      </c>
      <c r="M902">
        <v>0.94834710743801598</v>
      </c>
      <c r="N902">
        <v>1</v>
      </c>
      <c r="O902">
        <v>9.0909090909090898E-2</v>
      </c>
      <c r="P902">
        <v>0.05</v>
      </c>
      <c r="Q902">
        <v>2</v>
      </c>
      <c r="R902" t="s">
        <v>41</v>
      </c>
      <c r="S902">
        <v>0.89669421487603296</v>
      </c>
      <c r="T902" t="s">
        <v>714</v>
      </c>
      <c r="U902">
        <v>0.85783638794119899</v>
      </c>
      <c r="V902">
        <v>342.00054555955001</v>
      </c>
      <c r="W902">
        <v>0.58677685950413205</v>
      </c>
      <c r="X902">
        <v>0.55785123966942096</v>
      </c>
      <c r="Y902">
        <v>0.52892561983470998</v>
      </c>
      <c r="Z902">
        <v>0.54958677685950397</v>
      </c>
      <c r="AA902">
        <v>0.59090909090909005</v>
      </c>
      <c r="AB902">
        <v>0.58677685950413205</v>
      </c>
      <c r="AC902">
        <v>0.55785123966942096</v>
      </c>
      <c r="AD902">
        <v>0.54958677685950397</v>
      </c>
      <c r="AE902" s="3">
        <v>0.48347107438016501</v>
      </c>
      <c r="AF902" s="2">
        <v>0.59090909090909005</v>
      </c>
      <c r="AG902">
        <v>0.45867768595041303</v>
      </c>
      <c r="AH902">
        <v>0.52066115702479299</v>
      </c>
      <c r="AI902">
        <v>0.46280991735537103</v>
      </c>
      <c r="AJ902" s="1">
        <v>0.47933884297520601</v>
      </c>
      <c r="AK902" t="s">
        <v>725</v>
      </c>
      <c r="AL902">
        <v>33</v>
      </c>
      <c r="AM902">
        <v>11</v>
      </c>
      <c r="AN902">
        <f>MAX(Table1[[#This Row],[pxauc]], Table1[[#This Row],[px2auc]], Table1[[#This Row],[pxvitaauc]])</f>
        <v>0.59090909090909005</v>
      </c>
      <c r="AO902" t="str">
        <f>IF(Table1[[#This Row],[Column1]]=Table1[[#This Row],[pxvitaauc]], "Vita", IF(Table1[[#This Row],[Column1]]=Table1[[#This Row],[px2auc]], "Chybny", "Spravny"))</f>
        <v>Chybny</v>
      </c>
    </row>
    <row r="903" spans="1:41" x14ac:dyDescent="0.25">
      <c r="A903">
        <v>32</v>
      </c>
      <c r="B903">
        <v>8</v>
      </c>
      <c r="C903">
        <v>3</v>
      </c>
      <c r="D903" t="s">
        <v>39</v>
      </c>
      <c r="E903" t="s">
        <v>40</v>
      </c>
      <c r="F903">
        <v>1024</v>
      </c>
      <c r="G903">
        <v>16</v>
      </c>
      <c r="H903">
        <v>0.1</v>
      </c>
      <c r="I903">
        <v>4</v>
      </c>
      <c r="J903">
        <v>0.625</v>
      </c>
      <c r="K903">
        <v>0.242527366638461</v>
      </c>
      <c r="L903">
        <v>0.49493381845516499</v>
      </c>
      <c r="M903">
        <v>0.94834710743801598</v>
      </c>
      <c r="N903">
        <v>1</v>
      </c>
      <c r="O903">
        <v>9.0909090909090898E-2</v>
      </c>
      <c r="P903">
        <v>0.05</v>
      </c>
      <c r="Q903">
        <v>2</v>
      </c>
      <c r="R903" t="s">
        <v>41</v>
      </c>
      <c r="S903">
        <v>0.90909090909090895</v>
      </c>
      <c r="T903" t="s">
        <v>714</v>
      </c>
      <c r="U903">
        <v>0.85783638794119899</v>
      </c>
      <c r="V903">
        <v>342.00054555955001</v>
      </c>
      <c r="W903">
        <v>0.58677685950413205</v>
      </c>
      <c r="X903">
        <v>0.55785123966942096</v>
      </c>
      <c r="Y903">
        <v>0.52892561983470998</v>
      </c>
      <c r="Z903">
        <v>0.54958677685950397</v>
      </c>
      <c r="AA903">
        <v>0.59090909090909005</v>
      </c>
      <c r="AB903">
        <v>0.58677685950413205</v>
      </c>
      <c r="AC903">
        <v>0.55785123966942096</v>
      </c>
      <c r="AD903">
        <v>0.54958677685950397</v>
      </c>
      <c r="AE903" s="3">
        <v>0.48347107438016501</v>
      </c>
      <c r="AF903" s="2">
        <v>0.59090909090909005</v>
      </c>
      <c r="AG903">
        <v>0.45867768595041303</v>
      </c>
      <c r="AH903">
        <v>0.52066115702479299</v>
      </c>
      <c r="AI903">
        <v>0.46280991735537103</v>
      </c>
      <c r="AJ903" s="1">
        <v>0.47933884297520601</v>
      </c>
      <c r="AK903" t="s">
        <v>726</v>
      </c>
      <c r="AL903">
        <v>33</v>
      </c>
      <c r="AM903">
        <v>11</v>
      </c>
      <c r="AN903">
        <f>MAX(Table1[[#This Row],[pxauc]], Table1[[#This Row],[px2auc]], Table1[[#This Row],[pxvitaauc]])</f>
        <v>0.59090909090909005</v>
      </c>
      <c r="AO903" t="str">
        <f>IF(Table1[[#This Row],[Column1]]=Table1[[#This Row],[pxvitaauc]], "Vita", IF(Table1[[#This Row],[Column1]]=Table1[[#This Row],[px2auc]], "Chybny", "Spravny"))</f>
        <v>Chybny</v>
      </c>
    </row>
    <row r="904" spans="1:41" x14ac:dyDescent="0.25">
      <c r="A904">
        <v>32</v>
      </c>
      <c r="B904">
        <v>8</v>
      </c>
      <c r="C904">
        <v>3</v>
      </c>
      <c r="D904" t="s">
        <v>39</v>
      </c>
      <c r="E904" t="s">
        <v>40</v>
      </c>
      <c r="F904">
        <v>1024</v>
      </c>
      <c r="G904">
        <v>16</v>
      </c>
      <c r="H904">
        <v>0.1</v>
      </c>
      <c r="I904">
        <v>1</v>
      </c>
      <c r="J904">
        <v>0.16666666666666599</v>
      </c>
      <c r="K904">
        <v>0.21319097564331699</v>
      </c>
      <c r="L904">
        <v>0.573985875946323</v>
      </c>
      <c r="M904">
        <v>0.57231404958677601</v>
      </c>
      <c r="N904" t="s">
        <v>51</v>
      </c>
      <c r="O904">
        <v>0</v>
      </c>
      <c r="P904">
        <v>0.01</v>
      </c>
      <c r="Q904">
        <v>2</v>
      </c>
      <c r="R904" t="s">
        <v>41</v>
      </c>
      <c r="S904">
        <v>0.50826446280991699</v>
      </c>
      <c r="T904" t="s">
        <v>714</v>
      </c>
      <c r="U904">
        <v>0.74067581992970799</v>
      </c>
      <c r="V904" t="s">
        <v>51</v>
      </c>
      <c r="W904">
        <v>0.673553719008264</v>
      </c>
      <c r="X904">
        <v>0.59090909090909005</v>
      </c>
      <c r="Y904">
        <v>0.56198347107437996</v>
      </c>
      <c r="Z904">
        <v>0.59090909090909005</v>
      </c>
      <c r="AA904">
        <v>0.71074380165289197</v>
      </c>
      <c r="AB904">
        <v>0.673553719008264</v>
      </c>
      <c r="AC904">
        <v>0.59090909090909005</v>
      </c>
      <c r="AD904">
        <v>0.59090909090909005</v>
      </c>
      <c r="AE904" s="3">
        <v>0.59917355371900805</v>
      </c>
      <c r="AF904" s="2">
        <v>0.661157024793388</v>
      </c>
      <c r="AG904">
        <v>0.38016528925619802</v>
      </c>
      <c r="AH904">
        <v>0.37190082644628097</v>
      </c>
      <c r="AI904">
        <v>0.37603305785123903</v>
      </c>
      <c r="AJ904" s="1">
        <v>0.63223140495867702</v>
      </c>
      <c r="AK904" t="s">
        <v>715</v>
      </c>
      <c r="AL904">
        <v>33</v>
      </c>
      <c r="AM904">
        <v>11</v>
      </c>
      <c r="AN904">
        <f>MAX(Table1[[#This Row],[pxauc]], Table1[[#This Row],[px2auc]], Table1[[#This Row],[pxvitaauc]])</f>
        <v>0.661157024793388</v>
      </c>
      <c r="AO904" t="str">
        <f>IF(Table1[[#This Row],[Column1]]=Table1[[#This Row],[pxvitaauc]], "Vita", IF(Table1[[#This Row],[Column1]]=Table1[[#This Row],[px2auc]], "Chybny", "Spravny"))</f>
        <v>Chybny</v>
      </c>
    </row>
    <row r="905" spans="1:41" x14ac:dyDescent="0.25">
      <c r="A905">
        <v>32</v>
      </c>
      <c r="B905">
        <v>8</v>
      </c>
      <c r="C905">
        <v>3</v>
      </c>
      <c r="D905" t="s">
        <v>39</v>
      </c>
      <c r="E905" t="s">
        <v>40</v>
      </c>
      <c r="F905">
        <v>1024</v>
      </c>
      <c r="G905">
        <v>16</v>
      </c>
      <c r="H905">
        <v>0.1</v>
      </c>
      <c r="I905">
        <v>1</v>
      </c>
      <c r="J905">
        <v>0</v>
      </c>
      <c r="K905">
        <v>0.210787262757198</v>
      </c>
      <c r="L905">
        <v>0.564196936214449</v>
      </c>
      <c r="M905">
        <v>0.72727272727272696</v>
      </c>
      <c r="N905" t="s">
        <v>51</v>
      </c>
      <c r="O905">
        <v>0</v>
      </c>
      <c r="P905">
        <v>5.0000000000000001E-3</v>
      </c>
      <c r="Q905">
        <v>2</v>
      </c>
      <c r="R905" t="s">
        <v>41</v>
      </c>
      <c r="S905">
        <v>0.63636363636363602</v>
      </c>
      <c r="T905" t="s">
        <v>714</v>
      </c>
      <c r="U905">
        <v>0.70659706235256603</v>
      </c>
      <c r="V905" t="s">
        <v>51</v>
      </c>
      <c r="W905">
        <v>0.67768595041322299</v>
      </c>
      <c r="X905">
        <v>0.59504132231404905</v>
      </c>
      <c r="Y905">
        <v>0.55785123966942096</v>
      </c>
      <c r="Z905">
        <v>0.59504132231404905</v>
      </c>
      <c r="AA905">
        <v>0.71900826446280897</v>
      </c>
      <c r="AB905">
        <v>0.67768595041322299</v>
      </c>
      <c r="AC905">
        <v>0.59504132231404905</v>
      </c>
      <c r="AD905">
        <v>0.59504132231404905</v>
      </c>
      <c r="AE905" s="3">
        <v>0.58677685950413205</v>
      </c>
      <c r="AF905" s="2">
        <v>0.69421487603305698</v>
      </c>
      <c r="AG905">
        <v>0.35537190082644599</v>
      </c>
      <c r="AH905">
        <v>0.34710743801652799</v>
      </c>
      <c r="AI905">
        <v>0.35537190082644599</v>
      </c>
      <c r="AJ905" s="1">
        <v>0.64876033057851201</v>
      </c>
      <c r="AK905" t="s">
        <v>715</v>
      </c>
      <c r="AL905">
        <v>33</v>
      </c>
      <c r="AM905">
        <v>11</v>
      </c>
      <c r="AN905">
        <f>MAX(Table1[[#This Row],[pxauc]], Table1[[#This Row],[px2auc]], Table1[[#This Row],[pxvitaauc]])</f>
        <v>0.69421487603305698</v>
      </c>
      <c r="AO905" t="str">
        <f>IF(Table1[[#This Row],[Column1]]=Table1[[#This Row],[pxvitaauc]], "Vita", IF(Table1[[#This Row],[Column1]]=Table1[[#This Row],[px2auc]], "Chybny", "Spravny"))</f>
        <v>Chybny</v>
      </c>
    </row>
    <row r="906" spans="1:41" x14ac:dyDescent="0.25">
      <c r="A906">
        <v>32</v>
      </c>
      <c r="B906">
        <v>8</v>
      </c>
      <c r="C906">
        <v>3</v>
      </c>
      <c r="D906" t="s">
        <v>39</v>
      </c>
      <c r="E906" t="s">
        <v>40</v>
      </c>
      <c r="F906">
        <v>128</v>
      </c>
      <c r="G906">
        <v>16</v>
      </c>
      <c r="H906">
        <v>0.1</v>
      </c>
      <c r="I906">
        <v>1</v>
      </c>
      <c r="J906">
        <v>0.16666666666666599</v>
      </c>
      <c r="K906">
        <v>0.23469367410710101</v>
      </c>
      <c r="L906">
        <v>0.53113159451786396</v>
      </c>
      <c r="M906">
        <v>0.89256198347107396</v>
      </c>
      <c r="N906">
        <v>1</v>
      </c>
      <c r="O906">
        <v>0.27272727272727199</v>
      </c>
      <c r="P906">
        <v>0.05</v>
      </c>
      <c r="Q906">
        <v>3</v>
      </c>
      <c r="R906" t="s">
        <v>41</v>
      </c>
      <c r="S906">
        <v>0.80371900826446196</v>
      </c>
      <c r="T906" t="s">
        <v>714</v>
      </c>
      <c r="U906">
        <v>0.824028809637113</v>
      </c>
      <c r="V906">
        <v>188.85257459974599</v>
      </c>
      <c r="W906">
        <v>0.59504132231404905</v>
      </c>
      <c r="X906">
        <v>0.56198347107437996</v>
      </c>
      <c r="Y906">
        <v>0.56611570247933796</v>
      </c>
      <c r="Z906">
        <v>0.56198347107437996</v>
      </c>
      <c r="AA906">
        <v>0.57024793388429695</v>
      </c>
      <c r="AB906">
        <v>0.59504132231404905</v>
      </c>
      <c r="AC906">
        <v>0.56198347107437996</v>
      </c>
      <c r="AD906">
        <v>0.56198347107437996</v>
      </c>
      <c r="AE906" s="3">
        <v>0.50826446280991699</v>
      </c>
      <c r="AF906" s="2">
        <v>0.67768595041322299</v>
      </c>
      <c r="AG906">
        <v>0.48760330578512301</v>
      </c>
      <c r="AH906">
        <v>0.504132231404958</v>
      </c>
      <c r="AI906">
        <v>0.49173553719008201</v>
      </c>
      <c r="AJ906" s="1">
        <v>0.5</v>
      </c>
      <c r="AK906" t="s">
        <v>715</v>
      </c>
      <c r="AL906">
        <v>33</v>
      </c>
      <c r="AM906">
        <v>11</v>
      </c>
      <c r="AN906">
        <f>MAX(Table1[[#This Row],[pxauc]], Table1[[#This Row],[px2auc]], Table1[[#This Row],[pxvitaauc]])</f>
        <v>0.67768595041322299</v>
      </c>
      <c r="AO906" t="str">
        <f>IF(Table1[[#This Row],[Column1]]=Table1[[#This Row],[pxvitaauc]], "Vita", IF(Table1[[#This Row],[Column1]]=Table1[[#This Row],[px2auc]], "Chybny", "Spravny"))</f>
        <v>Chybny</v>
      </c>
    </row>
    <row r="907" spans="1:41" x14ac:dyDescent="0.25">
      <c r="A907">
        <v>32</v>
      </c>
      <c r="B907">
        <v>8</v>
      </c>
      <c r="C907">
        <v>3</v>
      </c>
      <c r="D907" t="s">
        <v>39</v>
      </c>
      <c r="E907" t="s">
        <v>40</v>
      </c>
      <c r="F907">
        <v>128</v>
      </c>
      <c r="G907">
        <v>16</v>
      </c>
      <c r="H907">
        <v>0.1</v>
      </c>
      <c r="I907">
        <v>2</v>
      </c>
      <c r="J907">
        <v>0.53333333333333299</v>
      </c>
      <c r="K907">
        <v>0.23469367410710101</v>
      </c>
      <c r="L907">
        <v>0.53113159451786396</v>
      </c>
      <c r="M907">
        <v>0.89256198347107396</v>
      </c>
      <c r="N907">
        <v>1</v>
      </c>
      <c r="O907">
        <v>0.27272727272727199</v>
      </c>
      <c r="P907">
        <v>0.05</v>
      </c>
      <c r="Q907">
        <v>3</v>
      </c>
      <c r="R907" t="s">
        <v>41</v>
      </c>
      <c r="S907">
        <v>0.84710743801652899</v>
      </c>
      <c r="T907" t="s">
        <v>714</v>
      </c>
      <c r="U907">
        <v>0.824028809637113</v>
      </c>
      <c r="V907">
        <v>188.85257459974599</v>
      </c>
      <c r="W907">
        <v>0.59504132231404905</v>
      </c>
      <c r="X907">
        <v>0.56198347107437996</v>
      </c>
      <c r="Y907">
        <v>0.56611570247933796</v>
      </c>
      <c r="Z907">
        <v>0.56198347107437996</v>
      </c>
      <c r="AA907">
        <v>0.57024793388429695</v>
      </c>
      <c r="AB907">
        <v>0.59504132231404905</v>
      </c>
      <c r="AC907">
        <v>0.56198347107437996</v>
      </c>
      <c r="AD907">
        <v>0.56198347107437996</v>
      </c>
      <c r="AE907" s="3">
        <v>0.50826446280991699</v>
      </c>
      <c r="AF907" s="2">
        <v>0.67768595041322299</v>
      </c>
      <c r="AG907">
        <v>0.48760330578512301</v>
      </c>
      <c r="AH907">
        <v>0.504132231404958</v>
      </c>
      <c r="AI907">
        <v>0.49173553719008201</v>
      </c>
      <c r="AJ907" s="1">
        <v>0.5</v>
      </c>
      <c r="AK907" t="s">
        <v>724</v>
      </c>
      <c r="AL907">
        <v>33</v>
      </c>
      <c r="AM907">
        <v>11</v>
      </c>
      <c r="AN907">
        <f>MAX(Table1[[#This Row],[pxauc]], Table1[[#This Row],[px2auc]], Table1[[#This Row],[pxvitaauc]])</f>
        <v>0.67768595041322299</v>
      </c>
      <c r="AO907" t="str">
        <f>IF(Table1[[#This Row],[Column1]]=Table1[[#This Row],[pxvitaauc]], "Vita", IF(Table1[[#This Row],[Column1]]=Table1[[#This Row],[px2auc]], "Chybny", "Spravny"))</f>
        <v>Chybny</v>
      </c>
    </row>
    <row r="908" spans="1:41" x14ac:dyDescent="0.25">
      <c r="A908">
        <v>32</v>
      </c>
      <c r="B908">
        <v>8</v>
      </c>
      <c r="C908">
        <v>3</v>
      </c>
      <c r="D908" t="s">
        <v>39</v>
      </c>
      <c r="E908" t="s">
        <v>40</v>
      </c>
      <c r="F908">
        <v>128</v>
      </c>
      <c r="G908">
        <v>16</v>
      </c>
      <c r="H908">
        <v>0.1</v>
      </c>
      <c r="I908">
        <v>3</v>
      </c>
      <c r="J908">
        <v>0.53333333333333299</v>
      </c>
      <c r="K908">
        <v>0.23469367410710101</v>
      </c>
      <c r="L908">
        <v>0.53113159451786396</v>
      </c>
      <c r="M908">
        <v>0.89256198347107396</v>
      </c>
      <c r="N908">
        <v>1</v>
      </c>
      <c r="O908">
        <v>0.27272727272727199</v>
      </c>
      <c r="P908">
        <v>0.05</v>
      </c>
      <c r="Q908">
        <v>3</v>
      </c>
      <c r="R908" t="s">
        <v>41</v>
      </c>
      <c r="S908">
        <v>0.84710743801652899</v>
      </c>
      <c r="T908" t="s">
        <v>714</v>
      </c>
      <c r="U908">
        <v>0.824028809637113</v>
      </c>
      <c r="V908">
        <v>188.85257459974599</v>
      </c>
      <c r="W908">
        <v>0.59504132231404905</v>
      </c>
      <c r="X908">
        <v>0.56198347107437996</v>
      </c>
      <c r="Y908">
        <v>0.56611570247933796</v>
      </c>
      <c r="Z908">
        <v>0.56198347107437996</v>
      </c>
      <c r="AA908">
        <v>0.57024793388429695</v>
      </c>
      <c r="AB908">
        <v>0.59504132231404905</v>
      </c>
      <c r="AC908">
        <v>0.56198347107437996</v>
      </c>
      <c r="AD908">
        <v>0.56198347107437996</v>
      </c>
      <c r="AE908" s="3">
        <v>0.50826446280991699</v>
      </c>
      <c r="AF908" s="2">
        <v>0.67768595041322299</v>
      </c>
      <c r="AG908">
        <v>0.48760330578512301</v>
      </c>
      <c r="AH908">
        <v>0.504132231404958</v>
      </c>
      <c r="AI908">
        <v>0.49173553719008201</v>
      </c>
      <c r="AJ908" s="1">
        <v>0.5</v>
      </c>
      <c r="AK908" t="s">
        <v>727</v>
      </c>
      <c r="AL908">
        <v>33</v>
      </c>
      <c r="AM908">
        <v>11</v>
      </c>
      <c r="AN908">
        <f>MAX(Table1[[#This Row],[pxauc]], Table1[[#This Row],[px2auc]], Table1[[#This Row],[pxvitaauc]])</f>
        <v>0.67768595041322299</v>
      </c>
      <c r="AO908" t="str">
        <f>IF(Table1[[#This Row],[Column1]]=Table1[[#This Row],[pxvitaauc]], "Vita", IF(Table1[[#This Row],[Column1]]=Table1[[#This Row],[px2auc]], "Chybny", "Spravny"))</f>
        <v>Chybny</v>
      </c>
    </row>
    <row r="909" spans="1:41" x14ac:dyDescent="0.25">
      <c r="A909">
        <v>32</v>
      </c>
      <c r="B909">
        <v>8</v>
      </c>
      <c r="C909">
        <v>3</v>
      </c>
      <c r="D909" t="s">
        <v>39</v>
      </c>
      <c r="E909" t="s">
        <v>40</v>
      </c>
      <c r="F909">
        <v>128</v>
      </c>
      <c r="G909">
        <v>16</v>
      </c>
      <c r="H909">
        <v>0.1</v>
      </c>
      <c r="I909">
        <v>4</v>
      </c>
      <c r="J909">
        <v>0.58823529411764697</v>
      </c>
      <c r="K909">
        <v>0.23469367410710101</v>
      </c>
      <c r="L909">
        <v>0.53113159451786396</v>
      </c>
      <c r="M909">
        <v>0.89256198347107396</v>
      </c>
      <c r="N909">
        <v>1</v>
      </c>
      <c r="O909">
        <v>0.27272727272727199</v>
      </c>
      <c r="P909">
        <v>0.05</v>
      </c>
      <c r="Q909">
        <v>3</v>
      </c>
      <c r="R909" t="s">
        <v>41</v>
      </c>
      <c r="S909">
        <v>0.88016528925619797</v>
      </c>
      <c r="T909" t="s">
        <v>714</v>
      </c>
      <c r="U909">
        <v>0.824028809637113</v>
      </c>
      <c r="V909">
        <v>188.85257459974599</v>
      </c>
      <c r="W909">
        <v>0.59504132231404905</v>
      </c>
      <c r="X909">
        <v>0.56198347107437996</v>
      </c>
      <c r="Y909">
        <v>0.56611570247933796</v>
      </c>
      <c r="Z909">
        <v>0.56198347107437996</v>
      </c>
      <c r="AA909">
        <v>0.57024793388429695</v>
      </c>
      <c r="AB909">
        <v>0.59504132231404905</v>
      </c>
      <c r="AC909">
        <v>0.56198347107437996</v>
      </c>
      <c r="AD909">
        <v>0.56198347107437996</v>
      </c>
      <c r="AE909" s="3">
        <v>0.50826446280991699</v>
      </c>
      <c r="AF909" s="2">
        <v>0.67768595041322299</v>
      </c>
      <c r="AG909">
        <v>0.48760330578512301</v>
      </c>
      <c r="AH909">
        <v>0.504132231404958</v>
      </c>
      <c r="AI909">
        <v>0.49173553719008201</v>
      </c>
      <c r="AJ909" s="1">
        <v>0.5</v>
      </c>
      <c r="AK909" t="s">
        <v>728</v>
      </c>
      <c r="AL909">
        <v>33</v>
      </c>
      <c r="AM909">
        <v>11</v>
      </c>
      <c r="AN909">
        <f>MAX(Table1[[#This Row],[pxauc]], Table1[[#This Row],[px2auc]], Table1[[#This Row],[pxvitaauc]])</f>
        <v>0.67768595041322299</v>
      </c>
      <c r="AO909" t="str">
        <f>IF(Table1[[#This Row],[Column1]]=Table1[[#This Row],[pxvitaauc]], "Vita", IF(Table1[[#This Row],[Column1]]=Table1[[#This Row],[px2auc]], "Chybny", "Spravny"))</f>
        <v>Chybny</v>
      </c>
    </row>
    <row r="910" spans="1:41" x14ac:dyDescent="0.25">
      <c r="A910">
        <v>32</v>
      </c>
      <c r="B910">
        <v>8</v>
      </c>
      <c r="C910">
        <v>3</v>
      </c>
      <c r="D910" t="s">
        <v>39</v>
      </c>
      <c r="E910" t="s">
        <v>40</v>
      </c>
      <c r="F910">
        <v>128</v>
      </c>
      <c r="G910">
        <v>16</v>
      </c>
      <c r="H910">
        <v>0.1</v>
      </c>
      <c r="I910">
        <v>1</v>
      </c>
      <c r="J910">
        <v>0.266666666666666</v>
      </c>
      <c r="K910">
        <v>0.23690547771468601</v>
      </c>
      <c r="L910">
        <v>0.55985861433728501</v>
      </c>
      <c r="M910">
        <v>0.65495867768594995</v>
      </c>
      <c r="N910" t="s">
        <v>51</v>
      </c>
      <c r="O910">
        <v>0</v>
      </c>
      <c r="P910">
        <v>0.01</v>
      </c>
      <c r="Q910">
        <v>3</v>
      </c>
      <c r="R910" t="s">
        <v>41</v>
      </c>
      <c r="S910">
        <v>0.61157024793388404</v>
      </c>
      <c r="T910" t="s">
        <v>714</v>
      </c>
      <c r="U910">
        <v>0.71412537490672101</v>
      </c>
      <c r="V910" t="s">
        <v>51</v>
      </c>
      <c r="W910">
        <v>0.61157024793388404</v>
      </c>
      <c r="X910">
        <v>0.59504132231404905</v>
      </c>
      <c r="Y910">
        <v>0.57851239669421395</v>
      </c>
      <c r="Z910">
        <v>0.59504132231404905</v>
      </c>
      <c r="AA910">
        <v>0.62809917355371803</v>
      </c>
      <c r="AB910">
        <v>0.61157024793388404</v>
      </c>
      <c r="AC910">
        <v>0.59504132231404905</v>
      </c>
      <c r="AD910">
        <v>0.59504132231404905</v>
      </c>
      <c r="AE910" s="3">
        <v>0.60743801652892504</v>
      </c>
      <c r="AF910" s="2">
        <v>0.60330578512396604</v>
      </c>
      <c r="AG910">
        <v>0.40495867768595001</v>
      </c>
      <c r="AH910">
        <v>0.413223140495867</v>
      </c>
      <c r="AI910">
        <v>0.40082644628099101</v>
      </c>
      <c r="AJ910" s="1">
        <v>0.59504132231404905</v>
      </c>
      <c r="AK910" t="s">
        <v>723</v>
      </c>
      <c r="AL910">
        <v>33</v>
      </c>
      <c r="AM910">
        <v>11</v>
      </c>
      <c r="AN910">
        <f>MAX(Table1[[#This Row],[pxauc]], Table1[[#This Row],[px2auc]], Table1[[#This Row],[pxvitaauc]])</f>
        <v>0.60743801652892504</v>
      </c>
      <c r="AO910" t="str">
        <f>IF(Table1[[#This Row],[Column1]]=Table1[[#This Row],[pxvitaauc]], "Vita", IF(Table1[[#This Row],[Column1]]=Table1[[#This Row],[px2auc]], "Chybny", "Spravny"))</f>
        <v>Spravny</v>
      </c>
    </row>
    <row r="911" spans="1:41" x14ac:dyDescent="0.25">
      <c r="A911">
        <v>32</v>
      </c>
      <c r="B911">
        <v>8</v>
      </c>
      <c r="C911">
        <v>3</v>
      </c>
      <c r="D911" t="s">
        <v>39</v>
      </c>
      <c r="E911" t="s">
        <v>40</v>
      </c>
      <c r="F911">
        <v>128</v>
      </c>
      <c r="G911">
        <v>16</v>
      </c>
      <c r="H911">
        <v>0.1</v>
      </c>
      <c r="I911">
        <v>1</v>
      </c>
      <c r="J911">
        <v>0</v>
      </c>
      <c r="K911">
        <v>0.26198651381284699</v>
      </c>
      <c r="L911">
        <v>0.62486248040146997</v>
      </c>
      <c r="M911">
        <v>0.5</v>
      </c>
      <c r="N911" t="s">
        <v>51</v>
      </c>
      <c r="O911">
        <v>0</v>
      </c>
      <c r="P911">
        <v>5.0000000000000001E-3</v>
      </c>
      <c r="Q911">
        <v>3</v>
      </c>
      <c r="R911" t="s">
        <v>41</v>
      </c>
      <c r="S911">
        <v>0.5</v>
      </c>
      <c r="T911" t="s">
        <v>714</v>
      </c>
      <c r="U911">
        <v>0.73950169907421104</v>
      </c>
      <c r="V911" t="s">
        <v>51</v>
      </c>
      <c r="W911">
        <v>0.62809917355371903</v>
      </c>
      <c r="X911">
        <v>0.59917355371900805</v>
      </c>
      <c r="Y911">
        <v>0.58264462809917295</v>
      </c>
      <c r="Z911">
        <v>0.59917355371900805</v>
      </c>
      <c r="AA911">
        <v>0.63636363636363602</v>
      </c>
      <c r="AB911">
        <v>0.62809917355371903</v>
      </c>
      <c r="AC911">
        <v>0.59917355371900805</v>
      </c>
      <c r="AD911">
        <v>0.59917355371900805</v>
      </c>
      <c r="AE911" s="3">
        <v>0.56611570247933796</v>
      </c>
      <c r="AF911" s="2">
        <v>0.72314049586776796</v>
      </c>
      <c r="AG911">
        <v>0.42975206611570199</v>
      </c>
      <c r="AH911">
        <v>0.413223140495867</v>
      </c>
      <c r="AI911">
        <v>0.42975206611570199</v>
      </c>
      <c r="AJ911" s="1">
        <v>0.57438016528925595</v>
      </c>
      <c r="AK911" t="s">
        <v>715</v>
      </c>
      <c r="AL911">
        <v>33</v>
      </c>
      <c r="AM911">
        <v>11</v>
      </c>
      <c r="AN911">
        <f>MAX(Table1[[#This Row],[pxauc]], Table1[[#This Row],[px2auc]], Table1[[#This Row],[pxvitaauc]])</f>
        <v>0.72314049586776796</v>
      </c>
      <c r="AO911" t="str">
        <f>IF(Table1[[#This Row],[Column1]]=Table1[[#This Row],[pxvitaauc]], "Vita", IF(Table1[[#This Row],[Column1]]=Table1[[#This Row],[px2auc]], "Chybny", "Spravny"))</f>
        <v>Chybny</v>
      </c>
    </row>
    <row r="912" spans="1:41" x14ac:dyDescent="0.25">
      <c r="A912">
        <v>32</v>
      </c>
      <c r="B912">
        <v>8</v>
      </c>
      <c r="C912">
        <v>3</v>
      </c>
      <c r="D912" t="s">
        <v>39</v>
      </c>
      <c r="E912" t="s">
        <v>40</v>
      </c>
      <c r="F912">
        <v>1024</v>
      </c>
      <c r="G912">
        <v>16</v>
      </c>
      <c r="H912">
        <v>0.1</v>
      </c>
      <c r="I912">
        <v>1</v>
      </c>
      <c r="J912">
        <v>0.16666666666666599</v>
      </c>
      <c r="K912">
        <v>0.239776424782359</v>
      </c>
      <c r="L912">
        <v>0.57369000344324905</v>
      </c>
      <c r="M912">
        <v>0.81404958677685901</v>
      </c>
      <c r="N912">
        <v>1</v>
      </c>
      <c r="O912">
        <v>9.0909090909090898E-2</v>
      </c>
      <c r="P912">
        <v>0.05</v>
      </c>
      <c r="Q912">
        <v>3</v>
      </c>
      <c r="R912" t="s">
        <v>41</v>
      </c>
      <c r="S912">
        <v>0.57231404958677601</v>
      </c>
      <c r="T912" t="s">
        <v>714</v>
      </c>
      <c r="U912">
        <v>0.84932106559432596</v>
      </c>
      <c r="V912">
        <v>230.47685021444099</v>
      </c>
      <c r="W912">
        <v>0.61157024793388404</v>
      </c>
      <c r="X912">
        <v>0.59504132231404905</v>
      </c>
      <c r="Y912">
        <v>0.57851239669421395</v>
      </c>
      <c r="Z912">
        <v>0.59504132231404905</v>
      </c>
      <c r="AA912">
        <v>0.61157024793388404</v>
      </c>
      <c r="AB912">
        <v>0.61157024793388404</v>
      </c>
      <c r="AC912">
        <v>0.59504132231404905</v>
      </c>
      <c r="AD912">
        <v>0.59504132231404905</v>
      </c>
      <c r="AE912" s="3">
        <v>0.58264462809917295</v>
      </c>
      <c r="AF912" s="2">
        <v>0.70247933884297498</v>
      </c>
      <c r="AG912">
        <v>0.45867768595041303</v>
      </c>
      <c r="AH912">
        <v>0.47520661157024702</v>
      </c>
      <c r="AI912">
        <v>0.46280991735537103</v>
      </c>
      <c r="AJ912" s="1">
        <v>0.52479338842975198</v>
      </c>
      <c r="AK912" t="s">
        <v>723</v>
      </c>
      <c r="AL912">
        <v>33</v>
      </c>
      <c r="AM912">
        <v>11</v>
      </c>
      <c r="AN912">
        <f>MAX(Table1[[#This Row],[pxauc]], Table1[[#This Row],[px2auc]], Table1[[#This Row],[pxvitaauc]])</f>
        <v>0.70247933884297498</v>
      </c>
      <c r="AO912" t="str">
        <f>IF(Table1[[#This Row],[Column1]]=Table1[[#This Row],[pxvitaauc]], "Vita", IF(Table1[[#This Row],[Column1]]=Table1[[#This Row],[px2auc]], "Chybny", "Spravny"))</f>
        <v>Chybny</v>
      </c>
    </row>
    <row r="913" spans="1:41" x14ac:dyDescent="0.25">
      <c r="A913">
        <v>32</v>
      </c>
      <c r="B913">
        <v>8</v>
      </c>
      <c r="C913">
        <v>3</v>
      </c>
      <c r="D913" t="s">
        <v>39</v>
      </c>
      <c r="E913" t="s">
        <v>40</v>
      </c>
      <c r="F913">
        <v>1024</v>
      </c>
      <c r="G913">
        <v>16</v>
      </c>
      <c r="H913">
        <v>0.1</v>
      </c>
      <c r="I913">
        <v>2</v>
      </c>
      <c r="J913">
        <v>0.16666666666666599</v>
      </c>
      <c r="K913">
        <v>0.239776424782359</v>
      </c>
      <c r="L913">
        <v>0.57369000344324905</v>
      </c>
      <c r="M913">
        <v>0.81404958677685901</v>
      </c>
      <c r="N913">
        <v>1</v>
      </c>
      <c r="O913">
        <v>9.0909090909090898E-2</v>
      </c>
      <c r="P913">
        <v>0.05</v>
      </c>
      <c r="Q913">
        <v>3</v>
      </c>
      <c r="R913" t="s">
        <v>41</v>
      </c>
      <c r="S913">
        <v>0.68181818181818099</v>
      </c>
      <c r="T913" t="s">
        <v>714</v>
      </c>
      <c r="U913">
        <v>0.84932106559432596</v>
      </c>
      <c r="V913">
        <v>230.47685021444099</v>
      </c>
      <c r="W913">
        <v>0.61157024793388404</v>
      </c>
      <c r="X913">
        <v>0.59504132231404905</v>
      </c>
      <c r="Y913">
        <v>0.57851239669421395</v>
      </c>
      <c r="Z913">
        <v>0.59504132231404905</v>
      </c>
      <c r="AA913">
        <v>0.61157024793388404</v>
      </c>
      <c r="AB913">
        <v>0.61157024793388404</v>
      </c>
      <c r="AC913">
        <v>0.59504132231404905</v>
      </c>
      <c r="AD913">
        <v>0.59504132231404905</v>
      </c>
      <c r="AE913" s="3">
        <v>0.58264462809917295</v>
      </c>
      <c r="AF913" s="2">
        <v>0.70247933884297498</v>
      </c>
      <c r="AG913">
        <v>0.45867768595041303</v>
      </c>
      <c r="AH913">
        <v>0.47520661157024702</v>
      </c>
      <c r="AI913">
        <v>0.46280991735537103</v>
      </c>
      <c r="AJ913" s="1">
        <v>0.52479338842975198</v>
      </c>
      <c r="AK913" t="s">
        <v>729</v>
      </c>
      <c r="AL913">
        <v>33</v>
      </c>
      <c r="AM913">
        <v>11</v>
      </c>
      <c r="AN913">
        <f>MAX(Table1[[#This Row],[pxauc]], Table1[[#This Row],[px2auc]], Table1[[#This Row],[pxvitaauc]])</f>
        <v>0.70247933884297498</v>
      </c>
      <c r="AO913" t="str">
        <f>IF(Table1[[#This Row],[Column1]]=Table1[[#This Row],[pxvitaauc]], "Vita", IF(Table1[[#This Row],[Column1]]=Table1[[#This Row],[px2auc]], "Chybny", "Spravny"))</f>
        <v>Chybny</v>
      </c>
    </row>
    <row r="914" spans="1:41" x14ac:dyDescent="0.25">
      <c r="A914">
        <v>32</v>
      </c>
      <c r="B914">
        <v>8</v>
      </c>
      <c r="C914">
        <v>3</v>
      </c>
      <c r="D914" t="s">
        <v>39</v>
      </c>
      <c r="E914" t="s">
        <v>40</v>
      </c>
      <c r="F914">
        <v>1024</v>
      </c>
      <c r="G914">
        <v>16</v>
      </c>
      <c r="H914">
        <v>0.1</v>
      </c>
      <c r="I914">
        <v>3</v>
      </c>
      <c r="J914">
        <v>0.16666666666666599</v>
      </c>
      <c r="K914">
        <v>0.239776424782359</v>
      </c>
      <c r="L914">
        <v>0.57369000344324905</v>
      </c>
      <c r="M914">
        <v>0.81404958677685901</v>
      </c>
      <c r="N914">
        <v>1</v>
      </c>
      <c r="O914">
        <v>9.0909090909090898E-2</v>
      </c>
      <c r="P914">
        <v>0.05</v>
      </c>
      <c r="Q914">
        <v>3</v>
      </c>
      <c r="R914" t="s">
        <v>41</v>
      </c>
      <c r="S914">
        <v>0.78512396694214803</v>
      </c>
      <c r="T914" t="s">
        <v>714</v>
      </c>
      <c r="U914">
        <v>0.84932106559432596</v>
      </c>
      <c r="V914">
        <v>230.47685021444099</v>
      </c>
      <c r="W914">
        <v>0.61157024793388404</v>
      </c>
      <c r="X914">
        <v>0.59504132231404905</v>
      </c>
      <c r="Y914">
        <v>0.57851239669421395</v>
      </c>
      <c r="Z914">
        <v>0.59504132231404905</v>
      </c>
      <c r="AA914">
        <v>0.61157024793388404</v>
      </c>
      <c r="AB914">
        <v>0.61157024793388404</v>
      </c>
      <c r="AC914">
        <v>0.59504132231404905</v>
      </c>
      <c r="AD914">
        <v>0.59504132231404905</v>
      </c>
      <c r="AE914" s="3">
        <v>0.58264462809917295</v>
      </c>
      <c r="AF914" s="2">
        <v>0.70247933884297498</v>
      </c>
      <c r="AG914">
        <v>0.45867768595041303</v>
      </c>
      <c r="AH914">
        <v>0.47520661157024702</v>
      </c>
      <c r="AI914">
        <v>0.46280991735537103</v>
      </c>
      <c r="AJ914" s="1">
        <v>0.52479338842975198</v>
      </c>
      <c r="AK914" t="s">
        <v>717</v>
      </c>
      <c r="AL914">
        <v>33</v>
      </c>
      <c r="AM914">
        <v>11</v>
      </c>
      <c r="AN914">
        <f>MAX(Table1[[#This Row],[pxauc]], Table1[[#This Row],[px2auc]], Table1[[#This Row],[pxvitaauc]])</f>
        <v>0.70247933884297498</v>
      </c>
      <c r="AO914" t="str">
        <f>IF(Table1[[#This Row],[Column1]]=Table1[[#This Row],[pxvitaauc]], "Vita", IF(Table1[[#This Row],[Column1]]=Table1[[#This Row],[px2auc]], "Chybny", "Spravny"))</f>
        <v>Chybny</v>
      </c>
    </row>
    <row r="915" spans="1:41" x14ac:dyDescent="0.25">
      <c r="A915">
        <v>32</v>
      </c>
      <c r="B915">
        <v>8</v>
      </c>
      <c r="C915">
        <v>3</v>
      </c>
      <c r="D915" t="s">
        <v>39</v>
      </c>
      <c r="E915" t="s">
        <v>40</v>
      </c>
      <c r="F915">
        <v>1024</v>
      </c>
      <c r="G915">
        <v>16</v>
      </c>
      <c r="H915">
        <v>0.1</v>
      </c>
      <c r="I915">
        <v>4</v>
      </c>
      <c r="J915">
        <v>0.30769230769230699</v>
      </c>
      <c r="K915">
        <v>0.239776424782359</v>
      </c>
      <c r="L915">
        <v>0.57369000344324905</v>
      </c>
      <c r="M915">
        <v>0.81404958677685901</v>
      </c>
      <c r="N915">
        <v>1</v>
      </c>
      <c r="O915">
        <v>9.0909090909090898E-2</v>
      </c>
      <c r="P915">
        <v>0.05</v>
      </c>
      <c r="Q915">
        <v>3</v>
      </c>
      <c r="R915" t="s">
        <v>41</v>
      </c>
      <c r="S915">
        <v>0.69421487603305698</v>
      </c>
      <c r="T915" t="s">
        <v>714</v>
      </c>
      <c r="U915">
        <v>0.84932106559432596</v>
      </c>
      <c r="V915">
        <v>230.47685021444099</v>
      </c>
      <c r="W915">
        <v>0.61157024793388404</v>
      </c>
      <c r="X915">
        <v>0.59504132231404905</v>
      </c>
      <c r="Y915">
        <v>0.57851239669421395</v>
      </c>
      <c r="Z915">
        <v>0.59504132231404905</v>
      </c>
      <c r="AA915">
        <v>0.61157024793388404</v>
      </c>
      <c r="AB915">
        <v>0.61157024793388404</v>
      </c>
      <c r="AC915">
        <v>0.59504132231404905</v>
      </c>
      <c r="AD915">
        <v>0.59504132231404905</v>
      </c>
      <c r="AE915" s="3">
        <v>0.58264462809917295</v>
      </c>
      <c r="AF915" s="2">
        <v>0.70247933884297498</v>
      </c>
      <c r="AG915">
        <v>0.45867768595041303</v>
      </c>
      <c r="AH915">
        <v>0.47520661157024702</v>
      </c>
      <c r="AI915">
        <v>0.46280991735537103</v>
      </c>
      <c r="AJ915" s="1">
        <v>0.52479338842975198</v>
      </c>
      <c r="AK915" t="s">
        <v>730</v>
      </c>
      <c r="AL915">
        <v>33</v>
      </c>
      <c r="AM915">
        <v>11</v>
      </c>
      <c r="AN915">
        <f>MAX(Table1[[#This Row],[pxauc]], Table1[[#This Row],[px2auc]], Table1[[#This Row],[pxvitaauc]])</f>
        <v>0.70247933884297498</v>
      </c>
      <c r="AO915" t="str">
        <f>IF(Table1[[#This Row],[Column1]]=Table1[[#This Row],[pxvitaauc]], "Vita", IF(Table1[[#This Row],[Column1]]=Table1[[#This Row],[px2auc]], "Chybny", "Spravny"))</f>
        <v>Chybny</v>
      </c>
    </row>
    <row r="916" spans="1:41" x14ac:dyDescent="0.25">
      <c r="A916">
        <v>32</v>
      </c>
      <c r="B916">
        <v>8</v>
      </c>
      <c r="C916">
        <v>3</v>
      </c>
      <c r="D916" t="s">
        <v>39</v>
      </c>
      <c r="E916" t="s">
        <v>40</v>
      </c>
      <c r="F916">
        <v>1024</v>
      </c>
      <c r="G916">
        <v>16</v>
      </c>
      <c r="H916">
        <v>0.1</v>
      </c>
      <c r="I916">
        <v>1</v>
      </c>
      <c r="J916">
        <v>0</v>
      </c>
      <c r="K916">
        <v>0.233379670551872</v>
      </c>
      <c r="L916">
        <v>0.54882799934770199</v>
      </c>
      <c r="M916">
        <v>0.66735537190082606</v>
      </c>
      <c r="N916" t="s">
        <v>51</v>
      </c>
      <c r="O916">
        <v>0</v>
      </c>
      <c r="P916">
        <v>0.01</v>
      </c>
      <c r="Q916">
        <v>3</v>
      </c>
      <c r="R916" t="s">
        <v>41</v>
      </c>
      <c r="S916">
        <v>0.66735537190082606</v>
      </c>
      <c r="T916" t="s">
        <v>714</v>
      </c>
      <c r="U916">
        <v>0.73005714786001197</v>
      </c>
      <c r="V916" t="s">
        <v>51</v>
      </c>
      <c r="W916">
        <v>0.60330578512396604</v>
      </c>
      <c r="X916">
        <v>0.59504132231404905</v>
      </c>
      <c r="Y916">
        <v>0.57851239669421395</v>
      </c>
      <c r="Z916">
        <v>0.59504132231404905</v>
      </c>
      <c r="AA916">
        <v>0.60330578512396604</v>
      </c>
      <c r="AB916">
        <v>0.60330578512396604</v>
      </c>
      <c r="AC916">
        <v>0.59504132231404905</v>
      </c>
      <c r="AD916">
        <v>0.59504132231404905</v>
      </c>
      <c r="AE916" s="3">
        <v>0.52479338842975198</v>
      </c>
      <c r="AF916" s="2">
        <v>0.78925619834710703</v>
      </c>
      <c r="AG916">
        <v>0.44628099173553698</v>
      </c>
      <c r="AH916">
        <v>0.413223140495867</v>
      </c>
      <c r="AI916">
        <v>0.44214876033057798</v>
      </c>
      <c r="AJ916" s="1">
        <v>0.58264462809917295</v>
      </c>
      <c r="AK916" t="s">
        <v>723</v>
      </c>
      <c r="AL916">
        <v>33</v>
      </c>
      <c r="AM916">
        <v>11</v>
      </c>
      <c r="AN916">
        <f>MAX(Table1[[#This Row],[pxauc]], Table1[[#This Row],[px2auc]], Table1[[#This Row],[pxvitaauc]])</f>
        <v>0.78925619834710703</v>
      </c>
      <c r="AO916" t="str">
        <f>IF(Table1[[#This Row],[Column1]]=Table1[[#This Row],[pxvitaauc]], "Vita", IF(Table1[[#This Row],[Column1]]=Table1[[#This Row],[px2auc]], "Chybny", "Spravny"))</f>
        <v>Chybny</v>
      </c>
    </row>
    <row r="917" spans="1:41" x14ac:dyDescent="0.25">
      <c r="A917">
        <v>32</v>
      </c>
      <c r="B917">
        <v>8</v>
      </c>
      <c r="C917">
        <v>3</v>
      </c>
      <c r="D917" t="s">
        <v>39</v>
      </c>
      <c r="E917" t="s">
        <v>40</v>
      </c>
      <c r="F917">
        <v>1024</v>
      </c>
      <c r="G917">
        <v>16</v>
      </c>
      <c r="H917">
        <v>0.1</v>
      </c>
      <c r="I917">
        <v>1</v>
      </c>
      <c r="J917">
        <v>0</v>
      </c>
      <c r="K917">
        <v>0.25059133371419601</v>
      </c>
      <c r="L917">
        <v>0.63652703055846604</v>
      </c>
      <c r="M917">
        <v>0.5</v>
      </c>
      <c r="N917" t="s">
        <v>51</v>
      </c>
      <c r="O917">
        <v>0</v>
      </c>
      <c r="P917">
        <v>5.0000000000000001E-3</v>
      </c>
      <c r="Q917">
        <v>3</v>
      </c>
      <c r="R917" t="s">
        <v>41</v>
      </c>
      <c r="S917">
        <v>0.5</v>
      </c>
      <c r="T917" t="s">
        <v>714</v>
      </c>
      <c r="U917">
        <v>0.75051305064637597</v>
      </c>
      <c r="V917" t="s">
        <v>51</v>
      </c>
      <c r="W917">
        <v>0.62809917355371903</v>
      </c>
      <c r="X917">
        <v>0.59917355371900805</v>
      </c>
      <c r="Y917">
        <v>0.58264462809917295</v>
      </c>
      <c r="Z917">
        <v>0.59917355371900805</v>
      </c>
      <c r="AA917">
        <v>0.63636363636363602</v>
      </c>
      <c r="AB917">
        <v>0.62809917355371903</v>
      </c>
      <c r="AC917">
        <v>0.59917355371900805</v>
      </c>
      <c r="AD917">
        <v>0.59917355371900805</v>
      </c>
      <c r="AE917" s="3">
        <v>0.61570247933884303</v>
      </c>
      <c r="AF917" s="2">
        <v>0.834710743801652</v>
      </c>
      <c r="AG917">
        <v>0.38429752066115702</v>
      </c>
      <c r="AH917">
        <v>0.38016528925619802</v>
      </c>
      <c r="AI917">
        <v>0.40495867768595001</v>
      </c>
      <c r="AJ917" s="1">
        <v>0.61157024793388404</v>
      </c>
      <c r="AK917" t="s">
        <v>715</v>
      </c>
      <c r="AL917">
        <v>33</v>
      </c>
      <c r="AM917">
        <v>11</v>
      </c>
      <c r="AN917">
        <f>MAX(Table1[[#This Row],[pxauc]], Table1[[#This Row],[px2auc]], Table1[[#This Row],[pxvitaauc]])</f>
        <v>0.834710743801652</v>
      </c>
      <c r="AO917" t="str">
        <f>IF(Table1[[#This Row],[Column1]]=Table1[[#This Row],[pxvitaauc]], "Vita", IF(Table1[[#This Row],[Column1]]=Table1[[#This Row],[px2auc]], "Chybny", "Spravny"))</f>
        <v>Chybny</v>
      </c>
    </row>
    <row r="918" spans="1:41" x14ac:dyDescent="0.25">
      <c r="A918">
        <v>32</v>
      </c>
      <c r="B918">
        <v>8</v>
      </c>
      <c r="C918">
        <v>3</v>
      </c>
      <c r="D918" t="s">
        <v>39</v>
      </c>
      <c r="E918" t="s">
        <v>40</v>
      </c>
      <c r="F918">
        <v>128</v>
      </c>
      <c r="G918">
        <v>16</v>
      </c>
      <c r="H918">
        <v>0.1</v>
      </c>
      <c r="I918">
        <v>1</v>
      </c>
      <c r="J918">
        <v>0.15384615384615299</v>
      </c>
      <c r="K918">
        <v>0.21872185679317199</v>
      </c>
      <c r="L918">
        <v>0.55540691964215405</v>
      </c>
      <c r="M918">
        <v>0.65702479338842901</v>
      </c>
      <c r="N918" t="s">
        <v>51</v>
      </c>
      <c r="O918">
        <v>0</v>
      </c>
      <c r="P918">
        <v>0.05</v>
      </c>
      <c r="Q918">
        <v>4</v>
      </c>
      <c r="R918" t="s">
        <v>41</v>
      </c>
      <c r="S918">
        <v>0.64049586776859502</v>
      </c>
      <c r="T918" t="s">
        <v>714</v>
      </c>
      <c r="U918">
        <v>0.84487609379302198</v>
      </c>
      <c r="V918">
        <v>283.27487191907102</v>
      </c>
      <c r="W918">
        <v>0.63636363636363602</v>
      </c>
      <c r="X918">
        <v>0.58264462809917295</v>
      </c>
      <c r="Y918">
        <v>0.53305785123966898</v>
      </c>
      <c r="Z918">
        <v>0.57024793388429695</v>
      </c>
      <c r="AA918">
        <v>0.64876033057851201</v>
      </c>
      <c r="AB918">
        <v>0.63636363636363602</v>
      </c>
      <c r="AC918">
        <v>0.58264462809917295</v>
      </c>
      <c r="AD918">
        <v>0.57024793388429695</v>
      </c>
      <c r="AE918" s="3">
        <v>0.61157024793388404</v>
      </c>
      <c r="AF918" s="2">
        <v>0.73553719008264395</v>
      </c>
      <c r="AG918">
        <v>0.36776859504132198</v>
      </c>
      <c r="AH918">
        <v>0.35123966942148699</v>
      </c>
      <c r="AI918">
        <v>0.38429752066115702</v>
      </c>
      <c r="AJ918" s="1">
        <v>0.64049586776859502</v>
      </c>
      <c r="AK918" t="s">
        <v>715</v>
      </c>
      <c r="AL918">
        <v>33</v>
      </c>
      <c r="AM918">
        <v>11</v>
      </c>
      <c r="AN918">
        <f>MAX(Table1[[#This Row],[pxauc]], Table1[[#This Row],[px2auc]], Table1[[#This Row],[pxvitaauc]])</f>
        <v>0.73553719008264395</v>
      </c>
      <c r="AO918" t="str">
        <f>IF(Table1[[#This Row],[Column1]]=Table1[[#This Row],[pxvitaauc]], "Vita", IF(Table1[[#This Row],[Column1]]=Table1[[#This Row],[px2auc]], "Chybny", "Spravny"))</f>
        <v>Chybny</v>
      </c>
    </row>
    <row r="919" spans="1:41" x14ac:dyDescent="0.25">
      <c r="A919">
        <v>32</v>
      </c>
      <c r="B919">
        <v>8</v>
      </c>
      <c r="C919">
        <v>3</v>
      </c>
      <c r="D919" t="s">
        <v>39</v>
      </c>
      <c r="E919" t="s">
        <v>40</v>
      </c>
      <c r="F919">
        <v>128</v>
      </c>
      <c r="G919">
        <v>16</v>
      </c>
      <c r="H919">
        <v>0.1</v>
      </c>
      <c r="I919">
        <v>2</v>
      </c>
      <c r="J919">
        <v>0.5</v>
      </c>
      <c r="K919">
        <v>0.21872185679317199</v>
      </c>
      <c r="L919">
        <v>0.55540691964215405</v>
      </c>
      <c r="M919">
        <v>0.65702479338842901</v>
      </c>
      <c r="N919" t="s">
        <v>51</v>
      </c>
      <c r="O919">
        <v>0</v>
      </c>
      <c r="P919">
        <v>0.05</v>
      </c>
      <c r="Q919">
        <v>4</v>
      </c>
      <c r="R919" t="s">
        <v>41</v>
      </c>
      <c r="S919">
        <v>0.68595041322313999</v>
      </c>
      <c r="T919" t="s">
        <v>714</v>
      </c>
      <c r="U919">
        <v>0.84487609379302198</v>
      </c>
      <c r="V919">
        <v>283.27487191907102</v>
      </c>
      <c r="W919">
        <v>0.63636363636363602</v>
      </c>
      <c r="X919">
        <v>0.58264462809917295</v>
      </c>
      <c r="Y919">
        <v>0.53305785123966898</v>
      </c>
      <c r="Z919">
        <v>0.57024793388429695</v>
      </c>
      <c r="AA919">
        <v>0.64876033057851201</v>
      </c>
      <c r="AB919">
        <v>0.63636363636363602</v>
      </c>
      <c r="AC919">
        <v>0.58264462809917295</v>
      </c>
      <c r="AD919">
        <v>0.57024793388429695</v>
      </c>
      <c r="AE919" s="3">
        <v>0.61157024793388404</v>
      </c>
      <c r="AF919" s="2">
        <v>0.73553719008264395</v>
      </c>
      <c r="AG919">
        <v>0.36776859504132198</v>
      </c>
      <c r="AH919">
        <v>0.35123966942148699</v>
      </c>
      <c r="AI919">
        <v>0.38429752066115702</v>
      </c>
      <c r="AJ919" s="1">
        <v>0.64049586776859502</v>
      </c>
      <c r="AK919" t="s">
        <v>724</v>
      </c>
      <c r="AL919">
        <v>33</v>
      </c>
      <c r="AM919">
        <v>11</v>
      </c>
      <c r="AN919">
        <f>MAX(Table1[[#This Row],[pxauc]], Table1[[#This Row],[px2auc]], Table1[[#This Row],[pxvitaauc]])</f>
        <v>0.73553719008264395</v>
      </c>
      <c r="AO919" t="str">
        <f>IF(Table1[[#This Row],[Column1]]=Table1[[#This Row],[pxvitaauc]], "Vita", IF(Table1[[#This Row],[Column1]]=Table1[[#This Row],[px2auc]], "Chybny", "Spravny"))</f>
        <v>Chybny</v>
      </c>
    </row>
    <row r="920" spans="1:41" x14ac:dyDescent="0.25">
      <c r="A920">
        <v>32</v>
      </c>
      <c r="B920">
        <v>8</v>
      </c>
      <c r="C920">
        <v>3</v>
      </c>
      <c r="D920" t="s">
        <v>39</v>
      </c>
      <c r="E920" t="s">
        <v>40</v>
      </c>
      <c r="F920">
        <v>128</v>
      </c>
      <c r="G920">
        <v>16</v>
      </c>
      <c r="H920">
        <v>0.1</v>
      </c>
      <c r="I920">
        <v>3</v>
      </c>
      <c r="J920">
        <v>0.47058823529411697</v>
      </c>
      <c r="K920">
        <v>0.21872185679317199</v>
      </c>
      <c r="L920">
        <v>0.55540691964215405</v>
      </c>
      <c r="M920">
        <v>0.65702479338842901</v>
      </c>
      <c r="N920" t="s">
        <v>51</v>
      </c>
      <c r="O920">
        <v>0</v>
      </c>
      <c r="P920">
        <v>0.05</v>
      </c>
      <c r="Q920">
        <v>4</v>
      </c>
      <c r="R920" t="s">
        <v>41</v>
      </c>
      <c r="S920">
        <v>0.673553719008264</v>
      </c>
      <c r="T920" t="s">
        <v>714</v>
      </c>
      <c r="U920">
        <v>0.84487609379302198</v>
      </c>
      <c r="V920">
        <v>283.27487191907102</v>
      </c>
      <c r="W920">
        <v>0.63636363636363602</v>
      </c>
      <c r="X920">
        <v>0.58264462809917295</v>
      </c>
      <c r="Y920">
        <v>0.53305785123966898</v>
      </c>
      <c r="Z920">
        <v>0.57024793388429695</v>
      </c>
      <c r="AA920">
        <v>0.64876033057851201</v>
      </c>
      <c r="AB920">
        <v>0.63636363636363602</v>
      </c>
      <c r="AC920">
        <v>0.58264462809917295</v>
      </c>
      <c r="AD920">
        <v>0.57024793388429695</v>
      </c>
      <c r="AE920" s="3">
        <v>0.61157024793388404</v>
      </c>
      <c r="AF920" s="2">
        <v>0.73553719008264395</v>
      </c>
      <c r="AG920">
        <v>0.36776859504132198</v>
      </c>
      <c r="AH920">
        <v>0.35123966942148699</v>
      </c>
      <c r="AI920">
        <v>0.38429752066115702</v>
      </c>
      <c r="AJ920" s="1">
        <v>0.64049586776859502</v>
      </c>
      <c r="AK920" t="s">
        <v>731</v>
      </c>
      <c r="AL920">
        <v>33</v>
      </c>
      <c r="AM920">
        <v>11</v>
      </c>
      <c r="AN920">
        <f>MAX(Table1[[#This Row],[pxauc]], Table1[[#This Row],[px2auc]], Table1[[#This Row],[pxvitaauc]])</f>
        <v>0.73553719008264395</v>
      </c>
      <c r="AO920" t="str">
        <f>IF(Table1[[#This Row],[Column1]]=Table1[[#This Row],[pxvitaauc]], "Vita", IF(Table1[[#This Row],[Column1]]=Table1[[#This Row],[px2auc]], "Chybny", "Spravny"))</f>
        <v>Chybny</v>
      </c>
    </row>
    <row r="921" spans="1:41" x14ac:dyDescent="0.25">
      <c r="A921">
        <v>32</v>
      </c>
      <c r="B921">
        <v>8</v>
      </c>
      <c r="C921">
        <v>3</v>
      </c>
      <c r="D921" t="s">
        <v>39</v>
      </c>
      <c r="E921" t="s">
        <v>40</v>
      </c>
      <c r="F921">
        <v>128</v>
      </c>
      <c r="G921">
        <v>16</v>
      </c>
      <c r="H921">
        <v>0.1</v>
      </c>
      <c r="I921">
        <v>4</v>
      </c>
      <c r="J921">
        <v>0.375</v>
      </c>
      <c r="K921">
        <v>0.21872185679317199</v>
      </c>
      <c r="L921">
        <v>0.55540691964215405</v>
      </c>
      <c r="M921">
        <v>0.65702479338842901</v>
      </c>
      <c r="N921" t="s">
        <v>51</v>
      </c>
      <c r="O921">
        <v>0</v>
      </c>
      <c r="P921">
        <v>0.05</v>
      </c>
      <c r="Q921">
        <v>4</v>
      </c>
      <c r="R921" t="s">
        <v>41</v>
      </c>
      <c r="S921">
        <v>0.70247933884297498</v>
      </c>
      <c r="T921" t="s">
        <v>714</v>
      </c>
      <c r="U921">
        <v>0.84487609379302198</v>
      </c>
      <c r="V921">
        <v>283.27487191907102</v>
      </c>
      <c r="W921">
        <v>0.63636363636363602</v>
      </c>
      <c r="X921">
        <v>0.58264462809917295</v>
      </c>
      <c r="Y921">
        <v>0.53305785123966898</v>
      </c>
      <c r="Z921">
        <v>0.57024793388429695</v>
      </c>
      <c r="AA921">
        <v>0.64876033057851201</v>
      </c>
      <c r="AB921">
        <v>0.63636363636363602</v>
      </c>
      <c r="AC921">
        <v>0.58264462809917295</v>
      </c>
      <c r="AD921">
        <v>0.57024793388429695</v>
      </c>
      <c r="AE921" s="3">
        <v>0.61157024793388404</v>
      </c>
      <c r="AF921" s="2">
        <v>0.73553719008264395</v>
      </c>
      <c r="AG921">
        <v>0.36776859504132198</v>
      </c>
      <c r="AH921">
        <v>0.35123966942148699</v>
      </c>
      <c r="AI921">
        <v>0.38429752066115702</v>
      </c>
      <c r="AJ921" s="1">
        <v>0.64049586776859502</v>
      </c>
      <c r="AK921" t="s">
        <v>732</v>
      </c>
      <c r="AL921">
        <v>33</v>
      </c>
      <c r="AM921">
        <v>11</v>
      </c>
      <c r="AN921">
        <f>MAX(Table1[[#This Row],[pxauc]], Table1[[#This Row],[px2auc]], Table1[[#This Row],[pxvitaauc]])</f>
        <v>0.73553719008264395</v>
      </c>
      <c r="AO921" t="str">
        <f>IF(Table1[[#This Row],[Column1]]=Table1[[#This Row],[pxvitaauc]], "Vita", IF(Table1[[#This Row],[Column1]]=Table1[[#This Row],[px2auc]], "Chybny", "Spravny"))</f>
        <v>Chybny</v>
      </c>
    </row>
    <row r="922" spans="1:41" x14ac:dyDescent="0.25">
      <c r="A922">
        <v>32</v>
      </c>
      <c r="B922">
        <v>8</v>
      </c>
      <c r="C922">
        <v>3</v>
      </c>
      <c r="D922" t="s">
        <v>39</v>
      </c>
      <c r="E922" t="s">
        <v>40</v>
      </c>
      <c r="F922">
        <v>128</v>
      </c>
      <c r="G922">
        <v>16</v>
      </c>
      <c r="H922">
        <v>0.1</v>
      </c>
      <c r="I922">
        <v>1</v>
      </c>
      <c r="J922">
        <v>0.42857142857142799</v>
      </c>
      <c r="K922">
        <v>0.230197040389021</v>
      </c>
      <c r="L922">
        <v>0.61406480708251898</v>
      </c>
      <c r="M922">
        <v>0.54958677685950397</v>
      </c>
      <c r="N922" t="s">
        <v>51</v>
      </c>
      <c r="O922">
        <v>0</v>
      </c>
      <c r="P922">
        <v>0.01</v>
      </c>
      <c r="Q922">
        <v>4</v>
      </c>
      <c r="R922" t="s">
        <v>41</v>
      </c>
      <c r="S922">
        <v>0.82231404958677701</v>
      </c>
      <c r="T922" t="s">
        <v>714</v>
      </c>
      <c r="U922">
        <v>0.68864929120028495</v>
      </c>
      <c r="V922" t="s">
        <v>51</v>
      </c>
      <c r="W922">
        <v>0.64049586776859502</v>
      </c>
      <c r="X922">
        <v>0.60330578512396604</v>
      </c>
      <c r="Y922">
        <v>0.52892561983470998</v>
      </c>
      <c r="Z922">
        <v>0.60330578512396604</v>
      </c>
      <c r="AA922">
        <v>0.65702479338842901</v>
      </c>
      <c r="AB922">
        <v>0.64049586776859502</v>
      </c>
      <c r="AC922">
        <v>0.60330578512396604</v>
      </c>
      <c r="AD922">
        <v>0.60330578512396604</v>
      </c>
      <c r="AE922" s="3">
        <v>0.61983471074380103</v>
      </c>
      <c r="AF922" s="2">
        <v>0.68595041322313999</v>
      </c>
      <c r="AG922">
        <v>0.38429752066115702</v>
      </c>
      <c r="AH922">
        <v>0.35950413223140498</v>
      </c>
      <c r="AI922">
        <v>0.38429752066115702</v>
      </c>
      <c r="AJ922" s="1">
        <v>0.64049586776859502</v>
      </c>
      <c r="AK922" t="s">
        <v>715</v>
      </c>
      <c r="AL922">
        <v>33</v>
      </c>
      <c r="AM922">
        <v>11</v>
      </c>
      <c r="AN922">
        <f>MAX(Table1[[#This Row],[pxauc]], Table1[[#This Row],[px2auc]], Table1[[#This Row],[pxvitaauc]])</f>
        <v>0.68595041322313999</v>
      </c>
      <c r="AO922" t="str">
        <f>IF(Table1[[#This Row],[Column1]]=Table1[[#This Row],[pxvitaauc]], "Vita", IF(Table1[[#This Row],[Column1]]=Table1[[#This Row],[px2auc]], "Chybny", "Spravny"))</f>
        <v>Chybny</v>
      </c>
    </row>
    <row r="923" spans="1:41" x14ac:dyDescent="0.25">
      <c r="A923">
        <v>32</v>
      </c>
      <c r="B923">
        <v>8</v>
      </c>
      <c r="C923">
        <v>3</v>
      </c>
      <c r="D923" t="s">
        <v>39</v>
      </c>
      <c r="E923" t="s">
        <v>40</v>
      </c>
      <c r="F923">
        <v>128</v>
      </c>
      <c r="G923">
        <v>16</v>
      </c>
      <c r="H923">
        <v>0.1</v>
      </c>
      <c r="I923">
        <v>1</v>
      </c>
      <c r="J923">
        <v>0.16666666666666599</v>
      </c>
      <c r="K923">
        <v>0.26730227123776201</v>
      </c>
      <c r="L923">
        <v>0.66125075211409901</v>
      </c>
      <c r="M923">
        <v>0.52066115702479299</v>
      </c>
      <c r="N923" t="s">
        <v>51</v>
      </c>
      <c r="O923">
        <v>0</v>
      </c>
      <c r="P923">
        <v>5.0000000000000001E-3</v>
      </c>
      <c r="Q923">
        <v>4</v>
      </c>
      <c r="R923" t="s">
        <v>41</v>
      </c>
      <c r="S923">
        <v>0.57438016528925595</v>
      </c>
      <c r="T923" t="s">
        <v>714</v>
      </c>
      <c r="U923">
        <v>0.71489491242545</v>
      </c>
      <c r="V923" t="s">
        <v>51</v>
      </c>
      <c r="W923">
        <v>0.64462809917355302</v>
      </c>
      <c r="X923">
        <v>0.59917355371900805</v>
      </c>
      <c r="Y923">
        <v>0.53719008264462798</v>
      </c>
      <c r="Z923">
        <v>0.59917355371900805</v>
      </c>
      <c r="AA923">
        <v>0.65702479338842901</v>
      </c>
      <c r="AB923">
        <v>0.64462809917355302</v>
      </c>
      <c r="AC923">
        <v>0.59917355371900805</v>
      </c>
      <c r="AD923">
        <v>0.59917355371900805</v>
      </c>
      <c r="AE923" s="3">
        <v>0.58677685950413205</v>
      </c>
      <c r="AF923" s="2">
        <v>0.72314049586776796</v>
      </c>
      <c r="AG923">
        <v>0.39669421487603301</v>
      </c>
      <c r="AH923">
        <v>0.36776859504132198</v>
      </c>
      <c r="AI923">
        <v>0.39256198347107402</v>
      </c>
      <c r="AJ923" s="1">
        <v>0.62396694214876003</v>
      </c>
      <c r="AK923" t="s">
        <v>715</v>
      </c>
      <c r="AL923">
        <v>33</v>
      </c>
      <c r="AM923">
        <v>11</v>
      </c>
      <c r="AN923">
        <f>MAX(Table1[[#This Row],[pxauc]], Table1[[#This Row],[px2auc]], Table1[[#This Row],[pxvitaauc]])</f>
        <v>0.72314049586776796</v>
      </c>
      <c r="AO923" t="str">
        <f>IF(Table1[[#This Row],[Column1]]=Table1[[#This Row],[pxvitaauc]], "Vita", IF(Table1[[#This Row],[Column1]]=Table1[[#This Row],[px2auc]], "Chybny", "Spravny"))</f>
        <v>Chybny</v>
      </c>
    </row>
    <row r="924" spans="1:41" x14ac:dyDescent="0.25">
      <c r="A924">
        <v>32</v>
      </c>
      <c r="B924">
        <v>8</v>
      </c>
      <c r="C924">
        <v>3</v>
      </c>
      <c r="D924" t="s">
        <v>39</v>
      </c>
      <c r="E924" t="s">
        <v>40</v>
      </c>
      <c r="F924">
        <v>1024</v>
      </c>
      <c r="G924">
        <v>16</v>
      </c>
      <c r="H924">
        <v>0.1</v>
      </c>
      <c r="I924">
        <v>1</v>
      </c>
      <c r="J924">
        <v>0</v>
      </c>
      <c r="K924">
        <v>0.22648553131796401</v>
      </c>
      <c r="L924">
        <v>0.58777225790999998</v>
      </c>
      <c r="M924">
        <v>0.77272727272727204</v>
      </c>
      <c r="N924" t="s">
        <v>51</v>
      </c>
      <c r="O924">
        <v>0</v>
      </c>
      <c r="P924">
        <v>0.05</v>
      </c>
      <c r="Q924">
        <v>4</v>
      </c>
      <c r="R924" t="s">
        <v>41</v>
      </c>
      <c r="S924">
        <v>0.5</v>
      </c>
      <c r="T924" t="s">
        <v>714</v>
      </c>
      <c r="U924">
        <v>0.84690536127195504</v>
      </c>
      <c r="V924">
        <v>174.021888011892</v>
      </c>
      <c r="W924">
        <v>0.62809917355371903</v>
      </c>
      <c r="X924">
        <v>0.57438016528925595</v>
      </c>
      <c r="Y924">
        <v>0.52066115702479299</v>
      </c>
      <c r="Z924">
        <v>0.56198347107437996</v>
      </c>
      <c r="AA924">
        <v>0.64049586776859502</v>
      </c>
      <c r="AB924">
        <v>0.62809917355371903</v>
      </c>
      <c r="AC924">
        <v>0.57438016528925595</v>
      </c>
      <c r="AD924">
        <v>0.56198347107437996</v>
      </c>
      <c r="AE924" s="3">
        <v>0.60330578512396604</v>
      </c>
      <c r="AF924" s="2">
        <v>0.70661157024793297</v>
      </c>
      <c r="AG924">
        <v>0.40909090909090901</v>
      </c>
      <c r="AH924">
        <v>0.40909090909090901</v>
      </c>
      <c r="AI924">
        <v>0.417355371900826</v>
      </c>
      <c r="AJ924" s="1">
        <v>0.58677685950413205</v>
      </c>
      <c r="AK924" t="s">
        <v>715</v>
      </c>
      <c r="AL924">
        <v>33</v>
      </c>
      <c r="AM924">
        <v>11</v>
      </c>
      <c r="AN924">
        <f>MAX(Table1[[#This Row],[pxauc]], Table1[[#This Row],[px2auc]], Table1[[#This Row],[pxvitaauc]])</f>
        <v>0.70661157024793297</v>
      </c>
      <c r="AO924" t="str">
        <f>IF(Table1[[#This Row],[Column1]]=Table1[[#This Row],[pxvitaauc]], "Vita", IF(Table1[[#This Row],[Column1]]=Table1[[#This Row],[px2auc]], "Chybny", "Spravny"))</f>
        <v>Chybny</v>
      </c>
    </row>
    <row r="925" spans="1:41" x14ac:dyDescent="0.25">
      <c r="A925">
        <v>32</v>
      </c>
      <c r="B925">
        <v>8</v>
      </c>
      <c r="C925">
        <v>3</v>
      </c>
      <c r="D925" t="s">
        <v>39</v>
      </c>
      <c r="E925" t="s">
        <v>40</v>
      </c>
      <c r="F925">
        <v>1024</v>
      </c>
      <c r="G925">
        <v>16</v>
      </c>
      <c r="H925">
        <v>0.1</v>
      </c>
      <c r="I925">
        <v>2</v>
      </c>
      <c r="J925">
        <v>0</v>
      </c>
      <c r="K925">
        <v>0.22648553131796401</v>
      </c>
      <c r="L925">
        <v>0.58777225790999998</v>
      </c>
      <c r="M925">
        <v>0.77272727272727204</v>
      </c>
      <c r="N925" t="s">
        <v>51</v>
      </c>
      <c r="O925">
        <v>0</v>
      </c>
      <c r="P925">
        <v>0.05</v>
      </c>
      <c r="Q925">
        <v>4</v>
      </c>
      <c r="R925" t="s">
        <v>41</v>
      </c>
      <c r="S925">
        <v>0.68181818181818099</v>
      </c>
      <c r="T925" t="s">
        <v>714</v>
      </c>
      <c r="U925">
        <v>0.84690536127195504</v>
      </c>
      <c r="V925">
        <v>174.021888011892</v>
      </c>
      <c r="W925">
        <v>0.62809917355371903</v>
      </c>
      <c r="X925">
        <v>0.57438016528925595</v>
      </c>
      <c r="Y925">
        <v>0.52066115702479299</v>
      </c>
      <c r="Z925">
        <v>0.56198347107437996</v>
      </c>
      <c r="AA925">
        <v>0.64049586776859502</v>
      </c>
      <c r="AB925">
        <v>0.62809917355371903</v>
      </c>
      <c r="AC925">
        <v>0.57438016528925595</v>
      </c>
      <c r="AD925">
        <v>0.56198347107437996</v>
      </c>
      <c r="AE925" s="3">
        <v>0.60330578512396604</v>
      </c>
      <c r="AF925" s="2">
        <v>0.70661157024793297</v>
      </c>
      <c r="AG925">
        <v>0.40909090909090901</v>
      </c>
      <c r="AH925">
        <v>0.40909090909090901</v>
      </c>
      <c r="AI925">
        <v>0.417355371900826</v>
      </c>
      <c r="AJ925" s="1">
        <v>0.58677685950413205</v>
      </c>
      <c r="AK925" t="s">
        <v>716</v>
      </c>
      <c r="AL925">
        <v>33</v>
      </c>
      <c r="AM925">
        <v>11</v>
      </c>
      <c r="AN925">
        <f>MAX(Table1[[#This Row],[pxauc]], Table1[[#This Row],[px2auc]], Table1[[#This Row],[pxvitaauc]])</f>
        <v>0.70661157024793297</v>
      </c>
      <c r="AO925" t="str">
        <f>IF(Table1[[#This Row],[Column1]]=Table1[[#This Row],[pxvitaauc]], "Vita", IF(Table1[[#This Row],[Column1]]=Table1[[#This Row],[px2auc]], "Chybny", "Spravny"))</f>
        <v>Chybny</v>
      </c>
    </row>
    <row r="926" spans="1:41" x14ac:dyDescent="0.25">
      <c r="A926">
        <v>32</v>
      </c>
      <c r="B926">
        <v>8</v>
      </c>
      <c r="C926">
        <v>3</v>
      </c>
      <c r="D926" t="s">
        <v>39</v>
      </c>
      <c r="E926" t="s">
        <v>40</v>
      </c>
      <c r="F926">
        <v>1024</v>
      </c>
      <c r="G926">
        <v>16</v>
      </c>
      <c r="H926">
        <v>0.1</v>
      </c>
      <c r="I926">
        <v>3</v>
      </c>
      <c r="J926">
        <v>0.42857142857142799</v>
      </c>
      <c r="K926">
        <v>0.22648553131796401</v>
      </c>
      <c r="L926">
        <v>0.58777225790999998</v>
      </c>
      <c r="M926">
        <v>0.77272727272727204</v>
      </c>
      <c r="N926" t="s">
        <v>51</v>
      </c>
      <c r="O926">
        <v>0</v>
      </c>
      <c r="P926">
        <v>0.05</v>
      </c>
      <c r="Q926">
        <v>4</v>
      </c>
      <c r="R926" t="s">
        <v>41</v>
      </c>
      <c r="S926">
        <v>0.71074380165289197</v>
      </c>
      <c r="T926" t="s">
        <v>714</v>
      </c>
      <c r="U926">
        <v>0.84690536127195504</v>
      </c>
      <c r="V926">
        <v>174.021888011892</v>
      </c>
      <c r="W926">
        <v>0.62809917355371903</v>
      </c>
      <c r="X926">
        <v>0.57438016528925595</v>
      </c>
      <c r="Y926">
        <v>0.52066115702479299</v>
      </c>
      <c r="Z926">
        <v>0.56198347107437996</v>
      </c>
      <c r="AA926">
        <v>0.64049586776859502</v>
      </c>
      <c r="AB926">
        <v>0.62809917355371903</v>
      </c>
      <c r="AC926">
        <v>0.57438016528925595</v>
      </c>
      <c r="AD926">
        <v>0.56198347107437996</v>
      </c>
      <c r="AE926" s="3">
        <v>0.60330578512396604</v>
      </c>
      <c r="AF926" s="2">
        <v>0.70661157024793297</v>
      </c>
      <c r="AG926">
        <v>0.40909090909090901</v>
      </c>
      <c r="AH926">
        <v>0.40909090909090901</v>
      </c>
      <c r="AI926">
        <v>0.417355371900826</v>
      </c>
      <c r="AJ926" s="1">
        <v>0.58677685950413205</v>
      </c>
      <c r="AK926" t="s">
        <v>733</v>
      </c>
      <c r="AL926">
        <v>33</v>
      </c>
      <c r="AM926">
        <v>11</v>
      </c>
      <c r="AN926">
        <f>MAX(Table1[[#This Row],[pxauc]], Table1[[#This Row],[px2auc]], Table1[[#This Row],[pxvitaauc]])</f>
        <v>0.70661157024793297</v>
      </c>
      <c r="AO926" t="str">
        <f>IF(Table1[[#This Row],[Column1]]=Table1[[#This Row],[pxvitaauc]], "Vita", IF(Table1[[#This Row],[Column1]]=Table1[[#This Row],[px2auc]], "Chybny", "Spravny"))</f>
        <v>Chybny</v>
      </c>
    </row>
    <row r="927" spans="1:41" x14ac:dyDescent="0.25">
      <c r="A927">
        <v>32</v>
      </c>
      <c r="B927">
        <v>8</v>
      </c>
      <c r="C927">
        <v>3</v>
      </c>
      <c r="D927" t="s">
        <v>39</v>
      </c>
      <c r="E927" t="s">
        <v>40</v>
      </c>
      <c r="F927">
        <v>1024</v>
      </c>
      <c r="G927">
        <v>16</v>
      </c>
      <c r="H927">
        <v>0.1</v>
      </c>
      <c r="I927">
        <v>4</v>
      </c>
      <c r="J927">
        <v>0.30769230769230699</v>
      </c>
      <c r="K927">
        <v>0.22648553131796401</v>
      </c>
      <c r="L927">
        <v>0.58777225790999998</v>
      </c>
      <c r="M927">
        <v>0.77272727272727204</v>
      </c>
      <c r="N927" t="s">
        <v>51</v>
      </c>
      <c r="O927">
        <v>0</v>
      </c>
      <c r="P927">
        <v>0.05</v>
      </c>
      <c r="Q927">
        <v>4</v>
      </c>
      <c r="R927" t="s">
        <v>41</v>
      </c>
      <c r="S927">
        <v>0.71074380165289197</v>
      </c>
      <c r="T927" t="s">
        <v>714</v>
      </c>
      <c r="U927">
        <v>0.84690536127195504</v>
      </c>
      <c r="V927">
        <v>174.021888011892</v>
      </c>
      <c r="W927">
        <v>0.62809917355371903</v>
      </c>
      <c r="X927">
        <v>0.57438016528925595</v>
      </c>
      <c r="Y927">
        <v>0.52066115702479299</v>
      </c>
      <c r="Z927">
        <v>0.56198347107437996</v>
      </c>
      <c r="AA927">
        <v>0.64049586776859502</v>
      </c>
      <c r="AB927">
        <v>0.62809917355371903</v>
      </c>
      <c r="AC927">
        <v>0.57438016528925595</v>
      </c>
      <c r="AD927">
        <v>0.56198347107437996</v>
      </c>
      <c r="AE927" s="3">
        <v>0.60330578512396604</v>
      </c>
      <c r="AF927" s="2">
        <v>0.70661157024793297</v>
      </c>
      <c r="AG927">
        <v>0.40909090909090901</v>
      </c>
      <c r="AH927">
        <v>0.40909090909090901</v>
      </c>
      <c r="AI927">
        <v>0.417355371900826</v>
      </c>
      <c r="AJ927" s="1">
        <v>0.58677685950413205</v>
      </c>
      <c r="AK927" t="s">
        <v>734</v>
      </c>
      <c r="AL927">
        <v>33</v>
      </c>
      <c r="AM927">
        <v>11</v>
      </c>
      <c r="AN927">
        <f>MAX(Table1[[#This Row],[pxauc]], Table1[[#This Row],[px2auc]], Table1[[#This Row],[pxvitaauc]])</f>
        <v>0.70661157024793297</v>
      </c>
      <c r="AO927" t="str">
        <f>IF(Table1[[#This Row],[Column1]]=Table1[[#This Row],[pxvitaauc]], "Vita", IF(Table1[[#This Row],[Column1]]=Table1[[#This Row],[px2auc]], "Chybny", "Spravny"))</f>
        <v>Chybny</v>
      </c>
    </row>
    <row r="928" spans="1:41" x14ac:dyDescent="0.25">
      <c r="A928">
        <v>32</v>
      </c>
      <c r="B928">
        <v>8</v>
      </c>
      <c r="C928">
        <v>3</v>
      </c>
      <c r="D928" t="s">
        <v>39</v>
      </c>
      <c r="E928" t="s">
        <v>40</v>
      </c>
      <c r="F928">
        <v>1024</v>
      </c>
      <c r="G928">
        <v>16</v>
      </c>
      <c r="H928">
        <v>0.1</v>
      </c>
      <c r="I928">
        <v>1</v>
      </c>
      <c r="J928">
        <v>0</v>
      </c>
      <c r="K928">
        <v>0.24507190352106001</v>
      </c>
      <c r="L928">
        <v>0.57689450205530102</v>
      </c>
      <c r="M928">
        <v>0.58677685950413205</v>
      </c>
      <c r="N928" t="s">
        <v>51</v>
      </c>
      <c r="O928">
        <v>0</v>
      </c>
      <c r="P928">
        <v>0.01</v>
      </c>
      <c r="Q928">
        <v>4</v>
      </c>
      <c r="R928" t="s">
        <v>41</v>
      </c>
      <c r="S928">
        <v>0.61157024793388404</v>
      </c>
      <c r="T928" t="s">
        <v>714</v>
      </c>
      <c r="U928">
        <v>0.69659966179704602</v>
      </c>
      <c r="V928" t="s">
        <v>51</v>
      </c>
      <c r="W928">
        <v>0.64462809917355302</v>
      </c>
      <c r="X928">
        <v>0.60743801652892504</v>
      </c>
      <c r="Y928">
        <v>0.54545454545454497</v>
      </c>
      <c r="Z928">
        <v>0.60743801652892504</v>
      </c>
      <c r="AA928">
        <v>0.661157024793388</v>
      </c>
      <c r="AB928">
        <v>0.64462809917355302</v>
      </c>
      <c r="AC928">
        <v>0.60743801652892504</v>
      </c>
      <c r="AD928">
        <v>0.60743801652892504</v>
      </c>
      <c r="AE928" s="3">
        <v>0.62809917355371803</v>
      </c>
      <c r="AF928" s="2">
        <v>0.64462809917355302</v>
      </c>
      <c r="AG928">
        <v>0.37603305785123903</v>
      </c>
      <c r="AH928">
        <v>0.36776859504132198</v>
      </c>
      <c r="AI928">
        <v>0.36363636363636298</v>
      </c>
      <c r="AJ928" s="1">
        <v>0.63223140495867702</v>
      </c>
      <c r="AK928" t="s">
        <v>735</v>
      </c>
      <c r="AL928">
        <v>33</v>
      </c>
      <c r="AM928">
        <v>11</v>
      </c>
      <c r="AN928">
        <f>MAX(Table1[[#This Row],[pxauc]], Table1[[#This Row],[px2auc]], Table1[[#This Row],[pxvitaauc]])</f>
        <v>0.64462809917355302</v>
      </c>
      <c r="AO928" t="str">
        <f>IF(Table1[[#This Row],[Column1]]=Table1[[#This Row],[pxvitaauc]], "Vita", IF(Table1[[#This Row],[Column1]]=Table1[[#This Row],[px2auc]], "Chybny", "Spravny"))</f>
        <v>Chybny</v>
      </c>
    </row>
    <row r="929" spans="1:41" x14ac:dyDescent="0.25">
      <c r="A929">
        <v>32</v>
      </c>
      <c r="B929">
        <v>8</v>
      </c>
      <c r="C929">
        <v>3</v>
      </c>
      <c r="D929" t="s">
        <v>39</v>
      </c>
      <c r="E929" t="s">
        <v>40</v>
      </c>
      <c r="F929">
        <v>1024</v>
      </c>
      <c r="G929">
        <v>16</v>
      </c>
      <c r="H929">
        <v>0.1</v>
      </c>
      <c r="I929">
        <v>1</v>
      </c>
      <c r="J929">
        <v>0.16666666666666599</v>
      </c>
      <c r="K929">
        <v>0.232985052849218</v>
      </c>
      <c r="L929">
        <v>0.57043273108157599</v>
      </c>
      <c r="M929">
        <v>0.56818181818181801</v>
      </c>
      <c r="N929" t="s">
        <v>51</v>
      </c>
      <c r="O929">
        <v>0</v>
      </c>
      <c r="P929">
        <v>5.0000000000000001E-3</v>
      </c>
      <c r="Q929">
        <v>4</v>
      </c>
      <c r="R929" t="s">
        <v>41</v>
      </c>
      <c r="S929">
        <v>0.58677685950413205</v>
      </c>
      <c r="T929" t="s">
        <v>714</v>
      </c>
      <c r="U929">
        <v>0.70687914617933101</v>
      </c>
      <c r="V929" t="s">
        <v>51</v>
      </c>
      <c r="W929">
        <v>0.64462809917355302</v>
      </c>
      <c r="X929">
        <v>0.60743801652892504</v>
      </c>
      <c r="Y929">
        <v>0.54545454545454497</v>
      </c>
      <c r="Z929">
        <v>0.60743801652892504</v>
      </c>
      <c r="AA929">
        <v>0.65702479338842901</v>
      </c>
      <c r="AB929">
        <v>0.64462809917355302</v>
      </c>
      <c r="AC929">
        <v>0.60743801652892504</v>
      </c>
      <c r="AD929">
        <v>0.60743801652892504</v>
      </c>
      <c r="AE929" s="3">
        <v>0.59504132231404905</v>
      </c>
      <c r="AF929" s="2">
        <v>0.75619834710743805</v>
      </c>
      <c r="AG929">
        <v>0.38429752066115702</v>
      </c>
      <c r="AH929">
        <v>0.35537190082644599</v>
      </c>
      <c r="AI929">
        <v>0.39669421487603301</v>
      </c>
      <c r="AJ929" s="1">
        <v>0.63636363636363602</v>
      </c>
      <c r="AK929" t="s">
        <v>723</v>
      </c>
      <c r="AL929">
        <v>33</v>
      </c>
      <c r="AM929">
        <v>11</v>
      </c>
      <c r="AN929">
        <f>MAX(Table1[[#This Row],[pxauc]], Table1[[#This Row],[px2auc]], Table1[[#This Row],[pxvitaauc]])</f>
        <v>0.75619834710743805</v>
      </c>
      <c r="AO929" t="str">
        <f>IF(Table1[[#This Row],[Column1]]=Table1[[#This Row],[pxvitaauc]], "Vita", IF(Table1[[#This Row],[Column1]]=Table1[[#This Row],[px2auc]], "Chybny", "Spravny"))</f>
        <v>Chybny</v>
      </c>
    </row>
    <row r="930" spans="1:41" x14ac:dyDescent="0.25">
      <c r="A930">
        <v>32</v>
      </c>
      <c r="B930">
        <v>8</v>
      </c>
      <c r="C930">
        <v>3</v>
      </c>
      <c r="D930" t="s">
        <v>39</v>
      </c>
      <c r="E930" t="s">
        <v>40</v>
      </c>
      <c r="F930">
        <v>128</v>
      </c>
      <c r="G930">
        <v>16</v>
      </c>
      <c r="H930">
        <v>0.1</v>
      </c>
      <c r="I930">
        <v>1</v>
      </c>
      <c r="J930">
        <v>0.16666666666666599</v>
      </c>
      <c r="K930">
        <v>0.24516364442036701</v>
      </c>
      <c r="L930">
        <v>0.5485870401695</v>
      </c>
      <c r="M930">
        <v>0.74173553719008201</v>
      </c>
      <c r="N930">
        <v>1</v>
      </c>
      <c r="O930">
        <v>0.18181818181818099</v>
      </c>
      <c r="P930">
        <v>0.05</v>
      </c>
      <c r="Q930">
        <v>5</v>
      </c>
      <c r="R930" t="s">
        <v>41</v>
      </c>
      <c r="S930">
        <v>0.59504132231404905</v>
      </c>
      <c r="T930" t="s">
        <v>714</v>
      </c>
      <c r="U930">
        <v>0.839114641867304</v>
      </c>
      <c r="V930">
        <v>36.7358174727242</v>
      </c>
      <c r="W930">
        <v>0.53719008264462798</v>
      </c>
      <c r="X930">
        <v>0.48760330578512401</v>
      </c>
      <c r="Y930">
        <v>0.45454545454545398</v>
      </c>
      <c r="Z930">
        <v>0.48347107438016501</v>
      </c>
      <c r="AA930">
        <v>0.56611570247933796</v>
      </c>
      <c r="AB930">
        <v>0.53719008264462798</v>
      </c>
      <c r="AC930">
        <v>0.48760330578512401</v>
      </c>
      <c r="AD930">
        <v>0.48347107438016501</v>
      </c>
      <c r="AE930" s="3">
        <v>0.52479338842975198</v>
      </c>
      <c r="AF930" s="2">
        <v>0.80578512396694202</v>
      </c>
      <c r="AG930">
        <v>0.5</v>
      </c>
      <c r="AH930">
        <v>0.46694214876033002</v>
      </c>
      <c r="AI930">
        <v>0.504132231404958</v>
      </c>
      <c r="AJ930" s="1">
        <v>0.54132231404958597</v>
      </c>
      <c r="AK930" t="s">
        <v>715</v>
      </c>
      <c r="AL930">
        <v>33</v>
      </c>
      <c r="AM930">
        <v>11</v>
      </c>
      <c r="AN930">
        <f>MAX(Table1[[#This Row],[pxauc]], Table1[[#This Row],[px2auc]], Table1[[#This Row],[pxvitaauc]])</f>
        <v>0.80578512396694202</v>
      </c>
      <c r="AO930" t="str">
        <f>IF(Table1[[#This Row],[Column1]]=Table1[[#This Row],[pxvitaauc]], "Vita", IF(Table1[[#This Row],[Column1]]=Table1[[#This Row],[px2auc]], "Chybny", "Spravny"))</f>
        <v>Chybny</v>
      </c>
    </row>
    <row r="931" spans="1:41" x14ac:dyDescent="0.25">
      <c r="A931">
        <v>32</v>
      </c>
      <c r="B931">
        <v>8</v>
      </c>
      <c r="C931">
        <v>3</v>
      </c>
      <c r="D931" t="s">
        <v>39</v>
      </c>
      <c r="E931" t="s">
        <v>40</v>
      </c>
      <c r="F931">
        <v>128</v>
      </c>
      <c r="G931">
        <v>16</v>
      </c>
      <c r="H931">
        <v>0.1</v>
      </c>
      <c r="I931">
        <v>2</v>
      </c>
      <c r="J931">
        <v>0.15384615384615299</v>
      </c>
      <c r="K931">
        <v>0.24516364442036701</v>
      </c>
      <c r="L931">
        <v>0.5485870401695</v>
      </c>
      <c r="M931">
        <v>0.74173553719008201</v>
      </c>
      <c r="N931">
        <v>1</v>
      </c>
      <c r="O931">
        <v>0.18181818181818099</v>
      </c>
      <c r="P931">
        <v>0.05</v>
      </c>
      <c r="Q931">
        <v>5</v>
      </c>
      <c r="R931" t="s">
        <v>41</v>
      </c>
      <c r="S931">
        <v>0.63636363636363602</v>
      </c>
      <c r="T931" t="s">
        <v>714</v>
      </c>
      <c r="U931">
        <v>0.839114641867304</v>
      </c>
      <c r="V931">
        <v>36.7358174727242</v>
      </c>
      <c r="W931">
        <v>0.53719008264462798</v>
      </c>
      <c r="X931">
        <v>0.48760330578512401</v>
      </c>
      <c r="Y931">
        <v>0.45454545454545398</v>
      </c>
      <c r="Z931">
        <v>0.48347107438016501</v>
      </c>
      <c r="AA931">
        <v>0.56611570247933796</v>
      </c>
      <c r="AB931">
        <v>0.53719008264462798</v>
      </c>
      <c r="AC931">
        <v>0.48760330578512401</v>
      </c>
      <c r="AD931">
        <v>0.48347107438016501</v>
      </c>
      <c r="AE931" s="3">
        <v>0.52479338842975198</v>
      </c>
      <c r="AF931" s="2">
        <v>0.80578512396694202</v>
      </c>
      <c r="AG931">
        <v>0.5</v>
      </c>
      <c r="AH931">
        <v>0.46694214876033002</v>
      </c>
      <c r="AI931">
        <v>0.504132231404958</v>
      </c>
      <c r="AJ931" s="1">
        <v>0.54132231404958597</v>
      </c>
      <c r="AK931" t="s">
        <v>736</v>
      </c>
      <c r="AL931">
        <v>33</v>
      </c>
      <c r="AM931">
        <v>11</v>
      </c>
      <c r="AN931">
        <f>MAX(Table1[[#This Row],[pxauc]], Table1[[#This Row],[px2auc]], Table1[[#This Row],[pxvitaauc]])</f>
        <v>0.80578512396694202</v>
      </c>
      <c r="AO931" t="str">
        <f>IF(Table1[[#This Row],[Column1]]=Table1[[#This Row],[pxvitaauc]], "Vita", IF(Table1[[#This Row],[Column1]]=Table1[[#This Row],[px2auc]], "Chybny", "Spravny"))</f>
        <v>Chybny</v>
      </c>
    </row>
    <row r="932" spans="1:41" x14ac:dyDescent="0.25">
      <c r="A932">
        <v>32</v>
      </c>
      <c r="B932">
        <v>8</v>
      </c>
      <c r="C932">
        <v>3</v>
      </c>
      <c r="D932" t="s">
        <v>39</v>
      </c>
      <c r="E932" t="s">
        <v>40</v>
      </c>
      <c r="F932">
        <v>128</v>
      </c>
      <c r="G932">
        <v>16</v>
      </c>
      <c r="H932">
        <v>0.1</v>
      </c>
      <c r="I932">
        <v>3</v>
      </c>
      <c r="J932">
        <v>0.16666666666666599</v>
      </c>
      <c r="K932">
        <v>0.24516364442036701</v>
      </c>
      <c r="L932">
        <v>0.5485870401695</v>
      </c>
      <c r="M932">
        <v>0.74173553719008201</v>
      </c>
      <c r="N932">
        <v>1</v>
      </c>
      <c r="O932">
        <v>0.18181818181818099</v>
      </c>
      <c r="P932">
        <v>0.05</v>
      </c>
      <c r="Q932">
        <v>5</v>
      </c>
      <c r="R932" t="s">
        <v>41</v>
      </c>
      <c r="S932">
        <v>0.74793388429751995</v>
      </c>
      <c r="T932" t="s">
        <v>714</v>
      </c>
      <c r="U932">
        <v>0.839114641867304</v>
      </c>
      <c r="V932">
        <v>36.7358174727242</v>
      </c>
      <c r="W932">
        <v>0.53719008264462798</v>
      </c>
      <c r="X932">
        <v>0.48760330578512401</v>
      </c>
      <c r="Y932">
        <v>0.45454545454545398</v>
      </c>
      <c r="Z932">
        <v>0.48347107438016501</v>
      </c>
      <c r="AA932">
        <v>0.56611570247933796</v>
      </c>
      <c r="AB932">
        <v>0.53719008264462798</v>
      </c>
      <c r="AC932">
        <v>0.48760330578512401</v>
      </c>
      <c r="AD932">
        <v>0.48347107438016501</v>
      </c>
      <c r="AE932" s="3">
        <v>0.52479338842975198</v>
      </c>
      <c r="AF932" s="2">
        <v>0.80578512396694202</v>
      </c>
      <c r="AG932">
        <v>0.5</v>
      </c>
      <c r="AH932">
        <v>0.46694214876033002</v>
      </c>
      <c r="AI932">
        <v>0.504132231404958</v>
      </c>
      <c r="AJ932" s="1">
        <v>0.54132231404958597</v>
      </c>
      <c r="AK932" t="s">
        <v>737</v>
      </c>
      <c r="AL932">
        <v>33</v>
      </c>
      <c r="AM932">
        <v>11</v>
      </c>
      <c r="AN932">
        <f>MAX(Table1[[#This Row],[pxauc]], Table1[[#This Row],[px2auc]], Table1[[#This Row],[pxvitaauc]])</f>
        <v>0.80578512396694202</v>
      </c>
      <c r="AO932" t="str">
        <f>IF(Table1[[#This Row],[Column1]]=Table1[[#This Row],[pxvitaauc]], "Vita", IF(Table1[[#This Row],[Column1]]=Table1[[#This Row],[px2auc]], "Chybny", "Spravny"))</f>
        <v>Chybny</v>
      </c>
    </row>
    <row r="933" spans="1:41" x14ac:dyDescent="0.25">
      <c r="A933">
        <v>32</v>
      </c>
      <c r="B933">
        <v>8</v>
      </c>
      <c r="C933">
        <v>3</v>
      </c>
      <c r="D933" t="s">
        <v>39</v>
      </c>
      <c r="E933" t="s">
        <v>40</v>
      </c>
      <c r="F933">
        <v>128</v>
      </c>
      <c r="G933">
        <v>16</v>
      </c>
      <c r="H933">
        <v>0.1</v>
      </c>
      <c r="I933">
        <v>4</v>
      </c>
      <c r="J933">
        <v>0.28571428571428498</v>
      </c>
      <c r="K933">
        <v>0.24516364442036701</v>
      </c>
      <c r="L933">
        <v>0.5485870401695</v>
      </c>
      <c r="M933">
        <v>0.74173553719008201</v>
      </c>
      <c r="N933">
        <v>1</v>
      </c>
      <c r="O933">
        <v>0.18181818181818099</v>
      </c>
      <c r="P933">
        <v>0.05</v>
      </c>
      <c r="Q933">
        <v>5</v>
      </c>
      <c r="R933" t="s">
        <v>41</v>
      </c>
      <c r="S933">
        <v>0.78925619834710703</v>
      </c>
      <c r="T933" t="s">
        <v>714</v>
      </c>
      <c r="U933">
        <v>0.839114641867304</v>
      </c>
      <c r="V933">
        <v>36.7358174727242</v>
      </c>
      <c r="W933">
        <v>0.53719008264462798</v>
      </c>
      <c r="X933">
        <v>0.48760330578512401</v>
      </c>
      <c r="Y933">
        <v>0.45454545454545398</v>
      </c>
      <c r="Z933">
        <v>0.48347107438016501</v>
      </c>
      <c r="AA933">
        <v>0.56611570247933796</v>
      </c>
      <c r="AB933">
        <v>0.53719008264462798</v>
      </c>
      <c r="AC933">
        <v>0.48760330578512401</v>
      </c>
      <c r="AD933">
        <v>0.48347107438016501</v>
      </c>
      <c r="AE933" s="3">
        <v>0.52479338842975198</v>
      </c>
      <c r="AF933" s="2">
        <v>0.80578512396694202</v>
      </c>
      <c r="AG933">
        <v>0.5</v>
      </c>
      <c r="AH933">
        <v>0.46694214876033002</v>
      </c>
      <c r="AI933">
        <v>0.504132231404958</v>
      </c>
      <c r="AJ933" s="1">
        <v>0.54132231404958597</v>
      </c>
      <c r="AK933" t="s">
        <v>738</v>
      </c>
      <c r="AL933">
        <v>33</v>
      </c>
      <c r="AM933">
        <v>11</v>
      </c>
      <c r="AN933">
        <f>MAX(Table1[[#This Row],[pxauc]], Table1[[#This Row],[px2auc]], Table1[[#This Row],[pxvitaauc]])</f>
        <v>0.80578512396694202</v>
      </c>
      <c r="AO933" t="str">
        <f>IF(Table1[[#This Row],[Column1]]=Table1[[#This Row],[pxvitaauc]], "Vita", IF(Table1[[#This Row],[Column1]]=Table1[[#This Row],[px2auc]], "Chybny", "Spravny"))</f>
        <v>Chybny</v>
      </c>
    </row>
    <row r="934" spans="1:41" x14ac:dyDescent="0.25">
      <c r="A934">
        <v>32</v>
      </c>
      <c r="B934">
        <v>8</v>
      </c>
      <c r="C934">
        <v>3</v>
      </c>
      <c r="D934" t="s">
        <v>39</v>
      </c>
      <c r="E934" t="s">
        <v>40</v>
      </c>
      <c r="F934">
        <v>128</v>
      </c>
      <c r="G934">
        <v>16</v>
      </c>
      <c r="H934">
        <v>0.1</v>
      </c>
      <c r="I934">
        <v>1</v>
      </c>
      <c r="J934">
        <v>0.15384615384615299</v>
      </c>
      <c r="K934">
        <v>0.23144892299288</v>
      </c>
      <c r="L934">
        <v>0.60591753381380298</v>
      </c>
      <c r="M934">
        <v>0.499999999999999</v>
      </c>
      <c r="N934" t="s">
        <v>51</v>
      </c>
      <c r="O934">
        <v>0</v>
      </c>
      <c r="P934">
        <v>0.01</v>
      </c>
      <c r="Q934">
        <v>5</v>
      </c>
      <c r="R934" t="s">
        <v>41</v>
      </c>
      <c r="S934">
        <v>0.58264462809917295</v>
      </c>
      <c r="T934" t="s">
        <v>714</v>
      </c>
      <c r="U934">
        <v>0.69838149711278996</v>
      </c>
      <c r="V934" t="s">
        <v>51</v>
      </c>
      <c r="W934">
        <v>0.60330578512396604</v>
      </c>
      <c r="X934">
        <v>0.52892561983470998</v>
      </c>
      <c r="Y934">
        <v>0.48760330578512401</v>
      </c>
      <c r="Z934">
        <v>0.52892561983470998</v>
      </c>
      <c r="AA934">
        <v>0.62809917355371903</v>
      </c>
      <c r="AB934">
        <v>0.60330578512396604</v>
      </c>
      <c r="AC934">
        <v>0.52892561983470998</v>
      </c>
      <c r="AD934">
        <v>0.52892561983470998</v>
      </c>
      <c r="AE934" s="3">
        <v>0.52066115702479299</v>
      </c>
      <c r="AF934" s="2">
        <v>0.838842975206611</v>
      </c>
      <c r="AG934">
        <v>0.45867768595041303</v>
      </c>
      <c r="AH934">
        <v>0.413223140495867</v>
      </c>
      <c r="AI934">
        <v>0.45041322314049498</v>
      </c>
      <c r="AJ934" s="1">
        <v>0.59504132231404905</v>
      </c>
      <c r="AK934" t="s">
        <v>715</v>
      </c>
      <c r="AL934">
        <v>33</v>
      </c>
      <c r="AM934">
        <v>11</v>
      </c>
      <c r="AN934">
        <f>MAX(Table1[[#This Row],[pxauc]], Table1[[#This Row],[px2auc]], Table1[[#This Row],[pxvitaauc]])</f>
        <v>0.838842975206611</v>
      </c>
      <c r="AO934" t="str">
        <f>IF(Table1[[#This Row],[Column1]]=Table1[[#This Row],[pxvitaauc]], "Vita", IF(Table1[[#This Row],[Column1]]=Table1[[#This Row],[px2auc]], "Chybny", "Spravny"))</f>
        <v>Chybny</v>
      </c>
    </row>
    <row r="935" spans="1:41" x14ac:dyDescent="0.25">
      <c r="A935">
        <v>32</v>
      </c>
      <c r="B935">
        <v>8</v>
      </c>
      <c r="C935">
        <v>3</v>
      </c>
      <c r="D935" t="s">
        <v>39</v>
      </c>
      <c r="E935" t="s">
        <v>40</v>
      </c>
      <c r="F935">
        <v>128</v>
      </c>
      <c r="G935">
        <v>16</v>
      </c>
      <c r="H935">
        <v>0.1</v>
      </c>
      <c r="I935">
        <v>1</v>
      </c>
      <c r="J935">
        <v>0.16666666666666599</v>
      </c>
      <c r="K935">
        <v>0.24023284517884899</v>
      </c>
      <c r="L935">
        <v>0.54383737205405702</v>
      </c>
      <c r="M935">
        <v>0.70247933884297498</v>
      </c>
      <c r="N935" t="s">
        <v>51</v>
      </c>
      <c r="O935">
        <v>0</v>
      </c>
      <c r="P935">
        <v>5.0000000000000001E-3</v>
      </c>
      <c r="Q935">
        <v>5</v>
      </c>
      <c r="R935" t="s">
        <v>41</v>
      </c>
      <c r="S935">
        <v>0.76033057851239605</v>
      </c>
      <c r="T935" t="s">
        <v>714</v>
      </c>
      <c r="U935">
        <v>0.72765706755359005</v>
      </c>
      <c r="V935" t="s">
        <v>51</v>
      </c>
      <c r="W935">
        <v>0.59090909090909005</v>
      </c>
      <c r="X935">
        <v>0.52066115702479299</v>
      </c>
      <c r="Y935">
        <v>0.47933884297520601</v>
      </c>
      <c r="Z935">
        <v>0.52066115702479299</v>
      </c>
      <c r="AA935">
        <v>0.61570247933884303</v>
      </c>
      <c r="AB935">
        <v>0.59090909090909005</v>
      </c>
      <c r="AC935">
        <v>0.52066115702479299</v>
      </c>
      <c r="AD935">
        <v>0.52066115702479299</v>
      </c>
      <c r="AE935" s="3">
        <v>0.54545454545454497</v>
      </c>
      <c r="AF935" s="2">
        <v>0.80578512396694202</v>
      </c>
      <c r="AG935">
        <v>0.47107438016528902</v>
      </c>
      <c r="AH935">
        <v>0.43801652892561899</v>
      </c>
      <c r="AI935">
        <v>0.48347107438016501</v>
      </c>
      <c r="AJ935" s="1">
        <v>0.57851239669421395</v>
      </c>
      <c r="AK935" t="s">
        <v>723</v>
      </c>
      <c r="AL935">
        <v>33</v>
      </c>
      <c r="AM935">
        <v>11</v>
      </c>
      <c r="AN935">
        <f>MAX(Table1[[#This Row],[pxauc]], Table1[[#This Row],[px2auc]], Table1[[#This Row],[pxvitaauc]])</f>
        <v>0.80578512396694202</v>
      </c>
      <c r="AO935" t="str">
        <f>IF(Table1[[#This Row],[Column1]]=Table1[[#This Row],[pxvitaauc]], "Vita", IF(Table1[[#This Row],[Column1]]=Table1[[#This Row],[px2auc]], "Chybny", "Spravny"))</f>
        <v>Chybny</v>
      </c>
    </row>
    <row r="936" spans="1:41" x14ac:dyDescent="0.25">
      <c r="A936">
        <v>32</v>
      </c>
      <c r="B936">
        <v>8</v>
      </c>
      <c r="C936">
        <v>3</v>
      </c>
      <c r="D936" t="s">
        <v>39</v>
      </c>
      <c r="E936" t="s">
        <v>40</v>
      </c>
      <c r="F936">
        <v>1024</v>
      </c>
      <c r="G936">
        <v>16</v>
      </c>
      <c r="H936">
        <v>0.1</v>
      </c>
      <c r="I936">
        <v>1</v>
      </c>
      <c r="J936">
        <v>0</v>
      </c>
      <c r="K936">
        <v>0.225456761485618</v>
      </c>
      <c r="L936">
        <v>0.54331722693127704</v>
      </c>
      <c r="M936">
        <v>0.63636363636363602</v>
      </c>
      <c r="N936">
        <v>1</v>
      </c>
      <c r="O936">
        <v>9.0909090909090898E-2</v>
      </c>
      <c r="P936">
        <v>0.05</v>
      </c>
      <c r="Q936">
        <v>5</v>
      </c>
      <c r="R936" t="s">
        <v>41</v>
      </c>
      <c r="S936">
        <v>0.54545454545454497</v>
      </c>
      <c r="T936" t="s">
        <v>714</v>
      </c>
      <c r="U936">
        <v>0.84589219197934196</v>
      </c>
      <c r="V936">
        <v>175.34038821905099</v>
      </c>
      <c r="W936">
        <v>0.59917355371900805</v>
      </c>
      <c r="X936">
        <v>0.52066115702479299</v>
      </c>
      <c r="Y936">
        <v>0.47933884297520601</v>
      </c>
      <c r="Z936">
        <v>0.504132231404958</v>
      </c>
      <c r="AA936">
        <v>0.62396694214876003</v>
      </c>
      <c r="AB936">
        <v>0.59917355371900805</v>
      </c>
      <c r="AC936">
        <v>0.52066115702479299</v>
      </c>
      <c r="AD936">
        <v>0.504132231404958</v>
      </c>
      <c r="AE936" s="3">
        <v>0.57851239669421395</v>
      </c>
      <c r="AF936" s="2">
        <v>0.78925619834710703</v>
      </c>
      <c r="AG936">
        <v>0.40909090909090901</v>
      </c>
      <c r="AH936">
        <v>0.38429752066115602</v>
      </c>
      <c r="AI936">
        <v>0.43388429752066099</v>
      </c>
      <c r="AJ936" s="1">
        <v>0.59090909090909005</v>
      </c>
      <c r="AK936" t="s">
        <v>715</v>
      </c>
      <c r="AL936">
        <v>33</v>
      </c>
      <c r="AM936">
        <v>11</v>
      </c>
      <c r="AN936">
        <f>MAX(Table1[[#This Row],[pxauc]], Table1[[#This Row],[px2auc]], Table1[[#This Row],[pxvitaauc]])</f>
        <v>0.78925619834710703</v>
      </c>
      <c r="AO936" t="str">
        <f>IF(Table1[[#This Row],[Column1]]=Table1[[#This Row],[pxvitaauc]], "Vita", IF(Table1[[#This Row],[Column1]]=Table1[[#This Row],[px2auc]], "Chybny", "Spravny"))</f>
        <v>Chybny</v>
      </c>
    </row>
    <row r="937" spans="1:41" x14ac:dyDescent="0.25">
      <c r="A937">
        <v>32</v>
      </c>
      <c r="B937">
        <v>8</v>
      </c>
      <c r="C937">
        <v>3</v>
      </c>
      <c r="D937" t="s">
        <v>39</v>
      </c>
      <c r="E937" t="s">
        <v>40</v>
      </c>
      <c r="F937">
        <v>1024</v>
      </c>
      <c r="G937">
        <v>16</v>
      </c>
      <c r="H937">
        <v>0.1</v>
      </c>
      <c r="I937">
        <v>2</v>
      </c>
      <c r="J937">
        <v>0</v>
      </c>
      <c r="K937">
        <v>0.225456761485618</v>
      </c>
      <c r="L937">
        <v>0.54331722693127704</v>
      </c>
      <c r="M937">
        <v>0.63636363636363602</v>
      </c>
      <c r="N937">
        <v>1</v>
      </c>
      <c r="O937">
        <v>9.0909090909090898E-2</v>
      </c>
      <c r="P937">
        <v>0.05</v>
      </c>
      <c r="Q937">
        <v>5</v>
      </c>
      <c r="R937" t="s">
        <v>41</v>
      </c>
      <c r="S937">
        <v>0.59090909090909005</v>
      </c>
      <c r="T937" t="s">
        <v>714</v>
      </c>
      <c r="U937">
        <v>0.84589219197934196</v>
      </c>
      <c r="V937">
        <v>175.34038821905099</v>
      </c>
      <c r="W937">
        <v>0.59917355371900805</v>
      </c>
      <c r="X937">
        <v>0.52066115702479299</v>
      </c>
      <c r="Y937">
        <v>0.47933884297520601</v>
      </c>
      <c r="Z937">
        <v>0.504132231404958</v>
      </c>
      <c r="AA937">
        <v>0.62396694214876003</v>
      </c>
      <c r="AB937">
        <v>0.59917355371900805</v>
      </c>
      <c r="AC937">
        <v>0.52066115702479299</v>
      </c>
      <c r="AD937">
        <v>0.504132231404958</v>
      </c>
      <c r="AE937" s="3">
        <v>0.57851239669421395</v>
      </c>
      <c r="AF937" s="2">
        <v>0.78925619834710703</v>
      </c>
      <c r="AG937">
        <v>0.40909090909090901</v>
      </c>
      <c r="AH937">
        <v>0.38429752066115602</v>
      </c>
      <c r="AI937">
        <v>0.43388429752066099</v>
      </c>
      <c r="AJ937" s="1">
        <v>0.59090909090909005</v>
      </c>
      <c r="AK937" t="s">
        <v>716</v>
      </c>
      <c r="AL937">
        <v>33</v>
      </c>
      <c r="AM937">
        <v>11</v>
      </c>
      <c r="AN937">
        <f>MAX(Table1[[#This Row],[pxauc]], Table1[[#This Row],[px2auc]], Table1[[#This Row],[pxvitaauc]])</f>
        <v>0.78925619834710703</v>
      </c>
      <c r="AO937" t="str">
        <f>IF(Table1[[#This Row],[Column1]]=Table1[[#This Row],[pxvitaauc]], "Vita", IF(Table1[[#This Row],[Column1]]=Table1[[#This Row],[px2auc]], "Chybny", "Spravny"))</f>
        <v>Chybny</v>
      </c>
    </row>
    <row r="938" spans="1:41" x14ac:dyDescent="0.25">
      <c r="A938">
        <v>32</v>
      </c>
      <c r="B938">
        <v>8</v>
      </c>
      <c r="C938">
        <v>3</v>
      </c>
      <c r="D938" t="s">
        <v>39</v>
      </c>
      <c r="E938" t="s">
        <v>40</v>
      </c>
      <c r="F938">
        <v>1024</v>
      </c>
      <c r="G938">
        <v>16</v>
      </c>
      <c r="H938">
        <v>0.1</v>
      </c>
      <c r="I938">
        <v>3</v>
      </c>
      <c r="J938">
        <v>0</v>
      </c>
      <c r="K938">
        <v>0.225456761485618</v>
      </c>
      <c r="L938">
        <v>0.54331722693127704</v>
      </c>
      <c r="M938">
        <v>0.63636363636363602</v>
      </c>
      <c r="N938">
        <v>1</v>
      </c>
      <c r="O938">
        <v>9.0909090909090898E-2</v>
      </c>
      <c r="P938">
        <v>0.05</v>
      </c>
      <c r="Q938">
        <v>5</v>
      </c>
      <c r="R938" t="s">
        <v>41</v>
      </c>
      <c r="S938">
        <v>0.54545454545454497</v>
      </c>
      <c r="T938" t="s">
        <v>714</v>
      </c>
      <c r="U938">
        <v>0.84589219197934196</v>
      </c>
      <c r="V938">
        <v>175.34038821905099</v>
      </c>
      <c r="W938">
        <v>0.59917355371900805</v>
      </c>
      <c r="X938">
        <v>0.52066115702479299</v>
      </c>
      <c r="Y938">
        <v>0.47933884297520601</v>
      </c>
      <c r="Z938">
        <v>0.504132231404958</v>
      </c>
      <c r="AA938">
        <v>0.62396694214876003</v>
      </c>
      <c r="AB938">
        <v>0.59917355371900805</v>
      </c>
      <c r="AC938">
        <v>0.52066115702479299</v>
      </c>
      <c r="AD938">
        <v>0.504132231404958</v>
      </c>
      <c r="AE938" s="3">
        <v>0.57851239669421395</v>
      </c>
      <c r="AF938" s="2">
        <v>0.78925619834710703</v>
      </c>
      <c r="AG938">
        <v>0.40909090909090901</v>
      </c>
      <c r="AH938">
        <v>0.38429752066115602</v>
      </c>
      <c r="AI938">
        <v>0.43388429752066099</v>
      </c>
      <c r="AJ938" s="1">
        <v>0.59090909090909005</v>
      </c>
      <c r="AK938" t="s">
        <v>725</v>
      </c>
      <c r="AL938">
        <v>33</v>
      </c>
      <c r="AM938">
        <v>11</v>
      </c>
      <c r="AN938">
        <f>MAX(Table1[[#This Row],[pxauc]], Table1[[#This Row],[px2auc]], Table1[[#This Row],[pxvitaauc]])</f>
        <v>0.78925619834710703</v>
      </c>
      <c r="AO938" t="str">
        <f>IF(Table1[[#This Row],[Column1]]=Table1[[#This Row],[pxvitaauc]], "Vita", IF(Table1[[#This Row],[Column1]]=Table1[[#This Row],[px2auc]], "Chybny", "Spravny"))</f>
        <v>Chybny</v>
      </c>
    </row>
    <row r="939" spans="1:41" x14ac:dyDescent="0.25">
      <c r="A939">
        <v>32</v>
      </c>
      <c r="B939">
        <v>8</v>
      </c>
      <c r="C939">
        <v>3</v>
      </c>
      <c r="D939" t="s">
        <v>39</v>
      </c>
      <c r="E939" t="s">
        <v>40</v>
      </c>
      <c r="F939">
        <v>1024</v>
      </c>
      <c r="G939">
        <v>16</v>
      </c>
      <c r="H939">
        <v>0.1</v>
      </c>
      <c r="I939">
        <v>4</v>
      </c>
      <c r="J939">
        <v>0</v>
      </c>
      <c r="K939">
        <v>0.225456761485618</v>
      </c>
      <c r="L939">
        <v>0.54331722693127704</v>
      </c>
      <c r="M939">
        <v>0.63636363636363602</v>
      </c>
      <c r="N939">
        <v>1</v>
      </c>
      <c r="O939">
        <v>9.0909090909090898E-2</v>
      </c>
      <c r="P939">
        <v>0.05</v>
      </c>
      <c r="Q939">
        <v>5</v>
      </c>
      <c r="R939" t="s">
        <v>41</v>
      </c>
      <c r="S939">
        <v>0.59090909090909005</v>
      </c>
      <c r="T939" t="s">
        <v>714</v>
      </c>
      <c r="U939">
        <v>0.84589219197934196</v>
      </c>
      <c r="V939">
        <v>175.34038821905099</v>
      </c>
      <c r="W939">
        <v>0.59917355371900805</v>
      </c>
      <c r="X939">
        <v>0.52066115702479299</v>
      </c>
      <c r="Y939">
        <v>0.47933884297520601</v>
      </c>
      <c r="Z939">
        <v>0.504132231404958</v>
      </c>
      <c r="AA939">
        <v>0.62396694214876003</v>
      </c>
      <c r="AB939">
        <v>0.59917355371900805</v>
      </c>
      <c r="AC939">
        <v>0.52066115702479299</v>
      </c>
      <c r="AD939">
        <v>0.504132231404958</v>
      </c>
      <c r="AE939" s="3">
        <v>0.57851239669421395</v>
      </c>
      <c r="AF939" s="2">
        <v>0.78925619834710703</v>
      </c>
      <c r="AG939">
        <v>0.40909090909090901</v>
      </c>
      <c r="AH939">
        <v>0.38429752066115602</v>
      </c>
      <c r="AI939">
        <v>0.43388429752066099</v>
      </c>
      <c r="AJ939" s="1">
        <v>0.59090909090909005</v>
      </c>
      <c r="AK939" t="s">
        <v>739</v>
      </c>
      <c r="AL939">
        <v>33</v>
      </c>
      <c r="AM939">
        <v>11</v>
      </c>
      <c r="AN939">
        <f>MAX(Table1[[#This Row],[pxauc]], Table1[[#This Row],[px2auc]], Table1[[#This Row],[pxvitaauc]])</f>
        <v>0.78925619834710703</v>
      </c>
      <c r="AO939" t="str">
        <f>IF(Table1[[#This Row],[Column1]]=Table1[[#This Row],[pxvitaauc]], "Vita", IF(Table1[[#This Row],[Column1]]=Table1[[#This Row],[px2auc]], "Chybny", "Spravny"))</f>
        <v>Chybny</v>
      </c>
    </row>
    <row r="940" spans="1:41" x14ac:dyDescent="0.25">
      <c r="A940">
        <v>32</v>
      </c>
      <c r="B940">
        <v>8</v>
      </c>
      <c r="C940">
        <v>3</v>
      </c>
      <c r="D940" t="s">
        <v>39</v>
      </c>
      <c r="E940" t="s">
        <v>40</v>
      </c>
      <c r="F940">
        <v>1024</v>
      </c>
      <c r="G940">
        <v>16</v>
      </c>
      <c r="H940">
        <v>0.1</v>
      </c>
      <c r="I940">
        <v>1</v>
      </c>
      <c r="J940">
        <v>0.16666666666666599</v>
      </c>
      <c r="K940">
        <v>0.237064502681024</v>
      </c>
      <c r="L940">
        <v>0.58662589707147705</v>
      </c>
      <c r="M940">
        <v>0.59090909090909005</v>
      </c>
      <c r="N940" t="s">
        <v>51</v>
      </c>
      <c r="O940">
        <v>0</v>
      </c>
      <c r="P940">
        <v>0.01</v>
      </c>
      <c r="Q940">
        <v>5</v>
      </c>
      <c r="R940" t="s">
        <v>41</v>
      </c>
      <c r="S940">
        <v>0.63636363636363602</v>
      </c>
      <c r="T940" t="s">
        <v>714</v>
      </c>
      <c r="U940">
        <v>0.71390507468372799</v>
      </c>
      <c r="V940" t="s">
        <v>51</v>
      </c>
      <c r="W940">
        <v>0.59090909090909005</v>
      </c>
      <c r="X940">
        <v>0.52479338842975198</v>
      </c>
      <c r="Y940">
        <v>0.47933884297520601</v>
      </c>
      <c r="Z940">
        <v>0.52479338842975198</v>
      </c>
      <c r="AA940">
        <v>0.61570247933884203</v>
      </c>
      <c r="AB940">
        <v>0.59090909090909005</v>
      </c>
      <c r="AC940">
        <v>0.52479338842975198</v>
      </c>
      <c r="AD940">
        <v>0.52479338842975198</v>
      </c>
      <c r="AE940" s="3">
        <v>0.57024793388429695</v>
      </c>
      <c r="AF940" s="2">
        <v>0.75206611570247905</v>
      </c>
      <c r="AG940">
        <v>0.40495867768595001</v>
      </c>
      <c r="AH940">
        <v>0.37603305785123903</v>
      </c>
      <c r="AI940">
        <v>0.40082644628099101</v>
      </c>
      <c r="AJ940" s="1">
        <v>0.63223140495867702</v>
      </c>
      <c r="AK940" t="s">
        <v>715</v>
      </c>
      <c r="AL940">
        <v>33</v>
      </c>
      <c r="AM940">
        <v>11</v>
      </c>
      <c r="AN940">
        <f>MAX(Table1[[#This Row],[pxauc]], Table1[[#This Row],[px2auc]], Table1[[#This Row],[pxvitaauc]])</f>
        <v>0.75206611570247905</v>
      </c>
      <c r="AO940" t="str">
        <f>IF(Table1[[#This Row],[Column1]]=Table1[[#This Row],[pxvitaauc]], "Vita", IF(Table1[[#This Row],[Column1]]=Table1[[#This Row],[px2auc]], "Chybny", "Spravny"))</f>
        <v>Chybny</v>
      </c>
    </row>
    <row r="941" spans="1:41" x14ac:dyDescent="0.25">
      <c r="A941">
        <v>32</v>
      </c>
      <c r="B941">
        <v>8</v>
      </c>
      <c r="C941">
        <v>3</v>
      </c>
      <c r="D941" t="s">
        <v>39</v>
      </c>
      <c r="E941" t="s">
        <v>40</v>
      </c>
      <c r="F941">
        <v>1024</v>
      </c>
      <c r="G941">
        <v>16</v>
      </c>
      <c r="H941">
        <v>0.1</v>
      </c>
      <c r="I941">
        <v>1</v>
      </c>
      <c r="J941">
        <v>0</v>
      </c>
      <c r="K941">
        <v>0.22046386021324099</v>
      </c>
      <c r="L941">
        <v>0.59945410489981299</v>
      </c>
      <c r="M941">
        <v>0.52479338842975198</v>
      </c>
      <c r="N941" t="s">
        <v>51</v>
      </c>
      <c r="O941">
        <v>0</v>
      </c>
      <c r="P941">
        <v>5.0000000000000001E-3</v>
      </c>
      <c r="Q941">
        <v>5</v>
      </c>
      <c r="R941" t="s">
        <v>41</v>
      </c>
      <c r="S941">
        <v>0.51652892561983399</v>
      </c>
      <c r="T941" t="s">
        <v>714</v>
      </c>
      <c r="U941">
        <v>0.71885126255940601</v>
      </c>
      <c r="V941" t="s">
        <v>51</v>
      </c>
      <c r="W941">
        <v>0.57851239669421495</v>
      </c>
      <c r="X941">
        <v>0.51652892561983399</v>
      </c>
      <c r="Y941">
        <v>0.47520661157024702</v>
      </c>
      <c r="Z941">
        <v>0.51652892561983399</v>
      </c>
      <c r="AA941">
        <v>0.60330578512396604</v>
      </c>
      <c r="AB941">
        <v>0.57851239669421495</v>
      </c>
      <c r="AC941">
        <v>0.51652892561983399</v>
      </c>
      <c r="AD941">
        <v>0.51652892561983399</v>
      </c>
      <c r="AE941" s="3">
        <v>0.62809917355371903</v>
      </c>
      <c r="AF941" s="2">
        <v>0.80165289256198302</v>
      </c>
      <c r="AG941">
        <v>0.36776859504132198</v>
      </c>
      <c r="AH941">
        <v>0.35123966942148699</v>
      </c>
      <c r="AI941">
        <v>0.35537190082644599</v>
      </c>
      <c r="AJ941" s="1">
        <v>0.65702479338842901</v>
      </c>
      <c r="AK941" t="s">
        <v>715</v>
      </c>
      <c r="AL941">
        <v>33</v>
      </c>
      <c r="AM941">
        <v>11</v>
      </c>
      <c r="AN941">
        <f>MAX(Table1[[#This Row],[pxauc]], Table1[[#This Row],[px2auc]], Table1[[#This Row],[pxvitaauc]])</f>
        <v>0.80165289256198302</v>
      </c>
      <c r="AO941" t="str">
        <f>IF(Table1[[#This Row],[Column1]]=Table1[[#This Row],[pxvitaauc]], "Vita", IF(Table1[[#This Row],[Column1]]=Table1[[#This Row],[px2auc]], "Chybny", "Spravny"))</f>
        <v>Chybny</v>
      </c>
    </row>
    <row r="942" spans="1:41" x14ac:dyDescent="0.25">
      <c r="A942">
        <v>32</v>
      </c>
      <c r="B942">
        <v>8</v>
      </c>
      <c r="C942">
        <v>3</v>
      </c>
      <c r="D942" t="s">
        <v>39</v>
      </c>
      <c r="E942" t="s">
        <v>40</v>
      </c>
      <c r="F942">
        <v>128</v>
      </c>
      <c r="G942">
        <v>16</v>
      </c>
      <c r="H942">
        <v>0.1</v>
      </c>
      <c r="I942">
        <v>1</v>
      </c>
      <c r="J942">
        <v>0.279863481228668</v>
      </c>
      <c r="K942">
        <v>8.3436106794958206E-2</v>
      </c>
      <c r="L942">
        <v>9.8721155656527296E-2</v>
      </c>
      <c r="M942">
        <v>0.95040924343775501</v>
      </c>
      <c r="N942">
        <v>0.94339622641509402</v>
      </c>
      <c r="O942">
        <v>9.9206349206349201E-2</v>
      </c>
      <c r="P942">
        <v>0.05</v>
      </c>
      <c r="Q942">
        <v>1</v>
      </c>
      <c r="R942" t="s">
        <v>41</v>
      </c>
      <c r="S942">
        <v>0.94614433626951</v>
      </c>
      <c r="T942" t="s">
        <v>740</v>
      </c>
      <c r="U942">
        <v>1.0119411249102499</v>
      </c>
      <c r="V942">
        <v>139.38319629090199</v>
      </c>
      <c r="W942">
        <v>0.676650771574276</v>
      </c>
      <c r="X942">
        <v>0.69004569839062102</v>
      </c>
      <c r="Y942">
        <v>0.70666379671942903</v>
      </c>
      <c r="Z942">
        <v>0.80991014857496002</v>
      </c>
      <c r="AA942">
        <v>0.93755381151069594</v>
      </c>
      <c r="AB942">
        <v>0.94738614036249602</v>
      </c>
      <c r="AC942">
        <v>0.94826644148619099</v>
      </c>
      <c r="AD942">
        <v>0.91737863434664502</v>
      </c>
      <c r="AE942" s="3">
        <v>0.54378325275404504</v>
      </c>
      <c r="AF942" s="2">
        <v>0.70383248338741999</v>
      </c>
      <c r="AG942">
        <v>0.47791520409740101</v>
      </c>
      <c r="AH942">
        <v>0.24861193898050599</v>
      </c>
      <c r="AI942">
        <v>0.47939984987968298</v>
      </c>
      <c r="AJ942" s="1">
        <v>0.63278473188069795</v>
      </c>
      <c r="AK942" t="s">
        <v>741</v>
      </c>
      <c r="AL942">
        <v>1223</v>
      </c>
      <c r="AM942">
        <v>504</v>
      </c>
      <c r="AN942">
        <f>MAX(Table1[[#This Row],[pxauc]], Table1[[#This Row],[px2auc]], Table1[[#This Row],[pxvitaauc]])</f>
        <v>0.70383248338741999</v>
      </c>
      <c r="AO942" t="str">
        <f>IF(Table1[[#This Row],[Column1]]=Table1[[#This Row],[pxvitaauc]], "Vita", IF(Table1[[#This Row],[Column1]]=Table1[[#This Row],[px2auc]], "Chybny", "Spravny"))</f>
        <v>Chybny</v>
      </c>
    </row>
    <row r="943" spans="1:41" x14ac:dyDescent="0.25">
      <c r="A943">
        <v>32</v>
      </c>
      <c r="B943">
        <v>8</v>
      </c>
      <c r="C943">
        <v>3</v>
      </c>
      <c r="D943" t="s">
        <v>39</v>
      </c>
      <c r="E943" t="s">
        <v>40</v>
      </c>
      <c r="F943">
        <v>128</v>
      </c>
      <c r="G943">
        <v>16</v>
      </c>
      <c r="H943">
        <v>0.1</v>
      </c>
      <c r="I943">
        <v>2</v>
      </c>
      <c r="J943">
        <v>0.27692307692307599</v>
      </c>
      <c r="K943">
        <v>8.3436106794958206E-2</v>
      </c>
      <c r="L943">
        <v>9.8721155656527296E-2</v>
      </c>
      <c r="M943">
        <v>0.95040924343775501</v>
      </c>
      <c r="N943">
        <v>0.94339622641509402</v>
      </c>
      <c r="O943">
        <v>9.9206349206349201E-2</v>
      </c>
      <c r="P943">
        <v>0.05</v>
      </c>
      <c r="Q943">
        <v>1</v>
      </c>
      <c r="R943" t="s">
        <v>41</v>
      </c>
      <c r="S943">
        <v>0.94234717530962298</v>
      </c>
      <c r="T943" t="s">
        <v>740</v>
      </c>
      <c r="U943">
        <v>1.0119411249102499</v>
      </c>
      <c r="V943">
        <v>139.38319629090199</v>
      </c>
      <c r="W943">
        <v>0.676650771574276</v>
      </c>
      <c r="X943">
        <v>0.69004569839062102</v>
      </c>
      <c r="Y943">
        <v>0.70666379671942903</v>
      </c>
      <c r="Z943">
        <v>0.80991014857496002</v>
      </c>
      <c r="AA943">
        <v>0.93755381151069594</v>
      </c>
      <c r="AB943">
        <v>0.94738614036249602</v>
      </c>
      <c r="AC943">
        <v>0.94826644148619099</v>
      </c>
      <c r="AD943">
        <v>0.91737863434664502</v>
      </c>
      <c r="AE943" s="3">
        <v>0.54378325275404504</v>
      </c>
      <c r="AF943" s="2">
        <v>0.70383248338741999</v>
      </c>
      <c r="AG943">
        <v>0.47791520409740101</v>
      </c>
      <c r="AH943">
        <v>0.24861193898050599</v>
      </c>
      <c r="AI943">
        <v>0.47939984987968298</v>
      </c>
      <c r="AJ943" s="1">
        <v>0.63278473188069795</v>
      </c>
      <c r="AK943" t="s">
        <v>742</v>
      </c>
      <c r="AL943">
        <v>1223</v>
      </c>
      <c r="AM943">
        <v>504</v>
      </c>
      <c r="AN943">
        <f>MAX(Table1[[#This Row],[pxauc]], Table1[[#This Row],[px2auc]], Table1[[#This Row],[pxvitaauc]])</f>
        <v>0.70383248338741999</v>
      </c>
      <c r="AO943" t="str">
        <f>IF(Table1[[#This Row],[Column1]]=Table1[[#This Row],[pxvitaauc]], "Vita", IF(Table1[[#This Row],[Column1]]=Table1[[#This Row],[px2auc]], "Chybny", "Spravny"))</f>
        <v>Chybny</v>
      </c>
    </row>
    <row r="944" spans="1:41" x14ac:dyDescent="0.25">
      <c r="A944">
        <v>32</v>
      </c>
      <c r="B944">
        <v>8</v>
      </c>
      <c r="C944">
        <v>3</v>
      </c>
      <c r="D944" t="s">
        <v>39</v>
      </c>
      <c r="E944" t="s">
        <v>40</v>
      </c>
      <c r="F944">
        <v>128</v>
      </c>
      <c r="G944">
        <v>16</v>
      </c>
      <c r="H944">
        <v>0.1</v>
      </c>
      <c r="I944">
        <v>3</v>
      </c>
      <c r="J944">
        <v>0.34369885433715203</v>
      </c>
      <c r="K944">
        <v>8.3436106794958206E-2</v>
      </c>
      <c r="L944">
        <v>9.8721155656527296E-2</v>
      </c>
      <c r="M944">
        <v>0.95040924343775501</v>
      </c>
      <c r="N944">
        <v>0.94339622641509402</v>
      </c>
      <c r="O944">
        <v>9.9206349206349201E-2</v>
      </c>
      <c r="P944">
        <v>0.05</v>
      </c>
      <c r="Q944">
        <v>1</v>
      </c>
      <c r="R944" t="s">
        <v>41</v>
      </c>
      <c r="S944">
        <v>0.95341440934278199</v>
      </c>
      <c r="T944" t="s">
        <v>740</v>
      </c>
      <c r="U944">
        <v>1.0119411249102499</v>
      </c>
      <c r="V944">
        <v>139.38319629090199</v>
      </c>
      <c r="W944">
        <v>0.676650771574276</v>
      </c>
      <c r="X944">
        <v>0.69004569839062102</v>
      </c>
      <c r="Y944">
        <v>0.70666379671942903</v>
      </c>
      <c r="Z944">
        <v>0.80991014857496002</v>
      </c>
      <c r="AA944">
        <v>0.93755381151069594</v>
      </c>
      <c r="AB944">
        <v>0.94738614036249602</v>
      </c>
      <c r="AC944">
        <v>0.94826644148619099</v>
      </c>
      <c r="AD944">
        <v>0.91737863434664502</v>
      </c>
      <c r="AE944" s="3">
        <v>0.54378325275404504</v>
      </c>
      <c r="AF944" s="2">
        <v>0.70383248338741999</v>
      </c>
      <c r="AG944">
        <v>0.47791520409740101</v>
      </c>
      <c r="AH944">
        <v>0.24861193898050599</v>
      </c>
      <c r="AI944">
        <v>0.47939984987968298</v>
      </c>
      <c r="AJ944" s="1">
        <v>0.63278473188069795</v>
      </c>
      <c r="AK944" t="s">
        <v>743</v>
      </c>
      <c r="AL944">
        <v>1223</v>
      </c>
      <c r="AM944">
        <v>504</v>
      </c>
      <c r="AN944">
        <f>MAX(Table1[[#This Row],[pxauc]], Table1[[#This Row],[px2auc]], Table1[[#This Row],[pxvitaauc]])</f>
        <v>0.70383248338741999</v>
      </c>
      <c r="AO944" t="str">
        <f>IF(Table1[[#This Row],[Column1]]=Table1[[#This Row],[pxvitaauc]], "Vita", IF(Table1[[#This Row],[Column1]]=Table1[[#This Row],[px2auc]], "Chybny", "Spravny"))</f>
        <v>Chybny</v>
      </c>
    </row>
    <row r="945" spans="1:41" x14ac:dyDescent="0.25">
      <c r="A945">
        <v>32</v>
      </c>
      <c r="B945">
        <v>8</v>
      </c>
      <c r="C945">
        <v>3</v>
      </c>
      <c r="D945" t="s">
        <v>39</v>
      </c>
      <c r="E945" t="s">
        <v>40</v>
      </c>
      <c r="F945">
        <v>128</v>
      </c>
      <c r="G945">
        <v>16</v>
      </c>
      <c r="H945">
        <v>0.1</v>
      </c>
      <c r="I945">
        <v>4</v>
      </c>
      <c r="J945">
        <v>0.39365079365079297</v>
      </c>
      <c r="K945">
        <v>8.3436106794958206E-2</v>
      </c>
      <c r="L945">
        <v>9.8721155656527296E-2</v>
      </c>
      <c r="M945">
        <v>0.95040924343775501</v>
      </c>
      <c r="N945">
        <v>0.94339622641509402</v>
      </c>
      <c r="O945">
        <v>9.9206349206349201E-2</v>
      </c>
      <c r="P945">
        <v>0.05</v>
      </c>
      <c r="Q945">
        <v>1</v>
      </c>
      <c r="R945" t="s">
        <v>41</v>
      </c>
      <c r="S945">
        <v>0.96318464798993297</v>
      </c>
      <c r="T945" t="s">
        <v>740</v>
      </c>
      <c r="U945">
        <v>1.0119411249102499</v>
      </c>
      <c r="V945">
        <v>139.38319629090199</v>
      </c>
      <c r="W945">
        <v>0.676650771574276</v>
      </c>
      <c r="X945">
        <v>0.69004569839062102</v>
      </c>
      <c r="Y945">
        <v>0.70666379671942903</v>
      </c>
      <c r="Z945">
        <v>0.80991014857496002</v>
      </c>
      <c r="AA945">
        <v>0.93755381151069594</v>
      </c>
      <c r="AB945">
        <v>0.94738614036249602</v>
      </c>
      <c r="AC945">
        <v>0.94826644148619099</v>
      </c>
      <c r="AD945">
        <v>0.91737863434664502</v>
      </c>
      <c r="AE945" s="3">
        <v>0.54378325275404504</v>
      </c>
      <c r="AF945" s="2">
        <v>0.70383248338741999</v>
      </c>
      <c r="AG945">
        <v>0.47791520409740101</v>
      </c>
      <c r="AH945">
        <v>0.24861193898050599</v>
      </c>
      <c r="AI945">
        <v>0.47939984987968298</v>
      </c>
      <c r="AJ945" s="1">
        <v>0.63278473188069795</v>
      </c>
      <c r="AK945" t="s">
        <v>744</v>
      </c>
      <c r="AL945">
        <v>1223</v>
      </c>
      <c r="AM945">
        <v>504</v>
      </c>
      <c r="AN945">
        <f>MAX(Table1[[#This Row],[pxauc]], Table1[[#This Row],[px2auc]], Table1[[#This Row],[pxvitaauc]])</f>
        <v>0.70383248338741999</v>
      </c>
      <c r="AO945" t="str">
        <f>IF(Table1[[#This Row],[Column1]]=Table1[[#This Row],[pxvitaauc]], "Vita", IF(Table1[[#This Row],[Column1]]=Table1[[#This Row],[px2auc]], "Chybny", "Spravny"))</f>
        <v>Chybny</v>
      </c>
    </row>
    <row r="946" spans="1:41" x14ac:dyDescent="0.25">
      <c r="A946">
        <v>32</v>
      </c>
      <c r="B946">
        <v>8</v>
      </c>
      <c r="C946">
        <v>3</v>
      </c>
      <c r="D946" t="s">
        <v>39</v>
      </c>
      <c r="E946" t="s">
        <v>40</v>
      </c>
      <c r="F946">
        <v>128</v>
      </c>
      <c r="G946">
        <v>16</v>
      </c>
      <c r="H946">
        <v>0.1</v>
      </c>
      <c r="I946">
        <v>5</v>
      </c>
      <c r="J946">
        <v>0.43585780525502299</v>
      </c>
      <c r="K946">
        <v>8.3436106794958206E-2</v>
      </c>
      <c r="L946">
        <v>9.8721155656527296E-2</v>
      </c>
      <c r="M946">
        <v>0.95040924343775501</v>
      </c>
      <c r="N946">
        <v>0.94339622641509402</v>
      </c>
      <c r="O946">
        <v>9.9206349206349201E-2</v>
      </c>
      <c r="P946">
        <v>0.05</v>
      </c>
      <c r="Q946">
        <v>1</v>
      </c>
      <c r="R946" t="s">
        <v>41</v>
      </c>
      <c r="S946">
        <v>0.97063133320087402</v>
      </c>
      <c r="T946" t="s">
        <v>740</v>
      </c>
      <c r="U946">
        <v>1.0119411249102499</v>
      </c>
      <c r="V946">
        <v>139.38319629090199</v>
      </c>
      <c r="W946">
        <v>0.676650771574276</v>
      </c>
      <c r="X946">
        <v>0.69004569839062102</v>
      </c>
      <c r="Y946">
        <v>0.70666379671942903</v>
      </c>
      <c r="Z946">
        <v>0.80991014857496002</v>
      </c>
      <c r="AA946">
        <v>0.93755381151069594</v>
      </c>
      <c r="AB946">
        <v>0.94738614036249602</v>
      </c>
      <c r="AC946">
        <v>0.94826644148619099</v>
      </c>
      <c r="AD946">
        <v>0.91737863434664502</v>
      </c>
      <c r="AE946" s="3">
        <v>0.54378325275404504</v>
      </c>
      <c r="AF946" s="2">
        <v>0.70383248338741999</v>
      </c>
      <c r="AG946">
        <v>0.47791520409740101</v>
      </c>
      <c r="AH946">
        <v>0.24861193898050599</v>
      </c>
      <c r="AI946">
        <v>0.47939984987968298</v>
      </c>
      <c r="AJ946" s="1">
        <v>0.63278473188069795</v>
      </c>
      <c r="AK946" t="s">
        <v>745</v>
      </c>
      <c r="AL946">
        <v>1223</v>
      </c>
      <c r="AM946">
        <v>504</v>
      </c>
      <c r="AN946">
        <f>MAX(Table1[[#This Row],[pxauc]], Table1[[#This Row],[px2auc]], Table1[[#This Row],[pxvitaauc]])</f>
        <v>0.70383248338741999</v>
      </c>
      <c r="AO946" t="str">
        <f>IF(Table1[[#This Row],[Column1]]=Table1[[#This Row],[pxvitaauc]], "Vita", IF(Table1[[#This Row],[Column1]]=Table1[[#This Row],[px2auc]], "Chybny", "Spravny"))</f>
        <v>Chybny</v>
      </c>
    </row>
    <row r="947" spans="1:41" x14ac:dyDescent="0.25">
      <c r="A947">
        <v>32</v>
      </c>
      <c r="B947">
        <v>8</v>
      </c>
      <c r="C947">
        <v>3</v>
      </c>
      <c r="D947" t="s">
        <v>39</v>
      </c>
      <c r="E947" t="s">
        <v>40</v>
      </c>
      <c r="F947">
        <v>128</v>
      </c>
      <c r="G947">
        <v>16</v>
      </c>
      <c r="H947">
        <v>0.1</v>
      </c>
      <c r="I947">
        <v>1</v>
      </c>
      <c r="J947">
        <v>0.39490445859872603</v>
      </c>
      <c r="K947">
        <v>7.5532850323688394E-2</v>
      </c>
      <c r="L947">
        <v>0.12432809180316499</v>
      </c>
      <c r="M947">
        <v>0.87784511115526398</v>
      </c>
      <c r="N947">
        <v>0.99259259259259203</v>
      </c>
      <c r="O947">
        <v>0.26587301587301498</v>
      </c>
      <c r="P947">
        <v>0.01</v>
      </c>
      <c r="Q947">
        <v>1</v>
      </c>
      <c r="R947" t="s">
        <v>41</v>
      </c>
      <c r="S947">
        <v>0.93648861955537899</v>
      </c>
      <c r="T947" t="s">
        <v>740</v>
      </c>
      <c r="U947">
        <v>1.01291891175486</v>
      </c>
      <c r="V947">
        <v>20.570989400577702</v>
      </c>
      <c r="W947">
        <v>0.81242687153674598</v>
      </c>
      <c r="X947">
        <v>0.83194527231383897</v>
      </c>
      <c r="Y947">
        <v>0.86642603262909201</v>
      </c>
      <c r="Z947">
        <v>0.90123794070247398</v>
      </c>
      <c r="AA947">
        <v>0.92799743912400301</v>
      </c>
      <c r="AB947">
        <v>0.94058105393293101</v>
      </c>
      <c r="AC947">
        <v>0.94646444576903499</v>
      </c>
      <c r="AD947">
        <v>0.91697573790758702</v>
      </c>
      <c r="AE947" s="3">
        <v>0.45456928714925898</v>
      </c>
      <c r="AF947" s="2">
        <v>0.91243073492725701</v>
      </c>
      <c r="AG947">
        <v>0.63827902510099999</v>
      </c>
      <c r="AH947">
        <v>0.11961332980109</v>
      </c>
      <c r="AI947">
        <v>0.63617347727222495</v>
      </c>
      <c r="AJ947" s="1">
        <v>0.82038821555511399</v>
      </c>
      <c r="AK947" t="s">
        <v>746</v>
      </c>
      <c r="AL947">
        <v>1223</v>
      </c>
      <c r="AM947">
        <v>504</v>
      </c>
      <c r="AN947">
        <f>MAX(Table1[[#This Row],[pxauc]], Table1[[#This Row],[px2auc]], Table1[[#This Row],[pxvitaauc]])</f>
        <v>0.91243073492725701</v>
      </c>
      <c r="AO947" t="str">
        <f>IF(Table1[[#This Row],[Column1]]=Table1[[#This Row],[pxvitaauc]], "Vita", IF(Table1[[#This Row],[Column1]]=Table1[[#This Row],[px2auc]], "Chybny", "Spravny"))</f>
        <v>Chybny</v>
      </c>
    </row>
    <row r="948" spans="1:41" x14ac:dyDescent="0.25">
      <c r="A948">
        <v>32</v>
      </c>
      <c r="B948">
        <v>8</v>
      </c>
      <c r="C948">
        <v>3</v>
      </c>
      <c r="D948" t="s">
        <v>39</v>
      </c>
      <c r="E948" t="s">
        <v>40</v>
      </c>
      <c r="F948">
        <v>128</v>
      </c>
      <c r="G948">
        <v>16</v>
      </c>
      <c r="H948">
        <v>0.1</v>
      </c>
      <c r="I948">
        <v>2</v>
      </c>
      <c r="J948">
        <v>0.39682539682539603</v>
      </c>
      <c r="K948">
        <v>7.5532850323688394E-2</v>
      </c>
      <c r="L948">
        <v>0.12432809180316499</v>
      </c>
      <c r="M948">
        <v>0.87784511115526398</v>
      </c>
      <c r="N948">
        <v>0.99259259259259203</v>
      </c>
      <c r="O948">
        <v>0.26587301587301498</v>
      </c>
      <c r="P948">
        <v>0.01</v>
      </c>
      <c r="Q948">
        <v>1</v>
      </c>
      <c r="R948" t="s">
        <v>41</v>
      </c>
      <c r="S948">
        <v>0.95440095370554301</v>
      </c>
      <c r="T948" t="s">
        <v>740</v>
      </c>
      <c r="U948">
        <v>1.01291891175486</v>
      </c>
      <c r="V948">
        <v>20.570989400577702</v>
      </c>
      <c r="W948">
        <v>0.81242687153674598</v>
      </c>
      <c r="X948">
        <v>0.83194527231383897</v>
      </c>
      <c r="Y948">
        <v>0.86642603262909201</v>
      </c>
      <c r="Z948">
        <v>0.90123794070247398</v>
      </c>
      <c r="AA948">
        <v>0.92799743912400301</v>
      </c>
      <c r="AB948">
        <v>0.94058105393293101</v>
      </c>
      <c r="AC948">
        <v>0.94646444576903499</v>
      </c>
      <c r="AD948">
        <v>0.91697573790758702</v>
      </c>
      <c r="AE948" s="3">
        <v>0.45456928714925898</v>
      </c>
      <c r="AF948" s="2">
        <v>0.91243073492725701</v>
      </c>
      <c r="AG948">
        <v>0.63827902510099999</v>
      </c>
      <c r="AH948">
        <v>0.11961332980109</v>
      </c>
      <c r="AI948">
        <v>0.63617347727222495</v>
      </c>
      <c r="AJ948" s="1">
        <v>0.82038821555511399</v>
      </c>
      <c r="AK948" t="s">
        <v>747</v>
      </c>
      <c r="AL948">
        <v>1223</v>
      </c>
      <c r="AM948">
        <v>504</v>
      </c>
      <c r="AN948">
        <f>MAX(Table1[[#This Row],[pxauc]], Table1[[#This Row],[px2auc]], Table1[[#This Row],[pxvitaauc]])</f>
        <v>0.91243073492725701</v>
      </c>
      <c r="AO948" t="str">
        <f>IF(Table1[[#This Row],[Column1]]=Table1[[#This Row],[pxvitaauc]], "Vita", IF(Table1[[#This Row],[Column1]]=Table1[[#This Row],[px2auc]], "Chybny", "Spravny"))</f>
        <v>Chybny</v>
      </c>
    </row>
    <row r="949" spans="1:41" x14ac:dyDescent="0.25">
      <c r="A949">
        <v>32</v>
      </c>
      <c r="B949">
        <v>8</v>
      </c>
      <c r="C949">
        <v>3</v>
      </c>
      <c r="D949" t="s">
        <v>39</v>
      </c>
      <c r="E949" t="s">
        <v>40</v>
      </c>
      <c r="F949">
        <v>128</v>
      </c>
      <c r="G949">
        <v>16</v>
      </c>
      <c r="H949">
        <v>0.1</v>
      </c>
      <c r="I949">
        <v>3</v>
      </c>
      <c r="J949">
        <v>0.44307692307692298</v>
      </c>
      <c r="K949">
        <v>7.5532850323688394E-2</v>
      </c>
      <c r="L949">
        <v>0.12432809180316499</v>
      </c>
      <c r="M949">
        <v>0.87784511115526398</v>
      </c>
      <c r="N949">
        <v>0.99259259259259203</v>
      </c>
      <c r="O949">
        <v>0.26587301587301498</v>
      </c>
      <c r="P949">
        <v>0.01</v>
      </c>
      <c r="Q949">
        <v>1</v>
      </c>
      <c r="R949" t="s">
        <v>41</v>
      </c>
      <c r="S949">
        <v>0.94858517120339003</v>
      </c>
      <c r="T949" t="s">
        <v>740</v>
      </c>
      <c r="U949">
        <v>1.01291891175486</v>
      </c>
      <c r="V949">
        <v>20.570989400577702</v>
      </c>
      <c r="W949">
        <v>0.81242687153674598</v>
      </c>
      <c r="X949">
        <v>0.83194527231383897</v>
      </c>
      <c r="Y949">
        <v>0.86642603262909201</v>
      </c>
      <c r="Z949">
        <v>0.90123794070247398</v>
      </c>
      <c r="AA949">
        <v>0.92799743912400301</v>
      </c>
      <c r="AB949">
        <v>0.94058105393293101</v>
      </c>
      <c r="AC949">
        <v>0.94646444576903499</v>
      </c>
      <c r="AD949">
        <v>0.91697573790758702</v>
      </c>
      <c r="AE949" s="3">
        <v>0.45456928714925898</v>
      </c>
      <c r="AF949" s="2">
        <v>0.91243073492725701</v>
      </c>
      <c r="AG949">
        <v>0.63827902510099999</v>
      </c>
      <c r="AH949">
        <v>0.11961332980109</v>
      </c>
      <c r="AI949">
        <v>0.63617347727222495</v>
      </c>
      <c r="AJ949" s="1">
        <v>0.82038821555511399</v>
      </c>
      <c r="AK949" t="s">
        <v>748</v>
      </c>
      <c r="AL949">
        <v>1223</v>
      </c>
      <c r="AM949">
        <v>504</v>
      </c>
      <c r="AN949">
        <f>MAX(Table1[[#This Row],[pxauc]], Table1[[#This Row],[px2auc]], Table1[[#This Row],[pxvitaauc]])</f>
        <v>0.91243073492725701</v>
      </c>
      <c r="AO949" t="str">
        <f>IF(Table1[[#This Row],[Column1]]=Table1[[#This Row],[pxvitaauc]], "Vita", IF(Table1[[#This Row],[Column1]]=Table1[[#This Row],[px2auc]], "Chybny", "Spravny"))</f>
        <v>Chybny</v>
      </c>
    </row>
    <row r="950" spans="1:41" x14ac:dyDescent="0.25">
      <c r="A950">
        <v>32</v>
      </c>
      <c r="B950">
        <v>8</v>
      </c>
      <c r="C950">
        <v>3</v>
      </c>
      <c r="D950" t="s">
        <v>39</v>
      </c>
      <c r="E950" t="s">
        <v>40</v>
      </c>
      <c r="F950">
        <v>128</v>
      </c>
      <c r="G950">
        <v>16</v>
      </c>
      <c r="H950">
        <v>0.1</v>
      </c>
      <c r="I950">
        <v>4</v>
      </c>
      <c r="J950">
        <v>0.50222882615155995</v>
      </c>
      <c r="K950">
        <v>7.5532850323688394E-2</v>
      </c>
      <c r="L950">
        <v>0.12432809180316499</v>
      </c>
      <c r="M950">
        <v>0.87784511115526398</v>
      </c>
      <c r="N950">
        <v>0.99259259259259203</v>
      </c>
      <c r="O950">
        <v>0.26587301587301498</v>
      </c>
      <c r="P950">
        <v>0.01</v>
      </c>
      <c r="Q950">
        <v>1</v>
      </c>
      <c r="R950" t="s">
        <v>41</v>
      </c>
      <c r="S950">
        <v>0.95996147647746999</v>
      </c>
      <c r="T950" t="s">
        <v>740</v>
      </c>
      <c r="U950">
        <v>1.01291891175486</v>
      </c>
      <c r="V950">
        <v>20.570989400577702</v>
      </c>
      <c r="W950">
        <v>0.81242687153674598</v>
      </c>
      <c r="X950">
        <v>0.83194527231383897</v>
      </c>
      <c r="Y950">
        <v>0.86642603262909201</v>
      </c>
      <c r="Z950">
        <v>0.90123794070247398</v>
      </c>
      <c r="AA950">
        <v>0.92799743912400301</v>
      </c>
      <c r="AB950">
        <v>0.94058105393293101</v>
      </c>
      <c r="AC950">
        <v>0.94646444576903499</v>
      </c>
      <c r="AD950">
        <v>0.91697573790758702</v>
      </c>
      <c r="AE950" s="3">
        <v>0.45456928714925898</v>
      </c>
      <c r="AF950" s="2">
        <v>0.91243073492725701</v>
      </c>
      <c r="AG950">
        <v>0.63827902510099999</v>
      </c>
      <c r="AH950">
        <v>0.11961332980109</v>
      </c>
      <c r="AI950">
        <v>0.63617347727222495</v>
      </c>
      <c r="AJ950" s="1">
        <v>0.82038821555511399</v>
      </c>
      <c r="AK950" t="s">
        <v>749</v>
      </c>
      <c r="AL950">
        <v>1223</v>
      </c>
      <c r="AM950">
        <v>504</v>
      </c>
      <c r="AN950">
        <f>MAX(Table1[[#This Row],[pxauc]], Table1[[#This Row],[px2auc]], Table1[[#This Row],[pxvitaauc]])</f>
        <v>0.91243073492725701</v>
      </c>
      <c r="AO950" t="str">
        <f>IF(Table1[[#This Row],[Column1]]=Table1[[#This Row],[pxvitaauc]], "Vita", IF(Table1[[#This Row],[Column1]]=Table1[[#This Row],[px2auc]], "Chybny", "Spravny"))</f>
        <v>Chybny</v>
      </c>
    </row>
    <row r="951" spans="1:41" x14ac:dyDescent="0.25">
      <c r="A951">
        <v>32</v>
      </c>
      <c r="B951">
        <v>8</v>
      </c>
      <c r="C951">
        <v>3</v>
      </c>
      <c r="D951" t="s">
        <v>39</v>
      </c>
      <c r="E951" t="s">
        <v>40</v>
      </c>
      <c r="F951">
        <v>128</v>
      </c>
      <c r="G951">
        <v>16</v>
      </c>
      <c r="H951">
        <v>0.1</v>
      </c>
      <c r="I951">
        <v>5</v>
      </c>
      <c r="J951">
        <v>0.457317073170731</v>
      </c>
      <c r="K951">
        <v>7.5532850323688394E-2</v>
      </c>
      <c r="L951">
        <v>0.12432809180316499</v>
      </c>
      <c r="M951">
        <v>0.87784511115526398</v>
      </c>
      <c r="N951">
        <v>0.99259259259259203</v>
      </c>
      <c r="O951">
        <v>0.26587301587301498</v>
      </c>
      <c r="P951">
        <v>0.01</v>
      </c>
      <c r="Q951">
        <v>1</v>
      </c>
      <c r="R951" t="s">
        <v>41</v>
      </c>
      <c r="S951">
        <v>0.95974071130538396</v>
      </c>
      <c r="T951" t="s">
        <v>740</v>
      </c>
      <c r="U951">
        <v>1.01291891175486</v>
      </c>
      <c r="V951">
        <v>20.570989400577702</v>
      </c>
      <c r="W951">
        <v>0.81242687153674598</v>
      </c>
      <c r="X951">
        <v>0.83194527231383897</v>
      </c>
      <c r="Y951">
        <v>0.86642603262909201</v>
      </c>
      <c r="Z951">
        <v>0.90123794070247398</v>
      </c>
      <c r="AA951">
        <v>0.92799743912400301</v>
      </c>
      <c r="AB951">
        <v>0.94058105393293101</v>
      </c>
      <c r="AC951">
        <v>0.94646444576903499</v>
      </c>
      <c r="AD951">
        <v>0.91697573790758702</v>
      </c>
      <c r="AE951" s="3">
        <v>0.45456928714925898</v>
      </c>
      <c r="AF951" s="2">
        <v>0.91243073492725701</v>
      </c>
      <c r="AG951">
        <v>0.63827902510099999</v>
      </c>
      <c r="AH951">
        <v>0.11961332980109</v>
      </c>
      <c r="AI951">
        <v>0.63617347727222495</v>
      </c>
      <c r="AJ951" s="1">
        <v>0.82038821555511399</v>
      </c>
      <c r="AK951" t="s">
        <v>750</v>
      </c>
      <c r="AL951">
        <v>1223</v>
      </c>
      <c r="AM951">
        <v>504</v>
      </c>
      <c r="AN951">
        <f>MAX(Table1[[#This Row],[pxauc]], Table1[[#This Row],[px2auc]], Table1[[#This Row],[pxvitaauc]])</f>
        <v>0.91243073492725701</v>
      </c>
      <c r="AO951" t="str">
        <f>IF(Table1[[#This Row],[Column1]]=Table1[[#This Row],[pxvitaauc]], "Vita", IF(Table1[[#This Row],[Column1]]=Table1[[#This Row],[px2auc]], "Chybny", "Spravny"))</f>
        <v>Chybny</v>
      </c>
    </row>
    <row r="952" spans="1:41" x14ac:dyDescent="0.25">
      <c r="A952">
        <v>32</v>
      </c>
      <c r="B952">
        <v>8</v>
      </c>
      <c r="C952">
        <v>3</v>
      </c>
      <c r="D952" t="s">
        <v>39</v>
      </c>
      <c r="E952" t="s">
        <v>40</v>
      </c>
      <c r="F952">
        <v>128</v>
      </c>
      <c r="G952">
        <v>16</v>
      </c>
      <c r="H952">
        <v>0.1</v>
      </c>
      <c r="I952">
        <v>1</v>
      </c>
      <c r="J952">
        <v>0.13308687615526801</v>
      </c>
      <c r="K952">
        <v>7.4099104486835904E-2</v>
      </c>
      <c r="L952">
        <v>0.13781346851520301</v>
      </c>
      <c r="M952">
        <v>0.80416059562443398</v>
      </c>
      <c r="N952">
        <v>0.99090909090909096</v>
      </c>
      <c r="O952">
        <v>0.216269841269841</v>
      </c>
      <c r="P952">
        <v>5.0000000000000001E-3</v>
      </c>
      <c r="Q952">
        <v>1</v>
      </c>
      <c r="R952" t="s">
        <v>41</v>
      </c>
      <c r="S952">
        <v>0.90323586550985702</v>
      </c>
      <c r="T952" t="s">
        <v>740</v>
      </c>
      <c r="U952">
        <v>0.99957487088986896</v>
      </c>
      <c r="V952">
        <v>25.0148410800062</v>
      </c>
      <c r="W952">
        <v>0.89238525730180795</v>
      </c>
      <c r="X952">
        <v>0.91546901560809701</v>
      </c>
      <c r="Y952">
        <v>0.92247417047486502</v>
      </c>
      <c r="Z952">
        <v>0.91096540609753396</v>
      </c>
      <c r="AA952">
        <v>0.93248449124666</v>
      </c>
      <c r="AB952">
        <v>0.94499635737466003</v>
      </c>
      <c r="AC952">
        <v>0.94699428218204296</v>
      </c>
      <c r="AD952">
        <v>0.917428306510364</v>
      </c>
      <c r="AE952" s="3">
        <v>0.50154259663995404</v>
      </c>
      <c r="AF952" s="2">
        <v>0.92977735832395003</v>
      </c>
      <c r="AG952">
        <v>0.59840331589288398</v>
      </c>
      <c r="AH952">
        <v>0.106397774687065</v>
      </c>
      <c r="AI952">
        <v>0.59515806786321301</v>
      </c>
      <c r="AJ952" s="1">
        <v>0.84420049892928795</v>
      </c>
      <c r="AK952" t="s">
        <v>751</v>
      </c>
      <c r="AL952">
        <v>1223</v>
      </c>
      <c r="AM952">
        <v>504</v>
      </c>
      <c r="AN952">
        <f>MAX(Table1[[#This Row],[pxauc]], Table1[[#This Row],[px2auc]], Table1[[#This Row],[pxvitaauc]])</f>
        <v>0.92977735832395003</v>
      </c>
      <c r="AO952" t="str">
        <f>IF(Table1[[#This Row],[Column1]]=Table1[[#This Row],[pxvitaauc]], "Vita", IF(Table1[[#This Row],[Column1]]=Table1[[#This Row],[px2auc]], "Chybny", "Spravny"))</f>
        <v>Chybny</v>
      </c>
    </row>
    <row r="953" spans="1:41" x14ac:dyDescent="0.25">
      <c r="A953">
        <v>32</v>
      </c>
      <c r="B953">
        <v>8</v>
      </c>
      <c r="C953">
        <v>3</v>
      </c>
      <c r="D953" t="s">
        <v>39</v>
      </c>
      <c r="E953" t="s">
        <v>40</v>
      </c>
      <c r="F953">
        <v>128</v>
      </c>
      <c r="G953">
        <v>16</v>
      </c>
      <c r="H953">
        <v>0.1</v>
      </c>
      <c r="I953">
        <v>2</v>
      </c>
      <c r="J953">
        <v>0.32343234323432302</v>
      </c>
      <c r="K953">
        <v>7.4099104486835904E-2</v>
      </c>
      <c r="L953">
        <v>0.13781346851520301</v>
      </c>
      <c r="M953">
        <v>0.80416059562443398</v>
      </c>
      <c r="N953">
        <v>0.99090909090909096</v>
      </c>
      <c r="O953">
        <v>0.216269841269841</v>
      </c>
      <c r="P953">
        <v>5.0000000000000001E-3</v>
      </c>
      <c r="Q953">
        <v>1</v>
      </c>
      <c r="R953" t="s">
        <v>41</v>
      </c>
      <c r="S953">
        <v>0.97118186634876402</v>
      </c>
      <c r="T953" t="s">
        <v>740</v>
      </c>
      <c r="U953">
        <v>0.99957487088986896</v>
      </c>
      <c r="V953">
        <v>25.0148410800062</v>
      </c>
      <c r="W953">
        <v>0.89238525730180795</v>
      </c>
      <c r="X953">
        <v>0.91546901560809701</v>
      </c>
      <c r="Y953">
        <v>0.92247417047486502</v>
      </c>
      <c r="Z953">
        <v>0.91096540609753396</v>
      </c>
      <c r="AA953">
        <v>0.93248449124666</v>
      </c>
      <c r="AB953">
        <v>0.94499635737466003</v>
      </c>
      <c r="AC953">
        <v>0.94699428218204296</v>
      </c>
      <c r="AD953">
        <v>0.917428306510364</v>
      </c>
      <c r="AE953" s="3">
        <v>0.50154259663995404</v>
      </c>
      <c r="AF953" s="2">
        <v>0.92977735832395003</v>
      </c>
      <c r="AG953">
        <v>0.59840331589288398</v>
      </c>
      <c r="AH953">
        <v>0.106397774687065</v>
      </c>
      <c r="AI953">
        <v>0.59515806786321301</v>
      </c>
      <c r="AJ953" s="1">
        <v>0.84420049892928795</v>
      </c>
      <c r="AK953" t="s">
        <v>752</v>
      </c>
      <c r="AL953">
        <v>1223</v>
      </c>
      <c r="AM953">
        <v>504</v>
      </c>
      <c r="AN953">
        <f>MAX(Table1[[#This Row],[pxauc]], Table1[[#This Row],[px2auc]], Table1[[#This Row],[pxvitaauc]])</f>
        <v>0.92977735832395003</v>
      </c>
      <c r="AO953" t="str">
        <f>IF(Table1[[#This Row],[Column1]]=Table1[[#This Row],[pxvitaauc]], "Vita", IF(Table1[[#This Row],[Column1]]=Table1[[#This Row],[px2auc]], "Chybny", "Spravny"))</f>
        <v>Chybny</v>
      </c>
    </row>
    <row r="954" spans="1:41" x14ac:dyDescent="0.25">
      <c r="A954">
        <v>32</v>
      </c>
      <c r="B954">
        <v>8</v>
      </c>
      <c r="C954">
        <v>3</v>
      </c>
      <c r="D954" t="s">
        <v>39</v>
      </c>
      <c r="E954" t="s">
        <v>40</v>
      </c>
      <c r="F954">
        <v>128</v>
      </c>
      <c r="G954">
        <v>16</v>
      </c>
      <c r="H954">
        <v>0.1</v>
      </c>
      <c r="I954">
        <v>3</v>
      </c>
      <c r="J954">
        <v>0.37898089171974503</v>
      </c>
      <c r="K954">
        <v>7.4099104486835904E-2</v>
      </c>
      <c r="L954">
        <v>0.13781346851520301</v>
      </c>
      <c r="M954">
        <v>0.80416059562443398</v>
      </c>
      <c r="N954">
        <v>0.99090909090909096</v>
      </c>
      <c r="O954">
        <v>0.216269841269841</v>
      </c>
      <c r="P954">
        <v>5.0000000000000001E-3</v>
      </c>
      <c r="Q954">
        <v>1</v>
      </c>
      <c r="R954" t="s">
        <v>41</v>
      </c>
      <c r="S954">
        <v>0.98084586175684896</v>
      </c>
      <c r="T954" t="s">
        <v>740</v>
      </c>
      <c r="U954">
        <v>0.99957487088986896</v>
      </c>
      <c r="V954">
        <v>25.0148410800062</v>
      </c>
      <c r="W954">
        <v>0.89238525730180795</v>
      </c>
      <c r="X954">
        <v>0.91546901560809701</v>
      </c>
      <c r="Y954">
        <v>0.92247417047486502</v>
      </c>
      <c r="Z954">
        <v>0.91096540609753396</v>
      </c>
      <c r="AA954">
        <v>0.93248449124666</v>
      </c>
      <c r="AB954">
        <v>0.94499635737466003</v>
      </c>
      <c r="AC954">
        <v>0.94699428218204296</v>
      </c>
      <c r="AD954">
        <v>0.917428306510364</v>
      </c>
      <c r="AE954" s="3">
        <v>0.50154259663995404</v>
      </c>
      <c r="AF954" s="2">
        <v>0.92977735832395003</v>
      </c>
      <c r="AG954">
        <v>0.59840331589288398</v>
      </c>
      <c r="AH954">
        <v>0.106397774687065</v>
      </c>
      <c r="AI954">
        <v>0.59515806786321301</v>
      </c>
      <c r="AJ954" s="1">
        <v>0.84420049892928795</v>
      </c>
      <c r="AK954" t="s">
        <v>753</v>
      </c>
      <c r="AL954">
        <v>1223</v>
      </c>
      <c r="AM954">
        <v>504</v>
      </c>
      <c r="AN954">
        <f>MAX(Table1[[#This Row],[pxauc]], Table1[[#This Row],[px2auc]], Table1[[#This Row],[pxvitaauc]])</f>
        <v>0.92977735832395003</v>
      </c>
      <c r="AO954" t="str">
        <f>IF(Table1[[#This Row],[Column1]]=Table1[[#This Row],[pxvitaauc]], "Vita", IF(Table1[[#This Row],[Column1]]=Table1[[#This Row],[px2auc]], "Chybny", "Spravny"))</f>
        <v>Chybny</v>
      </c>
    </row>
    <row r="955" spans="1:41" x14ac:dyDescent="0.25">
      <c r="A955">
        <v>32</v>
      </c>
      <c r="B955">
        <v>8</v>
      </c>
      <c r="C955">
        <v>3</v>
      </c>
      <c r="D955" t="s">
        <v>39</v>
      </c>
      <c r="E955" t="s">
        <v>40</v>
      </c>
      <c r="F955">
        <v>128</v>
      </c>
      <c r="G955">
        <v>16</v>
      </c>
      <c r="H955">
        <v>0.1</v>
      </c>
      <c r="I955">
        <v>4</v>
      </c>
      <c r="J955">
        <v>0.45990922844175403</v>
      </c>
      <c r="K955">
        <v>7.4099104486835904E-2</v>
      </c>
      <c r="L955">
        <v>0.13781346851520301</v>
      </c>
      <c r="M955">
        <v>0.80416059562443398</v>
      </c>
      <c r="N955">
        <v>0.99090909090909096</v>
      </c>
      <c r="O955">
        <v>0.216269841269841</v>
      </c>
      <c r="P955">
        <v>5.0000000000000001E-3</v>
      </c>
      <c r="Q955">
        <v>1</v>
      </c>
      <c r="R955" t="s">
        <v>41</v>
      </c>
      <c r="S955">
        <v>0.97723359162858403</v>
      </c>
      <c r="T955" t="s">
        <v>740</v>
      </c>
      <c r="U955">
        <v>0.99957487088986896</v>
      </c>
      <c r="V955">
        <v>25.0148410800062</v>
      </c>
      <c r="W955">
        <v>0.89238525730180795</v>
      </c>
      <c r="X955">
        <v>0.91546901560809701</v>
      </c>
      <c r="Y955">
        <v>0.92247417047486502</v>
      </c>
      <c r="Z955">
        <v>0.91096540609753396</v>
      </c>
      <c r="AA955">
        <v>0.93248449124666</v>
      </c>
      <c r="AB955">
        <v>0.94499635737466003</v>
      </c>
      <c r="AC955">
        <v>0.94699428218204296</v>
      </c>
      <c r="AD955">
        <v>0.917428306510364</v>
      </c>
      <c r="AE955" s="3">
        <v>0.50154259663995404</v>
      </c>
      <c r="AF955" s="2">
        <v>0.92977735832395003</v>
      </c>
      <c r="AG955">
        <v>0.59840331589288398</v>
      </c>
      <c r="AH955">
        <v>0.106397774687065</v>
      </c>
      <c r="AI955">
        <v>0.59515806786321301</v>
      </c>
      <c r="AJ955" s="1">
        <v>0.84420049892928795</v>
      </c>
      <c r="AK955" t="s">
        <v>754</v>
      </c>
      <c r="AL955">
        <v>1223</v>
      </c>
      <c r="AM955">
        <v>504</v>
      </c>
      <c r="AN955">
        <f>MAX(Table1[[#This Row],[pxauc]], Table1[[#This Row],[px2auc]], Table1[[#This Row],[pxvitaauc]])</f>
        <v>0.92977735832395003</v>
      </c>
      <c r="AO955" t="str">
        <f>IF(Table1[[#This Row],[Column1]]=Table1[[#This Row],[pxvitaauc]], "Vita", IF(Table1[[#This Row],[Column1]]=Table1[[#This Row],[px2auc]], "Chybny", "Spravny"))</f>
        <v>Chybny</v>
      </c>
    </row>
    <row r="956" spans="1:41" x14ac:dyDescent="0.25">
      <c r="A956">
        <v>32</v>
      </c>
      <c r="B956">
        <v>8</v>
      </c>
      <c r="C956">
        <v>3</v>
      </c>
      <c r="D956" t="s">
        <v>39</v>
      </c>
      <c r="E956" t="s">
        <v>40</v>
      </c>
      <c r="F956">
        <v>128</v>
      </c>
      <c r="G956">
        <v>16</v>
      </c>
      <c r="H956">
        <v>0.1</v>
      </c>
      <c r="I956">
        <v>5</v>
      </c>
      <c r="J956">
        <v>0.46627565982404601</v>
      </c>
      <c r="K956">
        <v>7.4099104486835904E-2</v>
      </c>
      <c r="L956">
        <v>0.13781346851520301</v>
      </c>
      <c r="M956">
        <v>0.80416059562443398</v>
      </c>
      <c r="N956">
        <v>0.99090909090909096</v>
      </c>
      <c r="O956">
        <v>0.216269841269841</v>
      </c>
      <c r="P956">
        <v>5.0000000000000001E-3</v>
      </c>
      <c r="Q956">
        <v>1</v>
      </c>
      <c r="R956" t="s">
        <v>41</v>
      </c>
      <c r="S956">
        <v>0.97480241517098198</v>
      </c>
      <c r="T956" t="s">
        <v>740</v>
      </c>
      <c r="U956">
        <v>0.99957487088986896</v>
      </c>
      <c r="V956">
        <v>25.0148410800062</v>
      </c>
      <c r="W956">
        <v>0.89238525730180795</v>
      </c>
      <c r="X956">
        <v>0.91546901560809701</v>
      </c>
      <c r="Y956">
        <v>0.92247417047486502</v>
      </c>
      <c r="Z956">
        <v>0.91096540609753396</v>
      </c>
      <c r="AA956">
        <v>0.93248449124666</v>
      </c>
      <c r="AB956">
        <v>0.94499635737466003</v>
      </c>
      <c r="AC956">
        <v>0.94699428218204296</v>
      </c>
      <c r="AD956">
        <v>0.917428306510364</v>
      </c>
      <c r="AE956" s="3">
        <v>0.50154259663995404</v>
      </c>
      <c r="AF956" s="2">
        <v>0.92977735832395003</v>
      </c>
      <c r="AG956">
        <v>0.59840331589288398</v>
      </c>
      <c r="AH956">
        <v>0.106397774687065</v>
      </c>
      <c r="AI956">
        <v>0.59515806786321301</v>
      </c>
      <c r="AJ956" s="1">
        <v>0.84420049892928795</v>
      </c>
      <c r="AK956" t="s">
        <v>755</v>
      </c>
      <c r="AL956">
        <v>1223</v>
      </c>
      <c r="AM956">
        <v>504</v>
      </c>
      <c r="AN956">
        <f>MAX(Table1[[#This Row],[pxauc]], Table1[[#This Row],[px2auc]], Table1[[#This Row],[pxvitaauc]])</f>
        <v>0.92977735832395003</v>
      </c>
      <c r="AO956" t="str">
        <f>IF(Table1[[#This Row],[Column1]]=Table1[[#This Row],[pxvitaauc]], "Vita", IF(Table1[[#This Row],[Column1]]=Table1[[#This Row],[px2auc]], "Chybny", "Spravny"))</f>
        <v>Chybny</v>
      </c>
    </row>
    <row r="957" spans="1:41" x14ac:dyDescent="0.25">
      <c r="A957">
        <v>32</v>
      </c>
      <c r="B957">
        <v>8</v>
      </c>
      <c r="C957">
        <v>3</v>
      </c>
      <c r="D957" t="s">
        <v>39</v>
      </c>
      <c r="E957" t="s">
        <v>40</v>
      </c>
      <c r="F957">
        <v>1024</v>
      </c>
      <c r="G957">
        <v>16</v>
      </c>
      <c r="H957">
        <v>0.1</v>
      </c>
      <c r="I957">
        <v>1</v>
      </c>
      <c r="J957">
        <v>6.5259117082533499E-2</v>
      </c>
      <c r="K957">
        <v>9.0970986398414902E-2</v>
      </c>
      <c r="L957">
        <v>0.108688223511559</v>
      </c>
      <c r="M957">
        <v>0.93938892200366397</v>
      </c>
      <c r="N957">
        <v>0.96907216494845305</v>
      </c>
      <c r="O957">
        <v>0.18650793650793601</v>
      </c>
      <c r="P957">
        <v>0.05</v>
      </c>
      <c r="Q957">
        <v>1</v>
      </c>
      <c r="R957" t="s">
        <v>41</v>
      </c>
      <c r="S957">
        <v>0.78633518776077804</v>
      </c>
      <c r="T957" t="s">
        <v>740</v>
      </c>
      <c r="U957">
        <v>1.0219889317734101</v>
      </c>
      <c r="V957">
        <v>51.331487710812802</v>
      </c>
      <c r="W957">
        <v>0.67858246683003198</v>
      </c>
      <c r="X957">
        <v>0.69162416937103999</v>
      </c>
      <c r="Y957">
        <v>0.70682937059849404</v>
      </c>
      <c r="Z957">
        <v>0.79761076892509397</v>
      </c>
      <c r="AA957">
        <v>0.93130063801134699</v>
      </c>
      <c r="AB957">
        <v>0.94703567565180902</v>
      </c>
      <c r="AC957">
        <v>0.948616906196878</v>
      </c>
      <c r="AD957">
        <v>0.91741726825175995</v>
      </c>
      <c r="AE957" s="3">
        <v>0.423733911738084</v>
      </c>
      <c r="AF957" s="2">
        <v>0.86988100757224496</v>
      </c>
      <c r="AG957">
        <v>0.62948153299335496</v>
      </c>
      <c r="AH957">
        <v>0.20563723866922701</v>
      </c>
      <c r="AI957">
        <v>0.631264211757953</v>
      </c>
      <c r="AJ957" s="1">
        <v>0.64313861845155296</v>
      </c>
      <c r="AK957" t="s">
        <v>756</v>
      </c>
      <c r="AL957">
        <v>1223</v>
      </c>
      <c r="AM957">
        <v>504</v>
      </c>
      <c r="AN957">
        <f>MAX(Table1[[#This Row],[pxauc]], Table1[[#This Row],[px2auc]], Table1[[#This Row],[pxvitaauc]])</f>
        <v>0.86988100757224496</v>
      </c>
      <c r="AO957" t="str">
        <f>IF(Table1[[#This Row],[Column1]]=Table1[[#This Row],[pxvitaauc]], "Vita", IF(Table1[[#This Row],[Column1]]=Table1[[#This Row],[px2auc]], "Chybny", "Spravny"))</f>
        <v>Chybny</v>
      </c>
    </row>
    <row r="958" spans="1:41" x14ac:dyDescent="0.25">
      <c r="A958">
        <v>32</v>
      </c>
      <c r="B958">
        <v>8</v>
      </c>
      <c r="C958">
        <v>3</v>
      </c>
      <c r="D958" t="s">
        <v>39</v>
      </c>
      <c r="E958" t="s">
        <v>40</v>
      </c>
      <c r="F958">
        <v>1024</v>
      </c>
      <c r="G958">
        <v>16</v>
      </c>
      <c r="H958">
        <v>0.1</v>
      </c>
      <c r="I958">
        <v>2</v>
      </c>
      <c r="J958">
        <v>0.14022140221402199</v>
      </c>
      <c r="K958">
        <v>9.0970986398414902E-2</v>
      </c>
      <c r="L958">
        <v>0.108688223511559</v>
      </c>
      <c r="M958">
        <v>0.93938892200366397</v>
      </c>
      <c r="N958">
        <v>0.96907216494845305</v>
      </c>
      <c r="O958">
        <v>0.18650793650793601</v>
      </c>
      <c r="P958">
        <v>0.05</v>
      </c>
      <c r="Q958">
        <v>1</v>
      </c>
      <c r="R958" t="s">
        <v>41</v>
      </c>
      <c r="S958">
        <v>0.83030885047574898</v>
      </c>
      <c r="T958" t="s">
        <v>740</v>
      </c>
      <c r="U958">
        <v>1.0219889317734101</v>
      </c>
      <c r="V958">
        <v>51.331487710812802</v>
      </c>
      <c r="W958">
        <v>0.67858246683003198</v>
      </c>
      <c r="X958">
        <v>0.69162416937103999</v>
      </c>
      <c r="Y958">
        <v>0.70682937059849404</v>
      </c>
      <c r="Z958">
        <v>0.79761076892509397</v>
      </c>
      <c r="AA958">
        <v>0.93130063801134699</v>
      </c>
      <c r="AB958">
        <v>0.94703567565180902</v>
      </c>
      <c r="AC958">
        <v>0.948616906196878</v>
      </c>
      <c r="AD958">
        <v>0.91741726825175995</v>
      </c>
      <c r="AE958" s="3">
        <v>0.423733911738084</v>
      </c>
      <c r="AF958" s="2">
        <v>0.86988100757224496</v>
      </c>
      <c r="AG958">
        <v>0.62948153299335496</v>
      </c>
      <c r="AH958">
        <v>0.20563723866922701</v>
      </c>
      <c r="AI958">
        <v>0.631264211757953</v>
      </c>
      <c r="AJ958" s="1">
        <v>0.64313861845155296</v>
      </c>
      <c r="AK958" t="s">
        <v>757</v>
      </c>
      <c r="AL958">
        <v>1223</v>
      </c>
      <c r="AM958">
        <v>504</v>
      </c>
      <c r="AN958">
        <f>MAX(Table1[[#This Row],[pxauc]], Table1[[#This Row],[px2auc]], Table1[[#This Row],[pxvitaauc]])</f>
        <v>0.86988100757224496</v>
      </c>
      <c r="AO958" t="str">
        <f>IF(Table1[[#This Row],[Column1]]=Table1[[#This Row],[pxvitaauc]], "Vita", IF(Table1[[#This Row],[Column1]]=Table1[[#This Row],[px2auc]], "Chybny", "Spravny"))</f>
        <v>Chybny</v>
      </c>
    </row>
    <row r="959" spans="1:41" x14ac:dyDescent="0.25">
      <c r="A959">
        <v>32</v>
      </c>
      <c r="B959">
        <v>8</v>
      </c>
      <c r="C959">
        <v>3</v>
      </c>
      <c r="D959" t="s">
        <v>39</v>
      </c>
      <c r="E959" t="s">
        <v>40</v>
      </c>
      <c r="F959">
        <v>1024</v>
      </c>
      <c r="G959">
        <v>16</v>
      </c>
      <c r="H959">
        <v>0.1</v>
      </c>
      <c r="I959">
        <v>3</v>
      </c>
      <c r="J959">
        <v>0.172351885098743</v>
      </c>
      <c r="K959">
        <v>9.0970986398414902E-2</v>
      </c>
      <c r="L959">
        <v>0.108688223511559</v>
      </c>
      <c r="M959">
        <v>0.93938892200366397</v>
      </c>
      <c r="N959">
        <v>0.96907216494845305</v>
      </c>
      <c r="O959">
        <v>0.18650793650793601</v>
      </c>
      <c r="P959">
        <v>0.05</v>
      </c>
      <c r="Q959">
        <v>1</v>
      </c>
      <c r="R959" t="s">
        <v>41</v>
      </c>
      <c r="S959">
        <v>0.83183488972779596</v>
      </c>
      <c r="T959" t="s">
        <v>740</v>
      </c>
      <c r="U959">
        <v>1.0219889317734101</v>
      </c>
      <c r="V959">
        <v>51.331487710812802</v>
      </c>
      <c r="W959">
        <v>0.67858246683003198</v>
      </c>
      <c r="X959">
        <v>0.69162416937103999</v>
      </c>
      <c r="Y959">
        <v>0.70682937059849404</v>
      </c>
      <c r="Z959">
        <v>0.79761076892509397</v>
      </c>
      <c r="AA959">
        <v>0.93130063801134699</v>
      </c>
      <c r="AB959">
        <v>0.94703567565180902</v>
      </c>
      <c r="AC959">
        <v>0.948616906196878</v>
      </c>
      <c r="AD959">
        <v>0.91741726825175995</v>
      </c>
      <c r="AE959" s="3">
        <v>0.423733911738084</v>
      </c>
      <c r="AF959" s="2">
        <v>0.86988100757224496</v>
      </c>
      <c r="AG959">
        <v>0.62948153299335496</v>
      </c>
      <c r="AH959">
        <v>0.20563723866922701</v>
      </c>
      <c r="AI959">
        <v>0.631264211757953</v>
      </c>
      <c r="AJ959" s="1">
        <v>0.64313861845155296</v>
      </c>
      <c r="AK959" t="s">
        <v>758</v>
      </c>
      <c r="AL959">
        <v>1223</v>
      </c>
      <c r="AM959">
        <v>504</v>
      </c>
      <c r="AN959">
        <f>MAX(Table1[[#This Row],[pxauc]], Table1[[#This Row],[px2auc]], Table1[[#This Row],[pxvitaauc]])</f>
        <v>0.86988100757224496</v>
      </c>
      <c r="AO959" t="str">
        <f>IF(Table1[[#This Row],[Column1]]=Table1[[#This Row],[pxvitaauc]], "Vita", IF(Table1[[#This Row],[Column1]]=Table1[[#This Row],[px2auc]], "Chybny", "Spravny"))</f>
        <v>Chybny</v>
      </c>
    </row>
    <row r="960" spans="1:41" x14ac:dyDescent="0.25">
      <c r="A960">
        <v>32</v>
      </c>
      <c r="B960">
        <v>8</v>
      </c>
      <c r="C960">
        <v>3</v>
      </c>
      <c r="D960" t="s">
        <v>39</v>
      </c>
      <c r="E960" t="s">
        <v>40</v>
      </c>
      <c r="F960">
        <v>1024</v>
      </c>
      <c r="G960">
        <v>16</v>
      </c>
      <c r="H960">
        <v>0.1</v>
      </c>
      <c r="I960">
        <v>4</v>
      </c>
      <c r="J960">
        <v>0.23076923076923</v>
      </c>
      <c r="K960">
        <v>9.0970986398414902E-2</v>
      </c>
      <c r="L960">
        <v>0.108688223511559</v>
      </c>
      <c r="M960">
        <v>0.93938892200366397</v>
      </c>
      <c r="N960">
        <v>0.96907216494845305</v>
      </c>
      <c r="O960">
        <v>0.18650793650793601</v>
      </c>
      <c r="P960">
        <v>0.05</v>
      </c>
      <c r="Q960">
        <v>1</v>
      </c>
      <c r="R960" t="s">
        <v>41</v>
      </c>
      <c r="S960">
        <v>0.86323873545709395</v>
      </c>
      <c r="T960" t="s">
        <v>740</v>
      </c>
      <c r="U960">
        <v>1.0219889317734101</v>
      </c>
      <c r="V960">
        <v>51.331487710812802</v>
      </c>
      <c r="W960">
        <v>0.67858246683003198</v>
      </c>
      <c r="X960">
        <v>0.69162416937103999</v>
      </c>
      <c r="Y960">
        <v>0.70682937059849404</v>
      </c>
      <c r="Z960">
        <v>0.79761076892509397</v>
      </c>
      <c r="AA960">
        <v>0.93130063801134699</v>
      </c>
      <c r="AB960">
        <v>0.94703567565180902</v>
      </c>
      <c r="AC960">
        <v>0.948616906196878</v>
      </c>
      <c r="AD960">
        <v>0.91741726825175995</v>
      </c>
      <c r="AE960" s="3">
        <v>0.423733911738084</v>
      </c>
      <c r="AF960" s="2">
        <v>0.86988100757224496</v>
      </c>
      <c r="AG960">
        <v>0.62948153299335496</v>
      </c>
      <c r="AH960">
        <v>0.20563723866922701</v>
      </c>
      <c r="AI960">
        <v>0.631264211757953</v>
      </c>
      <c r="AJ960" s="1">
        <v>0.64313861845155296</v>
      </c>
      <c r="AK960" t="s">
        <v>759</v>
      </c>
      <c r="AL960">
        <v>1223</v>
      </c>
      <c r="AM960">
        <v>504</v>
      </c>
      <c r="AN960">
        <f>MAX(Table1[[#This Row],[pxauc]], Table1[[#This Row],[px2auc]], Table1[[#This Row],[pxvitaauc]])</f>
        <v>0.86988100757224496</v>
      </c>
      <c r="AO960" t="str">
        <f>IF(Table1[[#This Row],[Column1]]=Table1[[#This Row],[pxvitaauc]], "Vita", IF(Table1[[#This Row],[Column1]]=Table1[[#This Row],[px2auc]], "Chybny", "Spravny"))</f>
        <v>Chybny</v>
      </c>
    </row>
    <row r="961" spans="1:41" x14ac:dyDescent="0.25">
      <c r="A961">
        <v>32</v>
      </c>
      <c r="B961">
        <v>8</v>
      </c>
      <c r="C961">
        <v>3</v>
      </c>
      <c r="D961" t="s">
        <v>39</v>
      </c>
      <c r="E961" t="s">
        <v>40</v>
      </c>
      <c r="F961">
        <v>1024</v>
      </c>
      <c r="G961">
        <v>16</v>
      </c>
      <c r="H961">
        <v>0.1</v>
      </c>
      <c r="I961">
        <v>5</v>
      </c>
      <c r="J961">
        <v>0.23776223776223701</v>
      </c>
      <c r="K961">
        <v>9.0970986398414902E-2</v>
      </c>
      <c r="L961">
        <v>0.108688223511559</v>
      </c>
      <c r="M961">
        <v>0.93938892200366397</v>
      </c>
      <c r="N961">
        <v>0.96907216494845305</v>
      </c>
      <c r="O961">
        <v>0.18650793650793601</v>
      </c>
      <c r="P961">
        <v>0.05</v>
      </c>
      <c r="Q961">
        <v>1</v>
      </c>
      <c r="R961" t="s">
        <v>41</v>
      </c>
      <c r="S961">
        <v>0.87815970152548695</v>
      </c>
      <c r="T961" t="s">
        <v>740</v>
      </c>
      <c r="U961">
        <v>1.0219889317734101</v>
      </c>
      <c r="V961">
        <v>51.331487710812802</v>
      </c>
      <c r="W961">
        <v>0.67858246683003198</v>
      </c>
      <c r="X961">
        <v>0.69162416937103999</v>
      </c>
      <c r="Y961">
        <v>0.70682937059849404</v>
      </c>
      <c r="Z961">
        <v>0.79761076892509397</v>
      </c>
      <c r="AA961">
        <v>0.93130063801134699</v>
      </c>
      <c r="AB961">
        <v>0.94703567565180902</v>
      </c>
      <c r="AC961">
        <v>0.948616906196878</v>
      </c>
      <c r="AD961">
        <v>0.91741726825175995</v>
      </c>
      <c r="AE961" s="3">
        <v>0.423733911738084</v>
      </c>
      <c r="AF961" s="2">
        <v>0.86988100757224496</v>
      </c>
      <c r="AG961">
        <v>0.62948153299335496</v>
      </c>
      <c r="AH961">
        <v>0.20563723866922701</v>
      </c>
      <c r="AI961">
        <v>0.631264211757953</v>
      </c>
      <c r="AJ961" s="1">
        <v>0.64313861845155296</v>
      </c>
      <c r="AK961" t="s">
        <v>760</v>
      </c>
      <c r="AL961">
        <v>1223</v>
      </c>
      <c r="AM961">
        <v>504</v>
      </c>
      <c r="AN961">
        <f>MAX(Table1[[#This Row],[pxauc]], Table1[[#This Row],[px2auc]], Table1[[#This Row],[pxvitaauc]])</f>
        <v>0.86988100757224496</v>
      </c>
      <c r="AO961" t="str">
        <f>IF(Table1[[#This Row],[Column1]]=Table1[[#This Row],[pxvitaauc]], "Vita", IF(Table1[[#This Row],[Column1]]=Table1[[#This Row],[px2auc]], "Chybny", "Spravny"))</f>
        <v>Chybny</v>
      </c>
    </row>
    <row r="962" spans="1:41" x14ac:dyDescent="0.25">
      <c r="A962">
        <v>32</v>
      </c>
      <c r="B962">
        <v>8</v>
      </c>
      <c r="C962">
        <v>3</v>
      </c>
      <c r="D962" t="s">
        <v>39</v>
      </c>
      <c r="E962" t="s">
        <v>40</v>
      </c>
      <c r="F962">
        <v>1024</v>
      </c>
      <c r="G962">
        <v>16</v>
      </c>
      <c r="H962">
        <v>0.1</v>
      </c>
      <c r="I962">
        <v>1</v>
      </c>
      <c r="J962">
        <v>1.1811023622047201E-2</v>
      </c>
      <c r="K962">
        <v>8.1849163224448906E-2</v>
      </c>
      <c r="L962">
        <v>0.131130622538015</v>
      </c>
      <c r="M962">
        <v>0.84439366845486397</v>
      </c>
      <c r="N962">
        <v>0.97560975609756095</v>
      </c>
      <c r="O962">
        <v>0.238095238095238</v>
      </c>
      <c r="P962">
        <v>0.01</v>
      </c>
      <c r="Q962">
        <v>1</v>
      </c>
      <c r="R962" t="s">
        <v>41</v>
      </c>
      <c r="S962">
        <v>0.51241804092986198</v>
      </c>
      <c r="T962" t="s">
        <v>740</v>
      </c>
      <c r="U962">
        <v>1.0006329586118199</v>
      </c>
      <c r="V962">
        <v>15.2469366992019</v>
      </c>
      <c r="W962">
        <v>0.802081263659845</v>
      </c>
      <c r="X962">
        <v>0.83801631454621694</v>
      </c>
      <c r="Y962">
        <v>0.89192992913437896</v>
      </c>
      <c r="Z962">
        <v>0.90373258714705096</v>
      </c>
      <c r="AA962">
        <v>0.94282733955891096</v>
      </c>
      <c r="AB962">
        <v>0.94941166081638895</v>
      </c>
      <c r="AC962">
        <v>0.94919089564430303</v>
      </c>
      <c r="AD962">
        <v>0.91813751462569204</v>
      </c>
      <c r="AE962" s="3">
        <v>0.48388966156699098</v>
      </c>
      <c r="AF962" s="2">
        <v>0.87856811709384697</v>
      </c>
      <c r="AG962">
        <v>0.60242952071881095</v>
      </c>
      <c r="AH962">
        <v>0.119789941938759</v>
      </c>
      <c r="AI962">
        <v>0.60078206062211603</v>
      </c>
      <c r="AJ962" s="1">
        <v>0.77186679029516303</v>
      </c>
      <c r="AK962" t="s">
        <v>71</v>
      </c>
      <c r="AL962">
        <v>1223</v>
      </c>
      <c r="AM962">
        <v>504</v>
      </c>
      <c r="AN962">
        <f>MAX(Table1[[#This Row],[pxauc]], Table1[[#This Row],[px2auc]], Table1[[#This Row],[pxvitaauc]])</f>
        <v>0.87856811709384697</v>
      </c>
      <c r="AO962" t="str">
        <f>IF(Table1[[#This Row],[Column1]]=Table1[[#This Row],[pxvitaauc]], "Vita", IF(Table1[[#This Row],[Column1]]=Table1[[#This Row],[px2auc]], "Chybny", "Spravny"))</f>
        <v>Chybny</v>
      </c>
    </row>
    <row r="963" spans="1:41" x14ac:dyDescent="0.25">
      <c r="A963">
        <v>32</v>
      </c>
      <c r="B963">
        <v>8</v>
      </c>
      <c r="C963">
        <v>3</v>
      </c>
      <c r="D963" t="s">
        <v>39</v>
      </c>
      <c r="E963" t="s">
        <v>40</v>
      </c>
      <c r="F963">
        <v>1024</v>
      </c>
      <c r="G963">
        <v>16</v>
      </c>
      <c r="H963">
        <v>0.1</v>
      </c>
      <c r="I963">
        <v>2</v>
      </c>
      <c r="J963">
        <v>1.953125E-2</v>
      </c>
      <c r="K963">
        <v>8.1849163224448906E-2</v>
      </c>
      <c r="L963">
        <v>0.131130622538015</v>
      </c>
      <c r="M963">
        <v>0.84439366845486397</v>
      </c>
      <c r="N963">
        <v>0.97560975609756095</v>
      </c>
      <c r="O963">
        <v>0.238095238095238</v>
      </c>
      <c r="P963">
        <v>0.01</v>
      </c>
      <c r="Q963">
        <v>1</v>
      </c>
      <c r="R963" t="s">
        <v>41</v>
      </c>
      <c r="S963">
        <v>0.529401781574938</v>
      </c>
      <c r="T963" t="s">
        <v>740</v>
      </c>
      <c r="U963">
        <v>1.0006329586118199</v>
      </c>
      <c r="V963">
        <v>15.2469366992019</v>
      </c>
      <c r="W963">
        <v>0.802081263659845</v>
      </c>
      <c r="X963">
        <v>0.83801631454621694</v>
      </c>
      <c r="Y963">
        <v>0.89192992913437896</v>
      </c>
      <c r="Z963">
        <v>0.90373258714705096</v>
      </c>
      <c r="AA963">
        <v>0.94282733955891096</v>
      </c>
      <c r="AB963">
        <v>0.94941166081638895</v>
      </c>
      <c r="AC963">
        <v>0.94919089564430303</v>
      </c>
      <c r="AD963">
        <v>0.91813751462569204</v>
      </c>
      <c r="AE963" s="3">
        <v>0.48388966156699098</v>
      </c>
      <c r="AF963" s="2">
        <v>0.87856811709384697</v>
      </c>
      <c r="AG963">
        <v>0.60242952071881095</v>
      </c>
      <c r="AH963">
        <v>0.119789941938759</v>
      </c>
      <c r="AI963">
        <v>0.60078206062211603</v>
      </c>
      <c r="AJ963" s="1">
        <v>0.77186679029516303</v>
      </c>
      <c r="AK963" t="s">
        <v>761</v>
      </c>
      <c r="AL963">
        <v>1223</v>
      </c>
      <c r="AM963">
        <v>504</v>
      </c>
      <c r="AN963">
        <f>MAX(Table1[[#This Row],[pxauc]], Table1[[#This Row],[px2auc]], Table1[[#This Row],[pxvitaauc]])</f>
        <v>0.87856811709384697</v>
      </c>
      <c r="AO963" t="str">
        <f>IF(Table1[[#This Row],[Column1]]=Table1[[#This Row],[pxvitaauc]], "Vita", IF(Table1[[#This Row],[Column1]]=Table1[[#This Row],[px2auc]], "Chybny", "Spravny"))</f>
        <v>Chybny</v>
      </c>
    </row>
    <row r="964" spans="1:41" x14ac:dyDescent="0.25">
      <c r="A964">
        <v>32</v>
      </c>
      <c r="B964">
        <v>8</v>
      </c>
      <c r="C964">
        <v>3</v>
      </c>
      <c r="D964" t="s">
        <v>39</v>
      </c>
      <c r="E964" t="s">
        <v>40</v>
      </c>
      <c r="F964">
        <v>1024</v>
      </c>
      <c r="G964">
        <v>16</v>
      </c>
      <c r="H964">
        <v>0.1</v>
      </c>
      <c r="I964">
        <v>3</v>
      </c>
      <c r="J964">
        <v>6.1302681992337099E-2</v>
      </c>
      <c r="K964">
        <v>8.1849163224448906E-2</v>
      </c>
      <c r="L964">
        <v>0.131130622538015</v>
      </c>
      <c r="M964">
        <v>0.84439366845486397</v>
      </c>
      <c r="N964">
        <v>0.97560975609756095</v>
      </c>
      <c r="O964">
        <v>0.238095238095238</v>
      </c>
      <c r="P964">
        <v>0.01</v>
      </c>
      <c r="Q964">
        <v>1</v>
      </c>
      <c r="R964" t="s">
        <v>41</v>
      </c>
      <c r="S964">
        <v>0.76627729209439899</v>
      </c>
      <c r="T964" t="s">
        <v>740</v>
      </c>
      <c r="U964">
        <v>1.0006329586118199</v>
      </c>
      <c r="V964">
        <v>15.2469366992019</v>
      </c>
      <c r="W964">
        <v>0.802081263659845</v>
      </c>
      <c r="X964">
        <v>0.83801631454621694</v>
      </c>
      <c r="Y964">
        <v>0.89192992913437896</v>
      </c>
      <c r="Z964">
        <v>0.90373258714705096</v>
      </c>
      <c r="AA964">
        <v>0.94282733955891096</v>
      </c>
      <c r="AB964">
        <v>0.94941166081638895</v>
      </c>
      <c r="AC964">
        <v>0.94919089564430303</v>
      </c>
      <c r="AD964">
        <v>0.91813751462569204</v>
      </c>
      <c r="AE964" s="3">
        <v>0.48388966156699098</v>
      </c>
      <c r="AF964" s="2">
        <v>0.87856811709384697</v>
      </c>
      <c r="AG964">
        <v>0.60242952071881095</v>
      </c>
      <c r="AH964">
        <v>0.119789941938759</v>
      </c>
      <c r="AI964">
        <v>0.60078206062211603</v>
      </c>
      <c r="AJ964" s="1">
        <v>0.77186679029516303</v>
      </c>
      <c r="AK964" t="s">
        <v>762</v>
      </c>
      <c r="AL964">
        <v>1223</v>
      </c>
      <c r="AM964">
        <v>504</v>
      </c>
      <c r="AN964">
        <f>MAX(Table1[[#This Row],[pxauc]], Table1[[#This Row],[px2auc]], Table1[[#This Row],[pxvitaauc]])</f>
        <v>0.87856811709384697</v>
      </c>
      <c r="AO964" t="str">
        <f>IF(Table1[[#This Row],[Column1]]=Table1[[#This Row],[pxvitaauc]], "Vita", IF(Table1[[#This Row],[Column1]]=Table1[[#This Row],[px2auc]], "Chybny", "Spravny"))</f>
        <v>Chybny</v>
      </c>
    </row>
    <row r="965" spans="1:41" x14ac:dyDescent="0.25">
      <c r="A965">
        <v>32</v>
      </c>
      <c r="B965">
        <v>8</v>
      </c>
      <c r="C965">
        <v>3</v>
      </c>
      <c r="D965" t="s">
        <v>39</v>
      </c>
      <c r="E965" t="s">
        <v>40</v>
      </c>
      <c r="F965">
        <v>1024</v>
      </c>
      <c r="G965">
        <v>16</v>
      </c>
      <c r="H965">
        <v>0.1</v>
      </c>
      <c r="I965">
        <v>4</v>
      </c>
      <c r="J965">
        <v>6.4885496183206104E-2</v>
      </c>
      <c r="K965">
        <v>8.1849163224448906E-2</v>
      </c>
      <c r="L965">
        <v>0.131130622538015</v>
      </c>
      <c r="M965">
        <v>0.84439366845486397</v>
      </c>
      <c r="N965">
        <v>0.97560975609756095</v>
      </c>
      <c r="O965">
        <v>0.238095238095238</v>
      </c>
      <c r="P965">
        <v>0.01</v>
      </c>
      <c r="Q965">
        <v>1</v>
      </c>
      <c r="R965" t="s">
        <v>41</v>
      </c>
      <c r="S965">
        <v>0.85028119963794502</v>
      </c>
      <c r="T965" t="s">
        <v>740</v>
      </c>
      <c r="U965">
        <v>1.0006329586118199</v>
      </c>
      <c r="V965">
        <v>15.2469366992019</v>
      </c>
      <c r="W965">
        <v>0.802081263659845</v>
      </c>
      <c r="X965">
        <v>0.83801631454621694</v>
      </c>
      <c r="Y965">
        <v>0.89192992913437896</v>
      </c>
      <c r="Z965">
        <v>0.90373258714705096</v>
      </c>
      <c r="AA965">
        <v>0.94282733955891096</v>
      </c>
      <c r="AB965">
        <v>0.94941166081638895</v>
      </c>
      <c r="AC965">
        <v>0.94919089564430303</v>
      </c>
      <c r="AD965">
        <v>0.91813751462569204</v>
      </c>
      <c r="AE965" s="3">
        <v>0.48388966156699098</v>
      </c>
      <c r="AF965" s="2">
        <v>0.87856811709384697</v>
      </c>
      <c r="AG965">
        <v>0.60242952071881095</v>
      </c>
      <c r="AH965">
        <v>0.119789941938759</v>
      </c>
      <c r="AI965">
        <v>0.60078206062211603</v>
      </c>
      <c r="AJ965" s="1">
        <v>0.77186679029516303</v>
      </c>
      <c r="AK965" t="s">
        <v>763</v>
      </c>
      <c r="AL965">
        <v>1223</v>
      </c>
      <c r="AM965">
        <v>504</v>
      </c>
      <c r="AN965">
        <f>MAX(Table1[[#This Row],[pxauc]], Table1[[#This Row],[px2auc]], Table1[[#This Row],[pxvitaauc]])</f>
        <v>0.87856811709384697</v>
      </c>
      <c r="AO965" t="str">
        <f>IF(Table1[[#This Row],[Column1]]=Table1[[#This Row],[pxvitaauc]], "Vita", IF(Table1[[#This Row],[Column1]]=Table1[[#This Row],[px2auc]], "Chybny", "Spravny"))</f>
        <v>Chybny</v>
      </c>
    </row>
    <row r="966" spans="1:41" x14ac:dyDescent="0.25">
      <c r="A966">
        <v>32</v>
      </c>
      <c r="B966">
        <v>8</v>
      </c>
      <c r="C966">
        <v>3</v>
      </c>
      <c r="D966" t="s">
        <v>39</v>
      </c>
      <c r="E966" t="s">
        <v>40</v>
      </c>
      <c r="F966">
        <v>1024</v>
      </c>
      <c r="G966">
        <v>16</v>
      </c>
      <c r="H966">
        <v>0.1</v>
      </c>
      <c r="I966">
        <v>5</v>
      </c>
      <c r="J966">
        <v>0.26235093696763201</v>
      </c>
      <c r="K966">
        <v>8.1849163224448906E-2</v>
      </c>
      <c r="L966">
        <v>0.131130622538015</v>
      </c>
      <c r="M966">
        <v>0.84439366845486397</v>
      </c>
      <c r="N966">
        <v>0.97560975609756095</v>
      </c>
      <c r="O966">
        <v>0.238095238095238</v>
      </c>
      <c r="P966">
        <v>0.01</v>
      </c>
      <c r="Q966">
        <v>1</v>
      </c>
      <c r="R966" t="s">
        <v>41</v>
      </c>
      <c r="S966">
        <v>0.89904408680486503</v>
      </c>
      <c r="T966" t="s">
        <v>740</v>
      </c>
      <c r="U966">
        <v>1.0006329586118199</v>
      </c>
      <c r="V966">
        <v>15.2469366992019</v>
      </c>
      <c r="W966">
        <v>0.802081263659845</v>
      </c>
      <c r="X966">
        <v>0.83801631454621694</v>
      </c>
      <c r="Y966">
        <v>0.89192992913437896</v>
      </c>
      <c r="Z966">
        <v>0.90373258714705096</v>
      </c>
      <c r="AA966">
        <v>0.94282733955891096</v>
      </c>
      <c r="AB966">
        <v>0.94941166081638895</v>
      </c>
      <c r="AC966">
        <v>0.94919089564430303</v>
      </c>
      <c r="AD966">
        <v>0.91813751462569204</v>
      </c>
      <c r="AE966" s="3">
        <v>0.48388966156699098</v>
      </c>
      <c r="AF966" s="2">
        <v>0.87856811709384697</v>
      </c>
      <c r="AG966">
        <v>0.60242952071881095</v>
      </c>
      <c r="AH966">
        <v>0.119789941938759</v>
      </c>
      <c r="AI966">
        <v>0.60078206062211603</v>
      </c>
      <c r="AJ966" s="1">
        <v>0.77186679029516303</v>
      </c>
      <c r="AK966" t="s">
        <v>764</v>
      </c>
      <c r="AL966">
        <v>1223</v>
      </c>
      <c r="AM966">
        <v>504</v>
      </c>
      <c r="AN966">
        <f>MAX(Table1[[#This Row],[pxauc]], Table1[[#This Row],[px2auc]], Table1[[#This Row],[pxvitaauc]])</f>
        <v>0.87856811709384697</v>
      </c>
      <c r="AO966" t="str">
        <f>IF(Table1[[#This Row],[Column1]]=Table1[[#This Row],[pxvitaauc]], "Vita", IF(Table1[[#This Row],[Column1]]=Table1[[#This Row],[px2auc]], "Chybny", "Spravny"))</f>
        <v>Chybny</v>
      </c>
    </row>
    <row r="967" spans="1:41" x14ac:dyDescent="0.25">
      <c r="A967">
        <v>32</v>
      </c>
      <c r="B967">
        <v>8</v>
      </c>
      <c r="C967">
        <v>3</v>
      </c>
      <c r="D967" t="s">
        <v>39</v>
      </c>
      <c r="E967" t="s">
        <v>40</v>
      </c>
      <c r="F967">
        <v>1024</v>
      </c>
      <c r="G967">
        <v>16</v>
      </c>
      <c r="H967">
        <v>0.1</v>
      </c>
      <c r="I967">
        <v>1</v>
      </c>
      <c r="J967">
        <v>0.129870129870129</v>
      </c>
      <c r="K967">
        <v>7.3686130933727903E-2</v>
      </c>
      <c r="L967">
        <v>0.13697603685900001</v>
      </c>
      <c r="M967">
        <v>0.82868898602556396</v>
      </c>
      <c r="N967">
        <v>1</v>
      </c>
      <c r="O967">
        <v>0.248015873015873</v>
      </c>
      <c r="P967">
        <v>5.0000000000000001E-3</v>
      </c>
      <c r="Q967">
        <v>1</v>
      </c>
      <c r="R967" t="s">
        <v>41</v>
      </c>
      <c r="S967">
        <v>0.81938373402211995</v>
      </c>
      <c r="T967" t="s">
        <v>740</v>
      </c>
      <c r="U967">
        <v>1.02690529176435</v>
      </c>
      <c r="V967">
        <v>61.422848328520701</v>
      </c>
      <c r="W967">
        <v>0.90526690509305197</v>
      </c>
      <c r="X967">
        <v>0.92392708126365897</v>
      </c>
      <c r="Y967">
        <v>0.92677771154822597</v>
      </c>
      <c r="Z967">
        <v>0.91190089851425005</v>
      </c>
      <c r="AA967">
        <v>0.93641411130979901</v>
      </c>
      <c r="AB967">
        <v>0.94845133231781298</v>
      </c>
      <c r="AC967">
        <v>0.948779720511292</v>
      </c>
      <c r="AD967">
        <v>0.91751937214385004</v>
      </c>
      <c r="AE967" s="3">
        <v>0.560362717177738</v>
      </c>
      <c r="AF967" s="2">
        <v>0.90924895688456098</v>
      </c>
      <c r="AG967">
        <v>0.48957712431286798</v>
      </c>
      <c r="AH967">
        <v>9.4796564893922297E-2</v>
      </c>
      <c r="AI967">
        <v>0.48477824138463899</v>
      </c>
      <c r="AJ967" s="1">
        <v>0.86508764377331804</v>
      </c>
      <c r="AK967" t="s">
        <v>765</v>
      </c>
      <c r="AL967">
        <v>1223</v>
      </c>
      <c r="AM967">
        <v>504</v>
      </c>
      <c r="AN967">
        <f>MAX(Table1[[#This Row],[pxauc]], Table1[[#This Row],[px2auc]], Table1[[#This Row],[pxvitaauc]])</f>
        <v>0.90924895688456098</v>
      </c>
      <c r="AO967" t="str">
        <f>IF(Table1[[#This Row],[Column1]]=Table1[[#This Row],[pxvitaauc]], "Vita", IF(Table1[[#This Row],[Column1]]=Table1[[#This Row],[px2auc]], "Chybny", "Spravny"))</f>
        <v>Chybny</v>
      </c>
    </row>
    <row r="968" spans="1:41" x14ac:dyDescent="0.25">
      <c r="A968">
        <v>32</v>
      </c>
      <c r="B968">
        <v>8</v>
      </c>
      <c r="C968">
        <v>3</v>
      </c>
      <c r="D968" t="s">
        <v>39</v>
      </c>
      <c r="E968" t="s">
        <v>40</v>
      </c>
      <c r="F968">
        <v>1024</v>
      </c>
      <c r="G968">
        <v>16</v>
      </c>
      <c r="H968">
        <v>0.1</v>
      </c>
      <c r="I968">
        <v>2</v>
      </c>
      <c r="J968">
        <v>0.19677996422182401</v>
      </c>
      <c r="K968">
        <v>7.3686130933727903E-2</v>
      </c>
      <c r="L968">
        <v>0.13697603685900001</v>
      </c>
      <c r="M968">
        <v>0.82868898602556396</v>
      </c>
      <c r="N968">
        <v>1</v>
      </c>
      <c r="O968">
        <v>0.248015873015873</v>
      </c>
      <c r="P968">
        <v>5.0000000000000001E-3</v>
      </c>
      <c r="Q968">
        <v>1</v>
      </c>
      <c r="R968" t="s">
        <v>41</v>
      </c>
      <c r="S968">
        <v>0.83081661037154697</v>
      </c>
      <c r="T968" t="s">
        <v>740</v>
      </c>
      <c r="U968">
        <v>1.02690529176435</v>
      </c>
      <c r="V968">
        <v>61.422848328520701</v>
      </c>
      <c r="W968">
        <v>0.90526690509305197</v>
      </c>
      <c r="X968">
        <v>0.92392708126365897</v>
      </c>
      <c r="Y968">
        <v>0.92677771154822597</v>
      </c>
      <c r="Z968">
        <v>0.91190089851425005</v>
      </c>
      <c r="AA968">
        <v>0.93641411130979901</v>
      </c>
      <c r="AB968">
        <v>0.94845133231781298</v>
      </c>
      <c r="AC968">
        <v>0.948779720511292</v>
      </c>
      <c r="AD968">
        <v>0.91751937214385004</v>
      </c>
      <c r="AE968" s="3">
        <v>0.560362717177738</v>
      </c>
      <c r="AF968" s="2">
        <v>0.90924895688456098</v>
      </c>
      <c r="AG968">
        <v>0.48957712431286798</v>
      </c>
      <c r="AH968">
        <v>9.4796564893922297E-2</v>
      </c>
      <c r="AI968">
        <v>0.48477824138463899</v>
      </c>
      <c r="AJ968" s="1">
        <v>0.86508764377331804</v>
      </c>
      <c r="AK968" t="s">
        <v>766</v>
      </c>
      <c r="AL968">
        <v>1223</v>
      </c>
      <c r="AM968">
        <v>504</v>
      </c>
      <c r="AN968">
        <f>MAX(Table1[[#This Row],[pxauc]], Table1[[#This Row],[px2auc]], Table1[[#This Row],[pxvitaauc]])</f>
        <v>0.90924895688456098</v>
      </c>
      <c r="AO968" t="str">
        <f>IF(Table1[[#This Row],[Column1]]=Table1[[#This Row],[pxvitaauc]], "Vita", IF(Table1[[#This Row],[Column1]]=Table1[[#This Row],[px2auc]], "Chybny", "Spravny"))</f>
        <v>Chybny</v>
      </c>
    </row>
    <row r="969" spans="1:41" x14ac:dyDescent="0.25">
      <c r="A969">
        <v>32</v>
      </c>
      <c r="B969">
        <v>8</v>
      </c>
      <c r="C969">
        <v>3</v>
      </c>
      <c r="D969" t="s">
        <v>39</v>
      </c>
      <c r="E969" t="s">
        <v>40</v>
      </c>
      <c r="F969">
        <v>1024</v>
      </c>
      <c r="G969">
        <v>16</v>
      </c>
      <c r="H969">
        <v>0.1</v>
      </c>
      <c r="I969">
        <v>3</v>
      </c>
      <c r="J969">
        <v>0.129870129870129</v>
      </c>
      <c r="K969">
        <v>7.3686130933727903E-2</v>
      </c>
      <c r="L969">
        <v>0.13697603685900001</v>
      </c>
      <c r="M969">
        <v>0.82868898602556396</v>
      </c>
      <c r="N969">
        <v>1</v>
      </c>
      <c r="O969">
        <v>0.248015873015873</v>
      </c>
      <c r="P969">
        <v>5.0000000000000001E-3</v>
      </c>
      <c r="Q969">
        <v>1</v>
      </c>
      <c r="R969" t="s">
        <v>41</v>
      </c>
      <c r="S969">
        <v>0.85589139457359198</v>
      </c>
      <c r="T969" t="s">
        <v>740</v>
      </c>
      <c r="U969">
        <v>1.02690529176435</v>
      </c>
      <c r="V969">
        <v>61.422848328520701</v>
      </c>
      <c r="W969">
        <v>0.90526690509305197</v>
      </c>
      <c r="X969">
        <v>0.92392708126365897</v>
      </c>
      <c r="Y969">
        <v>0.92677771154822597</v>
      </c>
      <c r="Z969">
        <v>0.91190089851425005</v>
      </c>
      <c r="AA969">
        <v>0.93641411130979901</v>
      </c>
      <c r="AB969">
        <v>0.94845133231781298</v>
      </c>
      <c r="AC969">
        <v>0.948779720511292</v>
      </c>
      <c r="AD969">
        <v>0.91751937214385004</v>
      </c>
      <c r="AE969" s="3">
        <v>0.560362717177738</v>
      </c>
      <c r="AF969" s="2">
        <v>0.90924895688456098</v>
      </c>
      <c r="AG969">
        <v>0.48957712431286798</v>
      </c>
      <c r="AH969">
        <v>9.4796564893922297E-2</v>
      </c>
      <c r="AI969">
        <v>0.48477824138463899</v>
      </c>
      <c r="AJ969" s="1">
        <v>0.86508764377331804</v>
      </c>
      <c r="AK969" t="s">
        <v>767</v>
      </c>
      <c r="AL969">
        <v>1223</v>
      </c>
      <c r="AM969">
        <v>504</v>
      </c>
      <c r="AN969">
        <f>MAX(Table1[[#This Row],[pxauc]], Table1[[#This Row],[px2auc]], Table1[[#This Row],[pxvitaauc]])</f>
        <v>0.90924895688456098</v>
      </c>
      <c r="AO969" t="str">
        <f>IF(Table1[[#This Row],[Column1]]=Table1[[#This Row],[pxvitaauc]], "Vita", IF(Table1[[#This Row],[Column1]]=Table1[[#This Row],[px2auc]], "Chybny", "Spravny"))</f>
        <v>Chybny</v>
      </c>
    </row>
    <row r="970" spans="1:41" x14ac:dyDescent="0.25">
      <c r="A970">
        <v>32</v>
      </c>
      <c r="B970">
        <v>8</v>
      </c>
      <c r="C970">
        <v>3</v>
      </c>
      <c r="D970" t="s">
        <v>39</v>
      </c>
      <c r="E970" t="s">
        <v>40</v>
      </c>
      <c r="F970">
        <v>1024</v>
      </c>
      <c r="G970">
        <v>16</v>
      </c>
      <c r="H970">
        <v>0.1</v>
      </c>
      <c r="I970">
        <v>4</v>
      </c>
      <c r="J970">
        <v>0.180505415162454</v>
      </c>
      <c r="K970">
        <v>7.3686130933727903E-2</v>
      </c>
      <c r="L970">
        <v>0.13697603685900001</v>
      </c>
      <c r="M970">
        <v>0.82868898602556396</v>
      </c>
      <c r="N970">
        <v>1</v>
      </c>
      <c r="O970">
        <v>0.248015873015873</v>
      </c>
      <c r="P970">
        <v>5.0000000000000001E-3</v>
      </c>
      <c r="Q970">
        <v>1</v>
      </c>
      <c r="R970" t="s">
        <v>41</v>
      </c>
      <c r="S970">
        <v>0.86877166258251004</v>
      </c>
      <c r="T970" t="s">
        <v>740</v>
      </c>
      <c r="U970">
        <v>1.02690529176435</v>
      </c>
      <c r="V970">
        <v>61.422848328520701</v>
      </c>
      <c r="W970">
        <v>0.90526690509305197</v>
      </c>
      <c r="X970">
        <v>0.92392708126365897</v>
      </c>
      <c r="Y970">
        <v>0.92677771154822597</v>
      </c>
      <c r="Z970">
        <v>0.91190089851425005</v>
      </c>
      <c r="AA970">
        <v>0.93641411130979901</v>
      </c>
      <c r="AB970">
        <v>0.94845133231781298</v>
      </c>
      <c r="AC970">
        <v>0.948779720511292</v>
      </c>
      <c r="AD970">
        <v>0.91751937214385004</v>
      </c>
      <c r="AE970" s="3">
        <v>0.560362717177738</v>
      </c>
      <c r="AF970" s="2">
        <v>0.90924895688456098</v>
      </c>
      <c r="AG970">
        <v>0.48957712431286798</v>
      </c>
      <c r="AH970">
        <v>9.4796564893922297E-2</v>
      </c>
      <c r="AI970">
        <v>0.48477824138463899</v>
      </c>
      <c r="AJ970" s="1">
        <v>0.86508764377331804</v>
      </c>
      <c r="AK970" t="s">
        <v>768</v>
      </c>
      <c r="AL970">
        <v>1223</v>
      </c>
      <c r="AM970">
        <v>504</v>
      </c>
      <c r="AN970">
        <f>MAX(Table1[[#This Row],[pxauc]], Table1[[#This Row],[px2auc]], Table1[[#This Row],[pxvitaauc]])</f>
        <v>0.90924895688456098</v>
      </c>
      <c r="AO970" t="str">
        <f>IF(Table1[[#This Row],[Column1]]=Table1[[#This Row],[pxvitaauc]], "Vita", IF(Table1[[#This Row],[Column1]]=Table1[[#This Row],[px2auc]], "Chybny", "Spravny"))</f>
        <v>Chybny</v>
      </c>
    </row>
    <row r="971" spans="1:41" x14ac:dyDescent="0.25">
      <c r="A971">
        <v>32</v>
      </c>
      <c r="B971">
        <v>8</v>
      </c>
      <c r="C971">
        <v>3</v>
      </c>
      <c r="D971" t="s">
        <v>39</v>
      </c>
      <c r="E971" t="s">
        <v>40</v>
      </c>
      <c r="F971">
        <v>1024</v>
      </c>
      <c r="G971">
        <v>16</v>
      </c>
      <c r="H971">
        <v>0.1</v>
      </c>
      <c r="I971">
        <v>5</v>
      </c>
      <c r="J971">
        <v>0.31666666666666599</v>
      </c>
      <c r="K971">
        <v>7.3686130933727903E-2</v>
      </c>
      <c r="L971">
        <v>0.13697603685900001</v>
      </c>
      <c r="M971">
        <v>0.82868898602556396</v>
      </c>
      <c r="N971">
        <v>1</v>
      </c>
      <c r="O971">
        <v>0.248015873015873</v>
      </c>
      <c r="P971">
        <v>5.0000000000000001E-3</v>
      </c>
      <c r="Q971">
        <v>1</v>
      </c>
      <c r="R971" t="s">
        <v>41</v>
      </c>
      <c r="S971">
        <v>0.891682948098108</v>
      </c>
      <c r="T971" t="s">
        <v>740</v>
      </c>
      <c r="U971">
        <v>1.02690529176435</v>
      </c>
      <c r="V971">
        <v>61.422848328520701</v>
      </c>
      <c r="W971">
        <v>0.90526690509305197</v>
      </c>
      <c r="X971">
        <v>0.92392708126365897</v>
      </c>
      <c r="Y971">
        <v>0.92677771154822597</v>
      </c>
      <c r="Z971">
        <v>0.91190089851425005</v>
      </c>
      <c r="AA971">
        <v>0.93641411130979901</v>
      </c>
      <c r="AB971">
        <v>0.94845133231781298</v>
      </c>
      <c r="AC971">
        <v>0.948779720511292</v>
      </c>
      <c r="AD971">
        <v>0.91751937214385004</v>
      </c>
      <c r="AE971" s="3">
        <v>0.560362717177738</v>
      </c>
      <c r="AF971" s="2">
        <v>0.90924895688456098</v>
      </c>
      <c r="AG971">
        <v>0.48957712431286798</v>
      </c>
      <c r="AH971">
        <v>9.4796564893922297E-2</v>
      </c>
      <c r="AI971">
        <v>0.48477824138463899</v>
      </c>
      <c r="AJ971" s="1">
        <v>0.86508764377331804</v>
      </c>
      <c r="AK971" t="s">
        <v>769</v>
      </c>
      <c r="AL971">
        <v>1223</v>
      </c>
      <c r="AM971">
        <v>504</v>
      </c>
      <c r="AN971">
        <f>MAX(Table1[[#This Row],[pxauc]], Table1[[#This Row],[px2auc]], Table1[[#This Row],[pxvitaauc]])</f>
        <v>0.90924895688456098</v>
      </c>
      <c r="AO971" t="str">
        <f>IF(Table1[[#This Row],[Column1]]=Table1[[#This Row],[pxvitaauc]], "Vita", IF(Table1[[#This Row],[Column1]]=Table1[[#This Row],[px2auc]], "Chybny", "Spravny"))</f>
        <v>Chybny</v>
      </c>
    </row>
    <row r="972" spans="1:41" x14ac:dyDescent="0.25">
      <c r="A972">
        <v>32</v>
      </c>
      <c r="B972">
        <v>8</v>
      </c>
      <c r="C972">
        <v>3</v>
      </c>
      <c r="D972" t="s">
        <v>39</v>
      </c>
      <c r="E972" t="s">
        <v>40</v>
      </c>
      <c r="F972">
        <v>128</v>
      </c>
      <c r="G972">
        <v>16</v>
      </c>
      <c r="H972">
        <v>0.1</v>
      </c>
      <c r="I972">
        <v>1</v>
      </c>
      <c r="J972">
        <v>1.9646365422396801E-2</v>
      </c>
      <c r="K972">
        <v>0.112962300983853</v>
      </c>
      <c r="L972">
        <v>0.12850672929110701</v>
      </c>
      <c r="M972">
        <v>0.92587533390732202</v>
      </c>
      <c r="N972">
        <v>0.96739130434782605</v>
      </c>
      <c r="O972">
        <v>0.17658730158730099</v>
      </c>
      <c r="P972">
        <v>0.05</v>
      </c>
      <c r="Q972">
        <v>2</v>
      </c>
      <c r="R972" t="s">
        <v>41</v>
      </c>
      <c r="S972">
        <v>0.775650153431794</v>
      </c>
      <c r="T972" t="s">
        <v>740</v>
      </c>
      <c r="U972">
        <v>1.03593149563513</v>
      </c>
      <c r="V972">
        <v>101.206692586836</v>
      </c>
      <c r="W972">
        <v>0.67906539064397198</v>
      </c>
      <c r="X972">
        <v>0.68969799324458503</v>
      </c>
      <c r="Y972">
        <v>0.70776486301521002</v>
      </c>
      <c r="Z972">
        <v>0.80663730489877905</v>
      </c>
      <c r="AA972">
        <v>0.887448396141024</v>
      </c>
      <c r="AB972">
        <v>0.93667351038700097</v>
      </c>
      <c r="AC972">
        <v>0.94219539925381302</v>
      </c>
      <c r="AD972">
        <v>0.90891228999713003</v>
      </c>
      <c r="AE972" s="3">
        <v>0.45863136631564999</v>
      </c>
      <c r="AF972" s="2">
        <v>0.78477603373291804</v>
      </c>
      <c r="AG972">
        <v>0.55991566770426204</v>
      </c>
      <c r="AH972">
        <v>0.181262004106232</v>
      </c>
      <c r="AI972">
        <v>0.558317879771287</v>
      </c>
      <c r="AJ972" s="1">
        <v>0.66842726891405602</v>
      </c>
      <c r="AK972" t="s">
        <v>770</v>
      </c>
      <c r="AL972">
        <v>1223</v>
      </c>
      <c r="AM972">
        <v>504</v>
      </c>
      <c r="AN972">
        <f>MAX(Table1[[#This Row],[pxauc]], Table1[[#This Row],[px2auc]], Table1[[#This Row],[pxvitaauc]])</f>
        <v>0.78477603373291804</v>
      </c>
      <c r="AO972" t="str">
        <f>IF(Table1[[#This Row],[Column1]]=Table1[[#This Row],[pxvitaauc]], "Vita", IF(Table1[[#This Row],[Column1]]=Table1[[#This Row],[px2auc]], "Chybny", "Spravny"))</f>
        <v>Chybny</v>
      </c>
    </row>
    <row r="973" spans="1:41" x14ac:dyDescent="0.25">
      <c r="A973">
        <v>32</v>
      </c>
      <c r="B973">
        <v>8</v>
      </c>
      <c r="C973">
        <v>3</v>
      </c>
      <c r="D973" t="s">
        <v>39</v>
      </c>
      <c r="E973" t="s">
        <v>40</v>
      </c>
      <c r="F973">
        <v>128</v>
      </c>
      <c r="G973">
        <v>16</v>
      </c>
      <c r="H973">
        <v>0.1</v>
      </c>
      <c r="I973">
        <v>2</v>
      </c>
      <c r="J973">
        <v>3.0947775628626599E-2</v>
      </c>
      <c r="K973">
        <v>0.112962300983853</v>
      </c>
      <c r="L973">
        <v>0.12850672929110701</v>
      </c>
      <c r="M973">
        <v>0.92587533390732202</v>
      </c>
      <c r="N973">
        <v>0.96739130434782605</v>
      </c>
      <c r="O973">
        <v>0.17658730158730099</v>
      </c>
      <c r="P973">
        <v>0.05</v>
      </c>
      <c r="Q973">
        <v>2</v>
      </c>
      <c r="R973" t="s">
        <v>41</v>
      </c>
      <c r="S973">
        <v>0.68490324966333305</v>
      </c>
      <c r="T973" t="s">
        <v>740</v>
      </c>
      <c r="U973">
        <v>1.03593149563513</v>
      </c>
      <c r="V973">
        <v>101.206692586836</v>
      </c>
      <c r="W973">
        <v>0.67906539064397198</v>
      </c>
      <c r="X973">
        <v>0.68969799324458503</v>
      </c>
      <c r="Y973">
        <v>0.70776486301521002</v>
      </c>
      <c r="Z973">
        <v>0.80663730489877905</v>
      </c>
      <c r="AA973">
        <v>0.887448396141024</v>
      </c>
      <c r="AB973">
        <v>0.93667351038700097</v>
      </c>
      <c r="AC973">
        <v>0.94219539925381302</v>
      </c>
      <c r="AD973">
        <v>0.90891228999713003</v>
      </c>
      <c r="AE973" s="3">
        <v>0.45863136631564999</v>
      </c>
      <c r="AF973" s="2">
        <v>0.78477603373291804</v>
      </c>
      <c r="AG973">
        <v>0.55991566770426204</v>
      </c>
      <c r="AH973">
        <v>0.181262004106232</v>
      </c>
      <c r="AI973">
        <v>0.558317879771287</v>
      </c>
      <c r="AJ973" s="1">
        <v>0.66842726891405602</v>
      </c>
      <c r="AK973" t="s">
        <v>771</v>
      </c>
      <c r="AL973">
        <v>1223</v>
      </c>
      <c r="AM973">
        <v>504</v>
      </c>
      <c r="AN973">
        <f>MAX(Table1[[#This Row],[pxauc]], Table1[[#This Row],[px2auc]], Table1[[#This Row],[pxvitaauc]])</f>
        <v>0.78477603373291804</v>
      </c>
      <c r="AO973" t="str">
        <f>IF(Table1[[#This Row],[Column1]]=Table1[[#This Row],[pxvitaauc]], "Vita", IF(Table1[[#This Row],[Column1]]=Table1[[#This Row],[px2auc]], "Chybny", "Spravny"))</f>
        <v>Chybny</v>
      </c>
    </row>
    <row r="974" spans="1:41" x14ac:dyDescent="0.25">
      <c r="A974">
        <v>32</v>
      </c>
      <c r="B974">
        <v>8</v>
      </c>
      <c r="C974">
        <v>3</v>
      </c>
      <c r="D974" t="s">
        <v>39</v>
      </c>
      <c r="E974" t="s">
        <v>40</v>
      </c>
      <c r="F974">
        <v>128</v>
      </c>
      <c r="G974">
        <v>16</v>
      </c>
      <c r="H974">
        <v>0.1</v>
      </c>
      <c r="I974">
        <v>3</v>
      </c>
      <c r="J974">
        <v>0.17499999999999999</v>
      </c>
      <c r="K974">
        <v>0.112962300983853</v>
      </c>
      <c r="L974">
        <v>0.12850672929110701</v>
      </c>
      <c r="M974">
        <v>0.92587533390732202</v>
      </c>
      <c r="N974">
        <v>0.96739130434782605</v>
      </c>
      <c r="O974">
        <v>0.17658730158730099</v>
      </c>
      <c r="P974">
        <v>0.05</v>
      </c>
      <c r="Q974">
        <v>2</v>
      </c>
      <c r="R974" t="s">
        <v>41</v>
      </c>
      <c r="S974">
        <v>0.80473872441883498</v>
      </c>
      <c r="T974" t="s">
        <v>740</v>
      </c>
      <c r="U974">
        <v>1.03593149563513</v>
      </c>
      <c r="V974">
        <v>101.206692586836</v>
      </c>
      <c r="W974">
        <v>0.67906539064397198</v>
      </c>
      <c r="X974">
        <v>0.68969799324458503</v>
      </c>
      <c r="Y974">
        <v>0.70776486301521002</v>
      </c>
      <c r="Z974">
        <v>0.80663730489877905</v>
      </c>
      <c r="AA974">
        <v>0.887448396141024</v>
      </c>
      <c r="AB974">
        <v>0.93667351038700097</v>
      </c>
      <c r="AC974">
        <v>0.94219539925381302</v>
      </c>
      <c r="AD974">
        <v>0.90891228999713003</v>
      </c>
      <c r="AE974" s="3">
        <v>0.45863136631564999</v>
      </c>
      <c r="AF974" s="2">
        <v>0.78477603373291804</v>
      </c>
      <c r="AG974">
        <v>0.55991566770426204</v>
      </c>
      <c r="AH974">
        <v>0.181262004106232</v>
      </c>
      <c r="AI974">
        <v>0.558317879771287</v>
      </c>
      <c r="AJ974" s="1">
        <v>0.66842726891405602</v>
      </c>
      <c r="AK974" t="s">
        <v>772</v>
      </c>
      <c r="AL974">
        <v>1223</v>
      </c>
      <c r="AM974">
        <v>504</v>
      </c>
      <c r="AN974">
        <f>MAX(Table1[[#This Row],[pxauc]], Table1[[#This Row],[px2auc]], Table1[[#This Row],[pxvitaauc]])</f>
        <v>0.78477603373291804</v>
      </c>
      <c r="AO974" t="str">
        <f>IF(Table1[[#This Row],[Column1]]=Table1[[#This Row],[pxvitaauc]], "Vita", IF(Table1[[#This Row],[Column1]]=Table1[[#This Row],[px2auc]], "Chybny", "Spravny"))</f>
        <v>Chybny</v>
      </c>
    </row>
    <row r="975" spans="1:41" x14ac:dyDescent="0.25">
      <c r="A975">
        <v>32</v>
      </c>
      <c r="B975">
        <v>8</v>
      </c>
      <c r="C975">
        <v>3</v>
      </c>
      <c r="D975" t="s">
        <v>39</v>
      </c>
      <c r="E975" t="s">
        <v>40</v>
      </c>
      <c r="F975">
        <v>128</v>
      </c>
      <c r="G975">
        <v>16</v>
      </c>
      <c r="H975">
        <v>0.1</v>
      </c>
      <c r="I975">
        <v>4</v>
      </c>
      <c r="J975">
        <v>0.20386643233743401</v>
      </c>
      <c r="K975">
        <v>0.112962300983853</v>
      </c>
      <c r="L975">
        <v>0.12850672929110701</v>
      </c>
      <c r="M975">
        <v>0.92587533390732202</v>
      </c>
      <c r="N975">
        <v>0.96739130434782605</v>
      </c>
      <c r="O975">
        <v>0.17658730158730099</v>
      </c>
      <c r="P975">
        <v>0.05</v>
      </c>
      <c r="Q975">
        <v>2</v>
      </c>
      <c r="R975" t="s">
        <v>41</v>
      </c>
      <c r="S975">
        <v>0.87727664083714096</v>
      </c>
      <c r="T975" t="s">
        <v>740</v>
      </c>
      <c r="U975">
        <v>1.03593149563513</v>
      </c>
      <c r="V975">
        <v>101.206692586836</v>
      </c>
      <c r="W975">
        <v>0.67906539064397198</v>
      </c>
      <c r="X975">
        <v>0.68969799324458503</v>
      </c>
      <c r="Y975">
        <v>0.70776486301521002</v>
      </c>
      <c r="Z975">
        <v>0.80663730489877905</v>
      </c>
      <c r="AA975">
        <v>0.887448396141024</v>
      </c>
      <c r="AB975">
        <v>0.93667351038700097</v>
      </c>
      <c r="AC975">
        <v>0.94219539925381302</v>
      </c>
      <c r="AD975">
        <v>0.90891228999713003</v>
      </c>
      <c r="AE975" s="3">
        <v>0.45863136631564999</v>
      </c>
      <c r="AF975" s="2">
        <v>0.78477603373291804</v>
      </c>
      <c r="AG975">
        <v>0.55991566770426204</v>
      </c>
      <c r="AH975">
        <v>0.181262004106232</v>
      </c>
      <c r="AI975">
        <v>0.558317879771287</v>
      </c>
      <c r="AJ975" s="1">
        <v>0.66842726891405602</v>
      </c>
      <c r="AK975" t="s">
        <v>773</v>
      </c>
      <c r="AL975">
        <v>1223</v>
      </c>
      <c r="AM975">
        <v>504</v>
      </c>
      <c r="AN975">
        <f>MAX(Table1[[#This Row],[pxauc]], Table1[[#This Row],[px2auc]], Table1[[#This Row],[pxvitaauc]])</f>
        <v>0.78477603373291804</v>
      </c>
      <c r="AO975" t="str">
        <f>IF(Table1[[#This Row],[Column1]]=Table1[[#This Row],[pxvitaauc]], "Vita", IF(Table1[[#This Row],[Column1]]=Table1[[#This Row],[px2auc]], "Chybny", "Spravny"))</f>
        <v>Chybny</v>
      </c>
    </row>
    <row r="976" spans="1:41" x14ac:dyDescent="0.25">
      <c r="A976">
        <v>32</v>
      </c>
      <c r="B976">
        <v>8</v>
      </c>
      <c r="C976">
        <v>3</v>
      </c>
      <c r="D976" t="s">
        <v>39</v>
      </c>
      <c r="E976" t="s">
        <v>40</v>
      </c>
      <c r="F976">
        <v>128</v>
      </c>
      <c r="G976">
        <v>16</v>
      </c>
      <c r="H976">
        <v>0.1</v>
      </c>
      <c r="I976">
        <v>5</v>
      </c>
      <c r="J976">
        <v>0.25597269624573299</v>
      </c>
      <c r="K976">
        <v>0.112962300983853</v>
      </c>
      <c r="L976">
        <v>0.12850672929110701</v>
      </c>
      <c r="M976">
        <v>0.92587533390732202</v>
      </c>
      <c r="N976">
        <v>0.96739130434782605</v>
      </c>
      <c r="O976">
        <v>0.17658730158730099</v>
      </c>
      <c r="P976">
        <v>0.05</v>
      </c>
      <c r="Q976">
        <v>2</v>
      </c>
      <c r="R976" t="s">
        <v>41</v>
      </c>
      <c r="S976">
        <v>0.93454036691171605</v>
      </c>
      <c r="T976" t="s">
        <v>740</v>
      </c>
      <c r="U976">
        <v>1.03593149563513</v>
      </c>
      <c r="V976">
        <v>101.206692586836</v>
      </c>
      <c r="W976">
        <v>0.67906539064397198</v>
      </c>
      <c r="X976">
        <v>0.68969799324458503</v>
      </c>
      <c r="Y976">
        <v>0.70776486301521002</v>
      </c>
      <c r="Z976">
        <v>0.80663730489877905</v>
      </c>
      <c r="AA976">
        <v>0.887448396141024</v>
      </c>
      <c r="AB976">
        <v>0.93667351038700097</v>
      </c>
      <c r="AC976">
        <v>0.94219539925381302</v>
      </c>
      <c r="AD976">
        <v>0.90891228999713003</v>
      </c>
      <c r="AE976" s="3">
        <v>0.45863136631564999</v>
      </c>
      <c r="AF976" s="2">
        <v>0.78477603373291804</v>
      </c>
      <c r="AG976">
        <v>0.55991566770426204</v>
      </c>
      <c r="AH976">
        <v>0.181262004106232</v>
      </c>
      <c r="AI976">
        <v>0.558317879771287</v>
      </c>
      <c r="AJ976" s="1">
        <v>0.66842726891405602</v>
      </c>
      <c r="AK976" t="s">
        <v>774</v>
      </c>
      <c r="AL976">
        <v>1223</v>
      </c>
      <c r="AM976">
        <v>504</v>
      </c>
      <c r="AN976">
        <f>MAX(Table1[[#This Row],[pxauc]], Table1[[#This Row],[px2auc]], Table1[[#This Row],[pxvitaauc]])</f>
        <v>0.78477603373291804</v>
      </c>
      <c r="AO976" t="str">
        <f>IF(Table1[[#This Row],[Column1]]=Table1[[#This Row],[pxvitaauc]], "Vita", IF(Table1[[#This Row],[Column1]]=Table1[[#This Row],[px2auc]], "Chybny", "Spravny"))</f>
        <v>Chybny</v>
      </c>
    </row>
    <row r="977" spans="1:41" x14ac:dyDescent="0.25">
      <c r="A977">
        <v>32</v>
      </c>
      <c r="B977">
        <v>8</v>
      </c>
      <c r="C977">
        <v>3</v>
      </c>
      <c r="D977" t="s">
        <v>39</v>
      </c>
      <c r="E977" t="s">
        <v>40</v>
      </c>
      <c r="F977">
        <v>128</v>
      </c>
      <c r="G977">
        <v>16</v>
      </c>
      <c r="H977">
        <v>0.1</v>
      </c>
      <c r="I977">
        <v>1</v>
      </c>
      <c r="J977">
        <v>5.3949903660886298E-2</v>
      </c>
      <c r="K977">
        <v>7.4416475687317005E-2</v>
      </c>
      <c r="L977">
        <v>0.117259734054576</v>
      </c>
      <c r="M977">
        <v>0.85294279974391196</v>
      </c>
      <c r="N977">
        <v>1</v>
      </c>
      <c r="O977">
        <v>0.15476190476190399</v>
      </c>
      <c r="P977">
        <v>0.01</v>
      </c>
      <c r="Q977">
        <v>2</v>
      </c>
      <c r="R977" t="s">
        <v>41</v>
      </c>
      <c r="S977">
        <v>0.77410203766253805</v>
      </c>
      <c r="T977" t="s">
        <v>740</v>
      </c>
      <c r="U977">
        <v>1.0329549065478001</v>
      </c>
      <c r="V977">
        <v>60.2366267228821</v>
      </c>
      <c r="W977">
        <v>0.84242057972934103</v>
      </c>
      <c r="X977">
        <v>0.860749608141819</v>
      </c>
      <c r="Y977">
        <v>0.87721317085016604</v>
      </c>
      <c r="Z977">
        <v>0.89506203501335602</v>
      </c>
      <c r="AA977">
        <v>0.95535300351016605</v>
      </c>
      <c r="AB977">
        <v>0.95562068128132105</v>
      </c>
      <c r="AC977">
        <v>0.95073625184890798</v>
      </c>
      <c r="AD977">
        <v>0.91171324811797605</v>
      </c>
      <c r="AE977" s="3">
        <v>0.44556758725743401</v>
      </c>
      <c r="AF977" s="2">
        <v>0.91699505486014499</v>
      </c>
      <c r="AG977">
        <v>0.65305373424288504</v>
      </c>
      <c r="AH977">
        <v>0.110175618694394</v>
      </c>
      <c r="AI977">
        <v>0.65109444334061795</v>
      </c>
      <c r="AJ977" s="1">
        <v>0.81176181645583501</v>
      </c>
      <c r="AK977" t="s">
        <v>775</v>
      </c>
      <c r="AL977">
        <v>1223</v>
      </c>
      <c r="AM977">
        <v>504</v>
      </c>
      <c r="AN977">
        <f>MAX(Table1[[#This Row],[pxauc]], Table1[[#This Row],[px2auc]], Table1[[#This Row],[pxvitaauc]])</f>
        <v>0.91699505486014499</v>
      </c>
      <c r="AO977" t="str">
        <f>IF(Table1[[#This Row],[Column1]]=Table1[[#This Row],[pxvitaauc]], "Vita", IF(Table1[[#This Row],[Column1]]=Table1[[#This Row],[px2auc]], "Chybny", "Spravny"))</f>
        <v>Chybny</v>
      </c>
    </row>
    <row r="978" spans="1:41" x14ac:dyDescent="0.25">
      <c r="A978">
        <v>32</v>
      </c>
      <c r="B978">
        <v>8</v>
      </c>
      <c r="C978">
        <v>3</v>
      </c>
      <c r="D978" t="s">
        <v>39</v>
      </c>
      <c r="E978" t="s">
        <v>40</v>
      </c>
      <c r="F978">
        <v>128</v>
      </c>
      <c r="G978">
        <v>16</v>
      </c>
      <c r="H978">
        <v>0.1</v>
      </c>
      <c r="I978">
        <v>2</v>
      </c>
      <c r="J978">
        <v>5.4054054054054002E-2</v>
      </c>
      <c r="K978">
        <v>7.4416475687317005E-2</v>
      </c>
      <c r="L978">
        <v>0.117259734054576</v>
      </c>
      <c r="M978">
        <v>0.85294279974391196</v>
      </c>
      <c r="N978">
        <v>1</v>
      </c>
      <c r="O978">
        <v>0.15476190476190399</v>
      </c>
      <c r="P978">
        <v>0.01</v>
      </c>
      <c r="Q978">
        <v>2</v>
      </c>
      <c r="R978" t="s">
        <v>41</v>
      </c>
      <c r="S978">
        <v>0.77329900434907295</v>
      </c>
      <c r="T978" t="s">
        <v>740</v>
      </c>
      <c r="U978">
        <v>1.0329549065478001</v>
      </c>
      <c r="V978">
        <v>60.2366267228821</v>
      </c>
      <c r="W978">
        <v>0.84242057972934103</v>
      </c>
      <c r="X978">
        <v>0.860749608141819</v>
      </c>
      <c r="Y978">
        <v>0.87721317085016604</v>
      </c>
      <c r="Z978">
        <v>0.89506203501335602</v>
      </c>
      <c r="AA978">
        <v>0.95535300351016605</v>
      </c>
      <c r="AB978">
        <v>0.95562068128132105</v>
      </c>
      <c r="AC978">
        <v>0.95073625184890798</v>
      </c>
      <c r="AD978">
        <v>0.91171324811797605</v>
      </c>
      <c r="AE978" s="3">
        <v>0.44556758725743401</v>
      </c>
      <c r="AF978" s="2">
        <v>0.91699505486014499</v>
      </c>
      <c r="AG978">
        <v>0.65305373424288504</v>
      </c>
      <c r="AH978">
        <v>0.110175618694394</v>
      </c>
      <c r="AI978">
        <v>0.65109444334061795</v>
      </c>
      <c r="AJ978" s="1">
        <v>0.81176181645583501</v>
      </c>
      <c r="AK978" t="s">
        <v>776</v>
      </c>
      <c r="AL978">
        <v>1223</v>
      </c>
      <c r="AM978">
        <v>504</v>
      </c>
      <c r="AN978">
        <f>MAX(Table1[[#This Row],[pxauc]], Table1[[#This Row],[px2auc]], Table1[[#This Row],[pxvitaauc]])</f>
        <v>0.91699505486014499</v>
      </c>
      <c r="AO978" t="str">
        <f>IF(Table1[[#This Row],[Column1]]=Table1[[#This Row],[pxvitaauc]], "Vita", IF(Table1[[#This Row],[Column1]]=Table1[[#This Row],[px2auc]], "Chybny", "Spravny"))</f>
        <v>Chybny</v>
      </c>
    </row>
    <row r="979" spans="1:41" x14ac:dyDescent="0.25">
      <c r="A979">
        <v>32</v>
      </c>
      <c r="B979">
        <v>8</v>
      </c>
      <c r="C979">
        <v>3</v>
      </c>
      <c r="D979" t="s">
        <v>39</v>
      </c>
      <c r="E979" t="s">
        <v>40</v>
      </c>
      <c r="F979">
        <v>128</v>
      </c>
      <c r="G979">
        <v>16</v>
      </c>
      <c r="H979">
        <v>0.1</v>
      </c>
      <c r="I979">
        <v>3</v>
      </c>
      <c r="J979">
        <v>0.21554770318021199</v>
      </c>
      <c r="K979">
        <v>7.4416475687317005E-2</v>
      </c>
      <c r="L979">
        <v>0.117259734054576</v>
      </c>
      <c r="M979">
        <v>0.85294279974391196</v>
      </c>
      <c r="N979">
        <v>1</v>
      </c>
      <c r="O979">
        <v>0.15476190476190399</v>
      </c>
      <c r="P979">
        <v>0.01</v>
      </c>
      <c r="Q979">
        <v>2</v>
      </c>
      <c r="R979" t="s">
        <v>41</v>
      </c>
      <c r="S979">
        <v>0.92518958209152902</v>
      </c>
      <c r="T979" t="s">
        <v>740</v>
      </c>
      <c r="U979">
        <v>1.0329549065478001</v>
      </c>
      <c r="V979">
        <v>60.2366267228821</v>
      </c>
      <c r="W979">
        <v>0.84242057972934103</v>
      </c>
      <c r="X979">
        <v>0.860749608141819</v>
      </c>
      <c r="Y979">
        <v>0.87721317085016604</v>
      </c>
      <c r="Z979">
        <v>0.89506203501335602</v>
      </c>
      <c r="AA979">
        <v>0.95535300351016605</v>
      </c>
      <c r="AB979">
        <v>0.95562068128132105</v>
      </c>
      <c r="AC979">
        <v>0.95073625184890798</v>
      </c>
      <c r="AD979">
        <v>0.91171324811797605</v>
      </c>
      <c r="AE979" s="3">
        <v>0.44556758725743401</v>
      </c>
      <c r="AF979" s="2">
        <v>0.91699505486014499</v>
      </c>
      <c r="AG979">
        <v>0.65305373424288504</v>
      </c>
      <c r="AH979">
        <v>0.110175618694394</v>
      </c>
      <c r="AI979">
        <v>0.65109444334061795</v>
      </c>
      <c r="AJ979" s="1">
        <v>0.81176181645583501</v>
      </c>
      <c r="AK979" t="s">
        <v>777</v>
      </c>
      <c r="AL979">
        <v>1223</v>
      </c>
      <c r="AM979">
        <v>504</v>
      </c>
      <c r="AN979">
        <f>MAX(Table1[[#This Row],[pxauc]], Table1[[#This Row],[px2auc]], Table1[[#This Row],[pxvitaauc]])</f>
        <v>0.91699505486014499</v>
      </c>
      <c r="AO979" t="str">
        <f>IF(Table1[[#This Row],[Column1]]=Table1[[#This Row],[pxvitaauc]], "Vita", IF(Table1[[#This Row],[Column1]]=Table1[[#This Row],[px2auc]], "Chybny", "Spravny"))</f>
        <v>Chybny</v>
      </c>
    </row>
    <row r="980" spans="1:41" x14ac:dyDescent="0.25">
      <c r="A980">
        <v>32</v>
      </c>
      <c r="B980">
        <v>8</v>
      </c>
      <c r="C980">
        <v>3</v>
      </c>
      <c r="D980" t="s">
        <v>39</v>
      </c>
      <c r="E980" t="s">
        <v>40</v>
      </c>
      <c r="F980">
        <v>128</v>
      </c>
      <c r="G980">
        <v>16</v>
      </c>
      <c r="H980">
        <v>0.1</v>
      </c>
      <c r="I980">
        <v>4</v>
      </c>
      <c r="J980">
        <v>0.189285714285714</v>
      </c>
      <c r="K980">
        <v>7.4416475687317005E-2</v>
      </c>
      <c r="L980">
        <v>0.117259734054576</v>
      </c>
      <c r="M980">
        <v>0.85294279974391196</v>
      </c>
      <c r="N980">
        <v>1</v>
      </c>
      <c r="O980">
        <v>0.15476190476190399</v>
      </c>
      <c r="P980">
        <v>0.01</v>
      </c>
      <c r="Q980">
        <v>2</v>
      </c>
      <c r="R980" t="s">
        <v>41</v>
      </c>
      <c r="S980">
        <v>0.934932225092169</v>
      </c>
      <c r="T980" t="s">
        <v>740</v>
      </c>
      <c r="U980">
        <v>1.0329549065478001</v>
      </c>
      <c r="V980">
        <v>60.2366267228821</v>
      </c>
      <c r="W980">
        <v>0.84242057972934103</v>
      </c>
      <c r="X980">
        <v>0.860749608141819</v>
      </c>
      <c r="Y980">
        <v>0.87721317085016604</v>
      </c>
      <c r="Z980">
        <v>0.89506203501335602</v>
      </c>
      <c r="AA980">
        <v>0.95535300351016605</v>
      </c>
      <c r="AB980">
        <v>0.95562068128132105</v>
      </c>
      <c r="AC980">
        <v>0.95073625184890798</v>
      </c>
      <c r="AD980">
        <v>0.91171324811797605</v>
      </c>
      <c r="AE980" s="3">
        <v>0.44556758725743401</v>
      </c>
      <c r="AF980" s="2">
        <v>0.91699505486014499</v>
      </c>
      <c r="AG980">
        <v>0.65305373424288504</v>
      </c>
      <c r="AH980">
        <v>0.110175618694394</v>
      </c>
      <c r="AI980">
        <v>0.65109444334061795</v>
      </c>
      <c r="AJ980" s="1">
        <v>0.81176181645583501</v>
      </c>
      <c r="AK980" t="s">
        <v>778</v>
      </c>
      <c r="AL980">
        <v>1223</v>
      </c>
      <c r="AM980">
        <v>504</v>
      </c>
      <c r="AN980">
        <f>MAX(Table1[[#This Row],[pxauc]], Table1[[#This Row],[px2auc]], Table1[[#This Row],[pxvitaauc]])</f>
        <v>0.91699505486014499</v>
      </c>
      <c r="AO980" t="str">
        <f>IF(Table1[[#This Row],[Column1]]=Table1[[#This Row],[pxvitaauc]], "Vita", IF(Table1[[#This Row],[Column1]]=Table1[[#This Row],[px2auc]], "Chybny", "Spravny"))</f>
        <v>Chybny</v>
      </c>
    </row>
    <row r="981" spans="1:41" x14ac:dyDescent="0.25">
      <c r="A981">
        <v>32</v>
      </c>
      <c r="B981">
        <v>8</v>
      </c>
      <c r="C981">
        <v>3</v>
      </c>
      <c r="D981" t="s">
        <v>39</v>
      </c>
      <c r="E981" t="s">
        <v>40</v>
      </c>
      <c r="F981">
        <v>128</v>
      </c>
      <c r="G981">
        <v>16</v>
      </c>
      <c r="H981">
        <v>0.1</v>
      </c>
      <c r="I981">
        <v>5</v>
      </c>
      <c r="J981">
        <v>0.221052631578947</v>
      </c>
      <c r="K981">
        <v>7.4416475687317005E-2</v>
      </c>
      <c r="L981">
        <v>0.117259734054576</v>
      </c>
      <c r="M981">
        <v>0.85294279974391196</v>
      </c>
      <c r="N981">
        <v>1</v>
      </c>
      <c r="O981">
        <v>0.15476190476190399</v>
      </c>
      <c r="P981">
        <v>0.01</v>
      </c>
      <c r="Q981">
        <v>2</v>
      </c>
      <c r="R981" t="s">
        <v>41</v>
      </c>
      <c r="S981">
        <v>0.93234099388480396</v>
      </c>
      <c r="T981" t="s">
        <v>740</v>
      </c>
      <c r="U981">
        <v>1.0329549065478001</v>
      </c>
      <c r="V981">
        <v>60.2366267228821</v>
      </c>
      <c r="W981">
        <v>0.84242057972934103</v>
      </c>
      <c r="X981">
        <v>0.860749608141819</v>
      </c>
      <c r="Y981">
        <v>0.87721317085016604</v>
      </c>
      <c r="Z981">
        <v>0.89506203501335602</v>
      </c>
      <c r="AA981">
        <v>0.95535300351016605</v>
      </c>
      <c r="AB981">
        <v>0.95562068128132105</v>
      </c>
      <c r="AC981">
        <v>0.95073625184890798</v>
      </c>
      <c r="AD981">
        <v>0.91171324811797605</v>
      </c>
      <c r="AE981" s="3">
        <v>0.44556758725743401</v>
      </c>
      <c r="AF981" s="2">
        <v>0.91699505486014499</v>
      </c>
      <c r="AG981">
        <v>0.65305373424288504</v>
      </c>
      <c r="AH981">
        <v>0.110175618694394</v>
      </c>
      <c r="AI981">
        <v>0.65109444334061795</v>
      </c>
      <c r="AJ981" s="1">
        <v>0.81176181645583501</v>
      </c>
      <c r="AK981" t="s">
        <v>779</v>
      </c>
      <c r="AL981">
        <v>1223</v>
      </c>
      <c r="AM981">
        <v>504</v>
      </c>
      <c r="AN981">
        <f>MAX(Table1[[#This Row],[pxauc]], Table1[[#This Row],[px2auc]], Table1[[#This Row],[pxvitaauc]])</f>
        <v>0.91699505486014499</v>
      </c>
      <c r="AO981" t="str">
        <f>IF(Table1[[#This Row],[Column1]]=Table1[[#This Row],[pxvitaauc]], "Vita", IF(Table1[[#This Row],[Column1]]=Table1[[#This Row],[px2auc]], "Chybny", "Spravny"))</f>
        <v>Chybny</v>
      </c>
    </row>
    <row r="982" spans="1:41" x14ac:dyDescent="0.25">
      <c r="A982">
        <v>32</v>
      </c>
      <c r="B982">
        <v>8</v>
      </c>
      <c r="C982">
        <v>3</v>
      </c>
      <c r="D982" t="s">
        <v>39</v>
      </c>
      <c r="E982" t="s">
        <v>40</v>
      </c>
      <c r="F982">
        <v>128</v>
      </c>
      <c r="G982">
        <v>16</v>
      </c>
      <c r="H982">
        <v>0.1</v>
      </c>
      <c r="I982">
        <v>1</v>
      </c>
      <c r="J982">
        <v>9.8113207547169803E-2</v>
      </c>
      <c r="K982">
        <v>8.3435047207827601E-2</v>
      </c>
      <c r="L982">
        <v>0.170302923788131</v>
      </c>
      <c r="M982">
        <v>0.77213446806631703</v>
      </c>
      <c r="N982">
        <v>0.99038461538461497</v>
      </c>
      <c r="O982">
        <v>0.204365079365079</v>
      </c>
      <c r="P982">
        <v>5.0000000000000001E-3</v>
      </c>
      <c r="Q982">
        <v>2</v>
      </c>
      <c r="R982" t="s">
        <v>41</v>
      </c>
      <c r="S982">
        <v>0.92206161555952904</v>
      </c>
      <c r="T982" t="s">
        <v>740</v>
      </c>
      <c r="U982">
        <v>1.03166072140778</v>
      </c>
      <c r="V982">
        <v>63.885966470865903</v>
      </c>
      <c r="W982">
        <v>0.88007759895798798</v>
      </c>
      <c r="X982">
        <v>0.89963187407554501</v>
      </c>
      <c r="Y982">
        <v>0.91129931342031401</v>
      </c>
      <c r="Z982">
        <v>0.902129280084773</v>
      </c>
      <c r="AA982">
        <v>0.91037485926220196</v>
      </c>
      <c r="AB982">
        <v>0.93221129434620398</v>
      </c>
      <c r="AC982">
        <v>0.93958209152923999</v>
      </c>
      <c r="AD982">
        <v>0.90839625140737801</v>
      </c>
      <c r="AE982" s="3">
        <v>0.53198887343532597</v>
      </c>
      <c r="AF982" s="2">
        <v>0.90026381438064296</v>
      </c>
      <c r="AG982">
        <v>0.52810064684195401</v>
      </c>
      <c r="AH982">
        <v>8.0697949091551299E-2</v>
      </c>
      <c r="AI982">
        <v>0.52977018345585802</v>
      </c>
      <c r="AJ982" s="1">
        <v>0.89207894562553802</v>
      </c>
      <c r="AK982" t="s">
        <v>780</v>
      </c>
      <c r="AL982">
        <v>1223</v>
      </c>
      <c r="AM982">
        <v>504</v>
      </c>
      <c r="AN982">
        <f>MAX(Table1[[#This Row],[pxauc]], Table1[[#This Row],[px2auc]], Table1[[#This Row],[pxvitaauc]])</f>
        <v>0.90026381438064296</v>
      </c>
      <c r="AO982" t="str">
        <f>IF(Table1[[#This Row],[Column1]]=Table1[[#This Row],[pxvitaauc]], "Vita", IF(Table1[[#This Row],[Column1]]=Table1[[#This Row],[px2auc]], "Chybny", "Spravny"))</f>
        <v>Chybny</v>
      </c>
    </row>
    <row r="983" spans="1:41" x14ac:dyDescent="0.25">
      <c r="A983">
        <v>32</v>
      </c>
      <c r="B983">
        <v>8</v>
      </c>
      <c r="C983">
        <v>3</v>
      </c>
      <c r="D983" t="s">
        <v>39</v>
      </c>
      <c r="E983" t="s">
        <v>40</v>
      </c>
      <c r="F983">
        <v>128</v>
      </c>
      <c r="G983">
        <v>16</v>
      </c>
      <c r="H983">
        <v>0.1</v>
      </c>
      <c r="I983">
        <v>2</v>
      </c>
      <c r="J983">
        <v>0.17391304347826</v>
      </c>
      <c r="K983">
        <v>8.3435047207827601E-2</v>
      </c>
      <c r="L983">
        <v>0.170302923788131</v>
      </c>
      <c r="M983">
        <v>0.77213446806631703</v>
      </c>
      <c r="N983">
        <v>0.99038461538461497</v>
      </c>
      <c r="O983">
        <v>0.204365079365079</v>
      </c>
      <c r="P983">
        <v>5.0000000000000001E-3</v>
      </c>
      <c r="Q983">
        <v>2</v>
      </c>
      <c r="R983" t="s">
        <v>41</v>
      </c>
      <c r="S983">
        <v>0.92863213899375197</v>
      </c>
      <c r="T983" t="s">
        <v>740</v>
      </c>
      <c r="U983">
        <v>1.03166072140778</v>
      </c>
      <c r="V983">
        <v>63.885966470865903</v>
      </c>
      <c r="W983">
        <v>0.88007759895798798</v>
      </c>
      <c r="X983">
        <v>0.89963187407554501</v>
      </c>
      <c r="Y983">
        <v>0.91129931342031401</v>
      </c>
      <c r="Z983">
        <v>0.902129280084773</v>
      </c>
      <c r="AA983">
        <v>0.91037485926220196</v>
      </c>
      <c r="AB983">
        <v>0.93221129434620398</v>
      </c>
      <c r="AC983">
        <v>0.93958209152923999</v>
      </c>
      <c r="AD983">
        <v>0.90839625140737801</v>
      </c>
      <c r="AE983" s="3">
        <v>0.53198887343532597</v>
      </c>
      <c r="AF983" s="2">
        <v>0.90026381438064296</v>
      </c>
      <c r="AG983">
        <v>0.52810064684195401</v>
      </c>
      <c r="AH983">
        <v>8.0697949091551299E-2</v>
      </c>
      <c r="AI983">
        <v>0.52977018345585802</v>
      </c>
      <c r="AJ983" s="1">
        <v>0.89207894562553802</v>
      </c>
      <c r="AK983" t="s">
        <v>781</v>
      </c>
      <c r="AL983">
        <v>1223</v>
      </c>
      <c r="AM983">
        <v>504</v>
      </c>
      <c r="AN983">
        <f>MAX(Table1[[#This Row],[pxauc]], Table1[[#This Row],[px2auc]], Table1[[#This Row],[pxvitaauc]])</f>
        <v>0.90026381438064296</v>
      </c>
      <c r="AO983" t="str">
        <f>IF(Table1[[#This Row],[Column1]]=Table1[[#This Row],[pxvitaauc]], "Vita", IF(Table1[[#This Row],[Column1]]=Table1[[#This Row],[px2auc]], "Chybny", "Spravny"))</f>
        <v>Chybny</v>
      </c>
    </row>
    <row r="984" spans="1:41" x14ac:dyDescent="0.25">
      <c r="A984">
        <v>32</v>
      </c>
      <c r="B984">
        <v>8</v>
      </c>
      <c r="C984">
        <v>3</v>
      </c>
      <c r="D984" t="s">
        <v>39</v>
      </c>
      <c r="E984" t="s">
        <v>40</v>
      </c>
      <c r="F984">
        <v>128</v>
      </c>
      <c r="G984">
        <v>16</v>
      </c>
      <c r="H984">
        <v>0.1</v>
      </c>
      <c r="I984">
        <v>3</v>
      </c>
      <c r="J984">
        <v>0.15045871559633001</v>
      </c>
      <c r="K984">
        <v>8.3435047207827601E-2</v>
      </c>
      <c r="L984">
        <v>0.170302923788131</v>
      </c>
      <c r="M984">
        <v>0.77213446806631703</v>
      </c>
      <c r="N984">
        <v>0.99038461538461497</v>
      </c>
      <c r="O984">
        <v>0.204365079365079</v>
      </c>
      <c r="P984">
        <v>5.0000000000000001E-3</v>
      </c>
      <c r="Q984">
        <v>2</v>
      </c>
      <c r="R984" t="s">
        <v>41</v>
      </c>
      <c r="S984">
        <v>0.92712541669426196</v>
      </c>
      <c r="T984" t="s">
        <v>740</v>
      </c>
      <c r="U984">
        <v>1.03166072140778</v>
      </c>
      <c r="V984">
        <v>63.885966470865903</v>
      </c>
      <c r="W984">
        <v>0.88007759895798798</v>
      </c>
      <c r="X984">
        <v>0.89963187407554501</v>
      </c>
      <c r="Y984">
        <v>0.91129931342031401</v>
      </c>
      <c r="Z984">
        <v>0.902129280084773</v>
      </c>
      <c r="AA984">
        <v>0.91037485926220196</v>
      </c>
      <c r="AB984">
        <v>0.93221129434620398</v>
      </c>
      <c r="AC984">
        <v>0.93958209152923999</v>
      </c>
      <c r="AD984">
        <v>0.90839625140737801</v>
      </c>
      <c r="AE984" s="3">
        <v>0.53198887343532597</v>
      </c>
      <c r="AF984" s="2">
        <v>0.90026381438064296</v>
      </c>
      <c r="AG984">
        <v>0.52810064684195401</v>
      </c>
      <c r="AH984">
        <v>8.0697949091551299E-2</v>
      </c>
      <c r="AI984">
        <v>0.52977018345585802</v>
      </c>
      <c r="AJ984" s="1">
        <v>0.89207894562553802</v>
      </c>
      <c r="AK984" t="s">
        <v>782</v>
      </c>
      <c r="AL984">
        <v>1223</v>
      </c>
      <c r="AM984">
        <v>504</v>
      </c>
      <c r="AN984">
        <f>MAX(Table1[[#This Row],[pxauc]], Table1[[#This Row],[px2auc]], Table1[[#This Row],[pxvitaauc]])</f>
        <v>0.90026381438064296</v>
      </c>
      <c r="AO984" t="str">
        <f>IF(Table1[[#This Row],[Column1]]=Table1[[#This Row],[pxvitaauc]], "Vita", IF(Table1[[#This Row],[Column1]]=Table1[[#This Row],[px2auc]], "Chybny", "Spravny"))</f>
        <v>Chybny</v>
      </c>
    </row>
    <row r="985" spans="1:41" x14ac:dyDescent="0.25">
      <c r="A985">
        <v>32</v>
      </c>
      <c r="B985">
        <v>8</v>
      </c>
      <c r="C985">
        <v>3</v>
      </c>
      <c r="D985" t="s">
        <v>39</v>
      </c>
      <c r="E985" t="s">
        <v>40</v>
      </c>
      <c r="F985">
        <v>128</v>
      </c>
      <c r="G985">
        <v>16</v>
      </c>
      <c r="H985">
        <v>0.1</v>
      </c>
      <c r="I985">
        <v>4</v>
      </c>
      <c r="J985">
        <v>0.24870466321243501</v>
      </c>
      <c r="K985">
        <v>8.3435047207827601E-2</v>
      </c>
      <c r="L985">
        <v>0.170302923788131</v>
      </c>
      <c r="M985">
        <v>0.77213446806631703</v>
      </c>
      <c r="N985">
        <v>0.99038461538461497</v>
      </c>
      <c r="O985">
        <v>0.204365079365079</v>
      </c>
      <c r="P985">
        <v>5.0000000000000001E-3</v>
      </c>
      <c r="Q985">
        <v>2</v>
      </c>
      <c r="R985" t="s">
        <v>41</v>
      </c>
      <c r="S985">
        <v>0.93819679007439705</v>
      </c>
      <c r="T985" t="s">
        <v>740</v>
      </c>
      <c r="U985">
        <v>1.03166072140778</v>
      </c>
      <c r="V985">
        <v>63.885966470865903</v>
      </c>
      <c r="W985">
        <v>0.88007759895798798</v>
      </c>
      <c r="X985">
        <v>0.89963187407554501</v>
      </c>
      <c r="Y985">
        <v>0.91129931342031401</v>
      </c>
      <c r="Z985">
        <v>0.902129280084773</v>
      </c>
      <c r="AA985">
        <v>0.91037485926220196</v>
      </c>
      <c r="AB985">
        <v>0.93221129434620398</v>
      </c>
      <c r="AC985">
        <v>0.93958209152923999</v>
      </c>
      <c r="AD985">
        <v>0.90839625140737801</v>
      </c>
      <c r="AE985" s="3">
        <v>0.53198887343532597</v>
      </c>
      <c r="AF985" s="2">
        <v>0.90026381438064296</v>
      </c>
      <c r="AG985">
        <v>0.52810064684195401</v>
      </c>
      <c r="AH985">
        <v>8.0697949091551299E-2</v>
      </c>
      <c r="AI985">
        <v>0.52977018345585802</v>
      </c>
      <c r="AJ985" s="1">
        <v>0.89207894562553802</v>
      </c>
      <c r="AK985" t="s">
        <v>783</v>
      </c>
      <c r="AL985">
        <v>1223</v>
      </c>
      <c r="AM985">
        <v>504</v>
      </c>
      <c r="AN985">
        <f>MAX(Table1[[#This Row],[pxauc]], Table1[[#This Row],[px2auc]], Table1[[#This Row],[pxvitaauc]])</f>
        <v>0.90026381438064296</v>
      </c>
      <c r="AO985" t="str">
        <f>IF(Table1[[#This Row],[Column1]]=Table1[[#This Row],[pxvitaauc]], "Vita", IF(Table1[[#This Row],[Column1]]=Table1[[#This Row],[px2auc]], "Chybny", "Spravny"))</f>
        <v>Chybny</v>
      </c>
    </row>
    <row r="986" spans="1:41" x14ac:dyDescent="0.25">
      <c r="A986">
        <v>32</v>
      </c>
      <c r="B986">
        <v>8</v>
      </c>
      <c r="C986">
        <v>3</v>
      </c>
      <c r="D986" t="s">
        <v>39</v>
      </c>
      <c r="E986" t="s">
        <v>40</v>
      </c>
      <c r="F986">
        <v>128</v>
      </c>
      <c r="G986">
        <v>16</v>
      </c>
      <c r="H986">
        <v>0.1</v>
      </c>
      <c r="I986">
        <v>5</v>
      </c>
      <c r="J986">
        <v>0.27551020408163202</v>
      </c>
      <c r="K986">
        <v>8.3435047207827601E-2</v>
      </c>
      <c r="L986">
        <v>0.170302923788131</v>
      </c>
      <c r="M986">
        <v>0.77213446806631703</v>
      </c>
      <c r="N986">
        <v>0.99038461538461497</v>
      </c>
      <c r="O986">
        <v>0.204365079365079</v>
      </c>
      <c r="P986">
        <v>5.0000000000000001E-3</v>
      </c>
      <c r="Q986">
        <v>2</v>
      </c>
      <c r="R986" t="s">
        <v>41</v>
      </c>
      <c r="S986">
        <v>0.951415104753074</v>
      </c>
      <c r="T986" t="s">
        <v>740</v>
      </c>
      <c r="U986">
        <v>1.03166072140778</v>
      </c>
      <c r="V986">
        <v>63.885966470865903</v>
      </c>
      <c r="W986">
        <v>0.88007759895798798</v>
      </c>
      <c r="X986">
        <v>0.89963187407554501</v>
      </c>
      <c r="Y986">
        <v>0.91129931342031401</v>
      </c>
      <c r="Z986">
        <v>0.902129280084773</v>
      </c>
      <c r="AA986">
        <v>0.91037485926220196</v>
      </c>
      <c r="AB986">
        <v>0.93221129434620398</v>
      </c>
      <c r="AC986">
        <v>0.93958209152923999</v>
      </c>
      <c r="AD986">
        <v>0.90839625140737801</v>
      </c>
      <c r="AE986" s="3">
        <v>0.53198887343532597</v>
      </c>
      <c r="AF986" s="2">
        <v>0.90026381438064296</v>
      </c>
      <c r="AG986">
        <v>0.52810064684195401</v>
      </c>
      <c r="AH986">
        <v>8.0697949091551299E-2</v>
      </c>
      <c r="AI986">
        <v>0.52977018345585802</v>
      </c>
      <c r="AJ986" s="1">
        <v>0.89207894562553802</v>
      </c>
      <c r="AK986" t="s">
        <v>784</v>
      </c>
      <c r="AL986">
        <v>1223</v>
      </c>
      <c r="AM986">
        <v>504</v>
      </c>
      <c r="AN986">
        <f>MAX(Table1[[#This Row],[pxauc]], Table1[[#This Row],[px2auc]], Table1[[#This Row],[pxvitaauc]])</f>
        <v>0.90026381438064296</v>
      </c>
      <c r="AO986" t="str">
        <f>IF(Table1[[#This Row],[Column1]]=Table1[[#This Row],[pxvitaauc]], "Vita", IF(Table1[[#This Row],[Column1]]=Table1[[#This Row],[px2auc]], "Chybny", "Spravny"))</f>
        <v>Chybny</v>
      </c>
    </row>
    <row r="987" spans="1:41" x14ac:dyDescent="0.25">
      <c r="A987">
        <v>32</v>
      </c>
      <c r="B987">
        <v>8</v>
      </c>
      <c r="C987">
        <v>3</v>
      </c>
      <c r="D987" t="s">
        <v>39</v>
      </c>
      <c r="E987" t="s">
        <v>40</v>
      </c>
      <c r="F987">
        <v>1024</v>
      </c>
      <c r="G987">
        <v>16</v>
      </c>
      <c r="H987">
        <v>0.1</v>
      </c>
      <c r="I987">
        <v>1</v>
      </c>
      <c r="J987">
        <v>3.125E-2</v>
      </c>
      <c r="K987">
        <v>8.3786255009556901E-2</v>
      </c>
      <c r="L987">
        <v>0.10083581323827601</v>
      </c>
      <c r="M987">
        <v>0.93021198975649599</v>
      </c>
      <c r="N987">
        <v>0.96296296296296202</v>
      </c>
      <c r="O987">
        <v>0.103174603174603</v>
      </c>
      <c r="P987">
        <v>0.05</v>
      </c>
      <c r="Q987">
        <v>2</v>
      </c>
      <c r="R987" t="s">
        <v>41</v>
      </c>
      <c r="S987">
        <v>0.72818426165088102</v>
      </c>
      <c r="T987" t="s">
        <v>740</v>
      </c>
      <c r="U987">
        <v>1.04496805492362</v>
      </c>
      <c r="V987">
        <v>142.229772861627</v>
      </c>
      <c r="W987">
        <v>0.68242654038898798</v>
      </c>
      <c r="X987">
        <v>0.69101430558315102</v>
      </c>
      <c r="Y987">
        <v>0.70376349427114304</v>
      </c>
      <c r="Z987">
        <v>0.78533898492173804</v>
      </c>
      <c r="AA987">
        <v>0.93816505508090997</v>
      </c>
      <c r="AB987">
        <v>0.94796564893922297</v>
      </c>
      <c r="AC987">
        <v>0.946439609687175</v>
      </c>
      <c r="AD987">
        <v>0.90922412080270198</v>
      </c>
      <c r="AE987" s="3">
        <v>0.461995275625317</v>
      </c>
      <c r="AF987" s="2">
        <v>0.81405777424553405</v>
      </c>
      <c r="AG987">
        <v>0.58756374594343996</v>
      </c>
      <c r="AH987">
        <v>0.21231538512484199</v>
      </c>
      <c r="AI987">
        <v>0.58392112060401302</v>
      </c>
      <c r="AJ987" s="1">
        <v>0.63025421109565705</v>
      </c>
      <c r="AK987" t="s">
        <v>785</v>
      </c>
      <c r="AL987">
        <v>1223</v>
      </c>
      <c r="AM987">
        <v>504</v>
      </c>
      <c r="AN987">
        <f>MAX(Table1[[#This Row],[pxauc]], Table1[[#This Row],[px2auc]], Table1[[#This Row],[pxvitaauc]])</f>
        <v>0.81405777424553405</v>
      </c>
      <c r="AO987" t="str">
        <f>IF(Table1[[#This Row],[Column1]]=Table1[[#This Row],[pxvitaauc]], "Vita", IF(Table1[[#This Row],[Column1]]=Table1[[#This Row],[px2auc]], "Chybny", "Spravny"))</f>
        <v>Chybny</v>
      </c>
    </row>
    <row r="988" spans="1:41" x14ac:dyDescent="0.25">
      <c r="A988">
        <v>32</v>
      </c>
      <c r="B988">
        <v>8</v>
      </c>
      <c r="C988">
        <v>3</v>
      </c>
      <c r="D988" t="s">
        <v>39</v>
      </c>
      <c r="E988" t="s">
        <v>40</v>
      </c>
      <c r="F988">
        <v>1024</v>
      </c>
      <c r="G988">
        <v>16</v>
      </c>
      <c r="H988">
        <v>0.1</v>
      </c>
      <c r="I988">
        <v>2</v>
      </c>
      <c r="J988">
        <v>6.15384615384615E-2</v>
      </c>
      <c r="K988">
        <v>8.3786255009556901E-2</v>
      </c>
      <c r="L988">
        <v>0.10083581323827601</v>
      </c>
      <c r="M988">
        <v>0.93021198975649599</v>
      </c>
      <c r="N988">
        <v>0.96296296296296202</v>
      </c>
      <c r="O988">
        <v>0.103174603174603</v>
      </c>
      <c r="P988">
        <v>0.05</v>
      </c>
      <c r="Q988">
        <v>2</v>
      </c>
      <c r="R988" t="s">
        <v>41</v>
      </c>
      <c r="S988">
        <v>0.83217155661522801</v>
      </c>
      <c r="T988" t="s">
        <v>740</v>
      </c>
      <c r="U988">
        <v>1.04496805492362</v>
      </c>
      <c r="V988">
        <v>142.229772861627</v>
      </c>
      <c r="W988">
        <v>0.68242654038898798</v>
      </c>
      <c r="X988">
        <v>0.69101430558315102</v>
      </c>
      <c r="Y988">
        <v>0.70376349427114304</v>
      </c>
      <c r="Z988">
        <v>0.78533898492173804</v>
      </c>
      <c r="AA988">
        <v>0.93816505508090997</v>
      </c>
      <c r="AB988">
        <v>0.94796564893922297</v>
      </c>
      <c r="AC988">
        <v>0.946439609687175</v>
      </c>
      <c r="AD988">
        <v>0.90922412080270198</v>
      </c>
      <c r="AE988" s="3">
        <v>0.461995275625317</v>
      </c>
      <c r="AF988" s="2">
        <v>0.81405777424553405</v>
      </c>
      <c r="AG988">
        <v>0.58756374594343996</v>
      </c>
      <c r="AH988">
        <v>0.21231538512484199</v>
      </c>
      <c r="AI988">
        <v>0.58392112060401302</v>
      </c>
      <c r="AJ988" s="1">
        <v>0.63025421109565705</v>
      </c>
      <c r="AK988" t="s">
        <v>786</v>
      </c>
      <c r="AL988">
        <v>1223</v>
      </c>
      <c r="AM988">
        <v>504</v>
      </c>
      <c r="AN988">
        <f>MAX(Table1[[#This Row],[pxauc]], Table1[[#This Row],[px2auc]], Table1[[#This Row],[pxvitaauc]])</f>
        <v>0.81405777424553405</v>
      </c>
      <c r="AO988" t="str">
        <f>IF(Table1[[#This Row],[Column1]]=Table1[[#This Row],[pxvitaauc]], "Vita", IF(Table1[[#This Row],[Column1]]=Table1[[#This Row],[px2auc]], "Chybny", "Spravny"))</f>
        <v>Chybny</v>
      </c>
    </row>
    <row r="989" spans="1:41" x14ac:dyDescent="0.25">
      <c r="A989">
        <v>32</v>
      </c>
      <c r="B989">
        <v>8</v>
      </c>
      <c r="C989">
        <v>3</v>
      </c>
      <c r="D989" t="s">
        <v>39</v>
      </c>
      <c r="E989" t="s">
        <v>40</v>
      </c>
      <c r="F989">
        <v>1024</v>
      </c>
      <c r="G989">
        <v>16</v>
      </c>
      <c r="H989">
        <v>0.1</v>
      </c>
      <c r="I989">
        <v>3</v>
      </c>
      <c r="J989">
        <v>0.08</v>
      </c>
      <c r="K989">
        <v>8.3786255009556901E-2</v>
      </c>
      <c r="L989">
        <v>0.10083581323827601</v>
      </c>
      <c r="M989">
        <v>0.93021198975649599</v>
      </c>
      <c r="N989">
        <v>0.96296296296296202</v>
      </c>
      <c r="O989">
        <v>0.103174603174603</v>
      </c>
      <c r="P989">
        <v>0.05</v>
      </c>
      <c r="Q989">
        <v>2</v>
      </c>
      <c r="R989" t="s">
        <v>41</v>
      </c>
      <c r="S989">
        <v>0.86387757467381898</v>
      </c>
      <c r="T989" t="s">
        <v>740</v>
      </c>
      <c r="U989">
        <v>1.04496805492362</v>
      </c>
      <c r="V989">
        <v>142.229772861627</v>
      </c>
      <c r="W989">
        <v>0.68242654038898798</v>
      </c>
      <c r="X989">
        <v>0.69101430558315102</v>
      </c>
      <c r="Y989">
        <v>0.70376349427114304</v>
      </c>
      <c r="Z989">
        <v>0.78533898492173804</v>
      </c>
      <c r="AA989">
        <v>0.93816505508090997</v>
      </c>
      <c r="AB989">
        <v>0.94796564893922297</v>
      </c>
      <c r="AC989">
        <v>0.946439609687175</v>
      </c>
      <c r="AD989">
        <v>0.90922412080270198</v>
      </c>
      <c r="AE989" s="3">
        <v>0.461995275625317</v>
      </c>
      <c r="AF989" s="2">
        <v>0.81405777424553405</v>
      </c>
      <c r="AG989">
        <v>0.58756374594343996</v>
      </c>
      <c r="AH989">
        <v>0.21231538512484199</v>
      </c>
      <c r="AI989">
        <v>0.58392112060401302</v>
      </c>
      <c r="AJ989" s="1">
        <v>0.63025421109565705</v>
      </c>
      <c r="AK989" t="s">
        <v>787</v>
      </c>
      <c r="AL989">
        <v>1223</v>
      </c>
      <c r="AM989">
        <v>504</v>
      </c>
      <c r="AN989">
        <f>MAX(Table1[[#This Row],[pxauc]], Table1[[#This Row],[px2auc]], Table1[[#This Row],[pxvitaauc]])</f>
        <v>0.81405777424553405</v>
      </c>
      <c r="AO989" t="str">
        <f>IF(Table1[[#This Row],[Column1]]=Table1[[#This Row],[pxvitaauc]], "Vita", IF(Table1[[#This Row],[Column1]]=Table1[[#This Row],[px2auc]], "Chybny", "Spravny"))</f>
        <v>Chybny</v>
      </c>
    </row>
    <row r="990" spans="1:41" x14ac:dyDescent="0.25">
      <c r="A990">
        <v>32</v>
      </c>
      <c r="B990">
        <v>8</v>
      </c>
      <c r="C990">
        <v>3</v>
      </c>
      <c r="D990" t="s">
        <v>39</v>
      </c>
      <c r="E990" t="s">
        <v>40</v>
      </c>
      <c r="F990">
        <v>1024</v>
      </c>
      <c r="G990">
        <v>16</v>
      </c>
      <c r="H990">
        <v>0.1</v>
      </c>
      <c r="I990">
        <v>4</v>
      </c>
      <c r="J990">
        <v>0.108818011257035</v>
      </c>
      <c r="K990">
        <v>8.3786255009556901E-2</v>
      </c>
      <c r="L990">
        <v>0.10083581323827601</v>
      </c>
      <c r="M990">
        <v>0.93021198975649599</v>
      </c>
      <c r="N990">
        <v>0.96296296296296202</v>
      </c>
      <c r="O990">
        <v>0.103174603174603</v>
      </c>
      <c r="P990">
        <v>0.05</v>
      </c>
      <c r="Q990">
        <v>2</v>
      </c>
      <c r="R990" t="s">
        <v>41</v>
      </c>
      <c r="S990">
        <v>0.90762633286972605</v>
      </c>
      <c r="T990" t="s">
        <v>740</v>
      </c>
      <c r="U990">
        <v>1.04496805492362</v>
      </c>
      <c r="V990">
        <v>142.229772861627</v>
      </c>
      <c r="W990">
        <v>0.68242654038898798</v>
      </c>
      <c r="X990">
        <v>0.69101430558315102</v>
      </c>
      <c r="Y990">
        <v>0.70376349427114304</v>
      </c>
      <c r="Z990">
        <v>0.78533898492173804</v>
      </c>
      <c r="AA990">
        <v>0.93816505508090997</v>
      </c>
      <c r="AB990">
        <v>0.94796564893922297</v>
      </c>
      <c r="AC990">
        <v>0.946439609687175</v>
      </c>
      <c r="AD990">
        <v>0.90922412080270198</v>
      </c>
      <c r="AE990" s="3">
        <v>0.461995275625317</v>
      </c>
      <c r="AF990" s="2">
        <v>0.81405777424553405</v>
      </c>
      <c r="AG990">
        <v>0.58756374594343996</v>
      </c>
      <c r="AH990">
        <v>0.21231538512484199</v>
      </c>
      <c r="AI990">
        <v>0.58392112060401302</v>
      </c>
      <c r="AJ990" s="1">
        <v>0.63025421109565705</v>
      </c>
      <c r="AK990" t="s">
        <v>788</v>
      </c>
      <c r="AL990">
        <v>1223</v>
      </c>
      <c r="AM990">
        <v>504</v>
      </c>
      <c r="AN990">
        <f>MAX(Table1[[#This Row],[pxauc]], Table1[[#This Row],[px2auc]], Table1[[#This Row],[pxvitaauc]])</f>
        <v>0.81405777424553405</v>
      </c>
      <c r="AO990" t="str">
        <f>IF(Table1[[#This Row],[Column1]]=Table1[[#This Row],[pxvitaauc]], "Vita", IF(Table1[[#This Row],[Column1]]=Table1[[#This Row],[px2auc]], "Chybny", "Spravny"))</f>
        <v>Chybny</v>
      </c>
    </row>
    <row r="991" spans="1:41" x14ac:dyDescent="0.25">
      <c r="A991">
        <v>32</v>
      </c>
      <c r="B991">
        <v>8</v>
      </c>
      <c r="C991">
        <v>3</v>
      </c>
      <c r="D991" t="s">
        <v>39</v>
      </c>
      <c r="E991" t="s">
        <v>40</v>
      </c>
      <c r="F991">
        <v>1024</v>
      </c>
      <c r="G991">
        <v>16</v>
      </c>
      <c r="H991">
        <v>0.1</v>
      </c>
      <c r="I991">
        <v>5</v>
      </c>
      <c r="J991">
        <v>0.17059891107078001</v>
      </c>
      <c r="K991">
        <v>8.3786255009556901E-2</v>
      </c>
      <c r="L991">
        <v>0.10083581323827601</v>
      </c>
      <c r="M991">
        <v>0.93021198975649599</v>
      </c>
      <c r="N991">
        <v>0.96296296296296202</v>
      </c>
      <c r="O991">
        <v>0.103174603174603</v>
      </c>
      <c r="P991">
        <v>0.05</v>
      </c>
      <c r="Q991">
        <v>2</v>
      </c>
      <c r="R991" t="s">
        <v>41</v>
      </c>
      <c r="S991">
        <v>0.91899573923217803</v>
      </c>
      <c r="T991" t="s">
        <v>740</v>
      </c>
      <c r="U991">
        <v>1.04496805492362</v>
      </c>
      <c r="V991">
        <v>142.229772861627</v>
      </c>
      <c r="W991">
        <v>0.68242654038898798</v>
      </c>
      <c r="X991">
        <v>0.69101430558315102</v>
      </c>
      <c r="Y991">
        <v>0.70376349427114304</v>
      </c>
      <c r="Z991">
        <v>0.78533898492173804</v>
      </c>
      <c r="AA991">
        <v>0.93816505508090997</v>
      </c>
      <c r="AB991">
        <v>0.94796564893922297</v>
      </c>
      <c r="AC991">
        <v>0.946439609687175</v>
      </c>
      <c r="AD991">
        <v>0.90922412080270198</v>
      </c>
      <c r="AE991" s="3">
        <v>0.461995275625317</v>
      </c>
      <c r="AF991" s="2">
        <v>0.81405777424553405</v>
      </c>
      <c r="AG991">
        <v>0.58756374594343996</v>
      </c>
      <c r="AH991">
        <v>0.21231538512484199</v>
      </c>
      <c r="AI991">
        <v>0.58392112060401302</v>
      </c>
      <c r="AJ991" s="1">
        <v>0.63025421109565705</v>
      </c>
      <c r="AK991" t="s">
        <v>789</v>
      </c>
      <c r="AL991">
        <v>1223</v>
      </c>
      <c r="AM991">
        <v>504</v>
      </c>
      <c r="AN991">
        <f>MAX(Table1[[#This Row],[pxauc]], Table1[[#This Row],[px2auc]], Table1[[#This Row],[pxvitaauc]])</f>
        <v>0.81405777424553405</v>
      </c>
      <c r="AO991" t="str">
        <f>IF(Table1[[#This Row],[Column1]]=Table1[[#This Row],[pxvitaauc]], "Vita", IF(Table1[[#This Row],[Column1]]=Table1[[#This Row],[px2auc]], "Chybny", "Spravny"))</f>
        <v>Chybny</v>
      </c>
    </row>
    <row r="992" spans="1:41" x14ac:dyDescent="0.25">
      <c r="A992">
        <v>32</v>
      </c>
      <c r="B992">
        <v>8</v>
      </c>
      <c r="C992">
        <v>3</v>
      </c>
      <c r="D992" t="s">
        <v>39</v>
      </c>
      <c r="E992" t="s">
        <v>40</v>
      </c>
      <c r="F992">
        <v>1024</v>
      </c>
      <c r="G992">
        <v>16</v>
      </c>
      <c r="H992">
        <v>0.1</v>
      </c>
      <c r="I992">
        <v>1</v>
      </c>
      <c r="J992">
        <v>0.105263157894736</v>
      </c>
      <c r="K992">
        <v>8.03490866657494E-2</v>
      </c>
      <c r="L992">
        <v>0.118079674101902</v>
      </c>
      <c r="M992">
        <v>0.87162229286707704</v>
      </c>
      <c r="N992">
        <v>1</v>
      </c>
      <c r="O992">
        <v>0.202380952380952</v>
      </c>
      <c r="P992">
        <v>0.01</v>
      </c>
      <c r="Q992">
        <v>2</v>
      </c>
      <c r="R992" t="s">
        <v>41</v>
      </c>
      <c r="S992">
        <v>0.79576875952049797</v>
      </c>
      <c r="T992" t="s">
        <v>740</v>
      </c>
      <c r="U992">
        <v>1.0620885301128999</v>
      </c>
      <c r="V992">
        <v>77.007843490927002</v>
      </c>
      <c r="W992">
        <v>0.84069309225776501</v>
      </c>
      <c r="X992">
        <v>0.858357065589332</v>
      </c>
      <c r="Y992">
        <v>0.87891030311058105</v>
      </c>
      <c r="Z992">
        <v>0.89537110625427696</v>
      </c>
      <c r="AA992">
        <v>0.94119091772081998</v>
      </c>
      <c r="AB992">
        <v>0.94853135969269498</v>
      </c>
      <c r="AC992">
        <v>0.94680111265646705</v>
      </c>
      <c r="AD992">
        <v>0.909657372452921</v>
      </c>
      <c r="AE992" s="3">
        <v>0.47144678455526801</v>
      </c>
      <c r="AF992" s="2">
        <v>0.90041283087180102</v>
      </c>
      <c r="AG992">
        <v>0.58864549528666299</v>
      </c>
      <c r="AH992">
        <v>0.13364847561648599</v>
      </c>
      <c r="AI992">
        <v>0.59298629048281304</v>
      </c>
      <c r="AJ992" s="1">
        <v>0.78793297569375398</v>
      </c>
      <c r="AK992" t="s">
        <v>790</v>
      </c>
      <c r="AL992">
        <v>1223</v>
      </c>
      <c r="AM992">
        <v>504</v>
      </c>
      <c r="AN992">
        <f>MAX(Table1[[#This Row],[pxauc]], Table1[[#This Row],[px2auc]], Table1[[#This Row],[pxvitaauc]])</f>
        <v>0.90041283087180102</v>
      </c>
      <c r="AO992" t="str">
        <f>IF(Table1[[#This Row],[Column1]]=Table1[[#This Row],[pxvitaauc]], "Vita", IF(Table1[[#This Row],[Column1]]=Table1[[#This Row],[px2auc]], "Chybny", "Spravny"))</f>
        <v>Chybny</v>
      </c>
    </row>
    <row r="993" spans="1:41" x14ac:dyDescent="0.25">
      <c r="A993">
        <v>32</v>
      </c>
      <c r="B993">
        <v>8</v>
      </c>
      <c r="C993">
        <v>3</v>
      </c>
      <c r="D993" t="s">
        <v>39</v>
      </c>
      <c r="E993" t="s">
        <v>40</v>
      </c>
      <c r="F993">
        <v>1024</v>
      </c>
      <c r="G993">
        <v>16</v>
      </c>
      <c r="H993">
        <v>0.1</v>
      </c>
      <c r="I993">
        <v>2</v>
      </c>
      <c r="J993">
        <v>0.13308687615526801</v>
      </c>
      <c r="K993">
        <v>8.03490866657494E-2</v>
      </c>
      <c r="L993">
        <v>0.118079674101902</v>
      </c>
      <c r="M993">
        <v>0.87162229286707704</v>
      </c>
      <c r="N993">
        <v>1</v>
      </c>
      <c r="O993">
        <v>0.202380952380952</v>
      </c>
      <c r="P993">
        <v>0.01</v>
      </c>
      <c r="Q993">
        <v>2</v>
      </c>
      <c r="R993" t="s">
        <v>41</v>
      </c>
      <c r="S993">
        <v>0.89909375896858501</v>
      </c>
      <c r="T993" t="s">
        <v>740</v>
      </c>
      <c r="U993">
        <v>1.0620885301128999</v>
      </c>
      <c r="V993">
        <v>77.007843490927002</v>
      </c>
      <c r="W993">
        <v>0.84069309225776501</v>
      </c>
      <c r="X993">
        <v>0.858357065589332</v>
      </c>
      <c r="Y993">
        <v>0.87891030311058105</v>
      </c>
      <c r="Z993">
        <v>0.89537110625427696</v>
      </c>
      <c r="AA993">
        <v>0.94119091772081998</v>
      </c>
      <c r="AB993">
        <v>0.94853135969269498</v>
      </c>
      <c r="AC993">
        <v>0.94680111265646705</v>
      </c>
      <c r="AD993">
        <v>0.909657372452921</v>
      </c>
      <c r="AE993" s="3">
        <v>0.47144678455526801</v>
      </c>
      <c r="AF993" s="2">
        <v>0.90041283087180102</v>
      </c>
      <c r="AG993">
        <v>0.58864549528666299</v>
      </c>
      <c r="AH993">
        <v>0.13364847561648599</v>
      </c>
      <c r="AI993">
        <v>0.59298629048281304</v>
      </c>
      <c r="AJ993" s="1">
        <v>0.78793297569375398</v>
      </c>
      <c r="AK993" t="s">
        <v>791</v>
      </c>
      <c r="AL993">
        <v>1223</v>
      </c>
      <c r="AM993">
        <v>504</v>
      </c>
      <c r="AN993">
        <f>MAX(Table1[[#This Row],[pxauc]], Table1[[#This Row],[px2auc]], Table1[[#This Row],[pxvitaauc]])</f>
        <v>0.90041283087180102</v>
      </c>
      <c r="AO993" t="str">
        <f>IF(Table1[[#This Row],[Column1]]=Table1[[#This Row],[pxvitaauc]], "Vita", IF(Table1[[#This Row],[Column1]]=Table1[[#This Row],[px2auc]], "Chybny", "Spravny"))</f>
        <v>Chybny</v>
      </c>
    </row>
    <row r="994" spans="1:41" x14ac:dyDescent="0.25">
      <c r="A994">
        <v>32</v>
      </c>
      <c r="B994">
        <v>8</v>
      </c>
      <c r="C994">
        <v>3</v>
      </c>
      <c r="D994" t="s">
        <v>39</v>
      </c>
      <c r="E994" t="s">
        <v>40</v>
      </c>
      <c r="F994">
        <v>1024</v>
      </c>
      <c r="G994">
        <v>16</v>
      </c>
      <c r="H994">
        <v>0.1</v>
      </c>
      <c r="I994">
        <v>3</v>
      </c>
      <c r="J994">
        <v>0.23776223776223701</v>
      </c>
      <c r="K994">
        <v>8.03490866657494E-2</v>
      </c>
      <c r="L994">
        <v>0.118079674101902</v>
      </c>
      <c r="M994">
        <v>0.87162229286707704</v>
      </c>
      <c r="N994">
        <v>1</v>
      </c>
      <c r="O994">
        <v>0.202380952380952</v>
      </c>
      <c r="P994">
        <v>0.01</v>
      </c>
      <c r="Q994">
        <v>2</v>
      </c>
      <c r="R994" t="s">
        <v>41</v>
      </c>
      <c r="S994">
        <v>0.90430381702982499</v>
      </c>
      <c r="T994" t="s">
        <v>740</v>
      </c>
      <c r="U994">
        <v>1.0620885301128999</v>
      </c>
      <c r="V994">
        <v>77.007843490927002</v>
      </c>
      <c r="W994">
        <v>0.84069309225776501</v>
      </c>
      <c r="X994">
        <v>0.858357065589332</v>
      </c>
      <c r="Y994">
        <v>0.87891030311058105</v>
      </c>
      <c r="Z994">
        <v>0.89537110625427696</v>
      </c>
      <c r="AA994">
        <v>0.94119091772081998</v>
      </c>
      <c r="AB994">
        <v>0.94853135969269498</v>
      </c>
      <c r="AC994">
        <v>0.94680111265646705</v>
      </c>
      <c r="AD994">
        <v>0.909657372452921</v>
      </c>
      <c r="AE994" s="3">
        <v>0.47144678455526801</v>
      </c>
      <c r="AF994" s="2">
        <v>0.90041283087180102</v>
      </c>
      <c r="AG994">
        <v>0.58864549528666299</v>
      </c>
      <c r="AH994">
        <v>0.13364847561648599</v>
      </c>
      <c r="AI994">
        <v>0.59298629048281304</v>
      </c>
      <c r="AJ994" s="1">
        <v>0.78793297569375398</v>
      </c>
      <c r="AK994" t="s">
        <v>792</v>
      </c>
      <c r="AL994">
        <v>1223</v>
      </c>
      <c r="AM994">
        <v>504</v>
      </c>
      <c r="AN994">
        <f>MAX(Table1[[#This Row],[pxauc]], Table1[[#This Row],[px2auc]], Table1[[#This Row],[pxvitaauc]])</f>
        <v>0.90041283087180102</v>
      </c>
      <c r="AO994" t="str">
        <f>IF(Table1[[#This Row],[Column1]]=Table1[[#This Row],[pxvitaauc]], "Vita", IF(Table1[[#This Row],[Column1]]=Table1[[#This Row],[px2auc]], "Chybny", "Spravny"))</f>
        <v>Chybny</v>
      </c>
    </row>
    <row r="995" spans="1:41" x14ac:dyDescent="0.25">
      <c r="A995">
        <v>32</v>
      </c>
      <c r="B995">
        <v>8</v>
      </c>
      <c r="C995">
        <v>3</v>
      </c>
      <c r="D995" t="s">
        <v>39</v>
      </c>
      <c r="E995" t="s">
        <v>40</v>
      </c>
      <c r="F995">
        <v>1024</v>
      </c>
      <c r="G995">
        <v>16</v>
      </c>
      <c r="H995">
        <v>0.1</v>
      </c>
      <c r="I995">
        <v>4</v>
      </c>
      <c r="J995">
        <v>0.28426395939086202</v>
      </c>
      <c r="K995">
        <v>8.03490866657494E-2</v>
      </c>
      <c r="L995">
        <v>0.118079674101902</v>
      </c>
      <c r="M995">
        <v>0.87162229286707704</v>
      </c>
      <c r="N995">
        <v>1</v>
      </c>
      <c r="O995">
        <v>0.202380952380952</v>
      </c>
      <c r="P995">
        <v>0.01</v>
      </c>
      <c r="Q995">
        <v>2</v>
      </c>
      <c r="R995" t="s">
        <v>41</v>
      </c>
      <c r="S995">
        <v>0.94248515354217699</v>
      </c>
      <c r="T995" t="s">
        <v>740</v>
      </c>
      <c r="U995">
        <v>1.0620885301128999</v>
      </c>
      <c r="V995">
        <v>77.007843490927002</v>
      </c>
      <c r="W995">
        <v>0.84069309225776501</v>
      </c>
      <c r="X995">
        <v>0.858357065589332</v>
      </c>
      <c r="Y995">
        <v>0.87891030311058105</v>
      </c>
      <c r="Z995">
        <v>0.89537110625427696</v>
      </c>
      <c r="AA995">
        <v>0.94119091772081998</v>
      </c>
      <c r="AB995">
        <v>0.94853135969269498</v>
      </c>
      <c r="AC995">
        <v>0.94680111265646705</v>
      </c>
      <c r="AD995">
        <v>0.909657372452921</v>
      </c>
      <c r="AE995" s="3">
        <v>0.47144678455526801</v>
      </c>
      <c r="AF995" s="2">
        <v>0.90041283087180102</v>
      </c>
      <c r="AG995">
        <v>0.58864549528666299</v>
      </c>
      <c r="AH995">
        <v>0.13364847561648599</v>
      </c>
      <c r="AI995">
        <v>0.59298629048281304</v>
      </c>
      <c r="AJ995" s="1">
        <v>0.78793297569375398</v>
      </c>
      <c r="AK995" t="s">
        <v>793</v>
      </c>
      <c r="AL995">
        <v>1223</v>
      </c>
      <c r="AM995">
        <v>504</v>
      </c>
      <c r="AN995">
        <f>MAX(Table1[[#This Row],[pxauc]], Table1[[#This Row],[px2auc]], Table1[[#This Row],[pxvitaauc]])</f>
        <v>0.90041283087180102</v>
      </c>
      <c r="AO995" t="str">
        <f>IF(Table1[[#This Row],[Column1]]=Table1[[#This Row],[pxvitaauc]], "Vita", IF(Table1[[#This Row],[Column1]]=Table1[[#This Row],[px2auc]], "Chybny", "Spravny"))</f>
        <v>Chybny</v>
      </c>
    </row>
    <row r="996" spans="1:41" x14ac:dyDescent="0.25">
      <c r="A996">
        <v>32</v>
      </c>
      <c r="B996">
        <v>8</v>
      </c>
      <c r="C996">
        <v>3</v>
      </c>
      <c r="D996" t="s">
        <v>39</v>
      </c>
      <c r="E996" t="s">
        <v>40</v>
      </c>
      <c r="F996">
        <v>1024</v>
      </c>
      <c r="G996">
        <v>16</v>
      </c>
      <c r="H996">
        <v>0.1</v>
      </c>
      <c r="I996">
        <v>5</v>
      </c>
      <c r="J996">
        <v>0.26206896551724101</v>
      </c>
      <c r="K996">
        <v>8.03490866657494E-2</v>
      </c>
      <c r="L996">
        <v>0.118079674101902</v>
      </c>
      <c r="M996">
        <v>0.87162229286707704</v>
      </c>
      <c r="N996">
        <v>1</v>
      </c>
      <c r="O996">
        <v>0.202380952380952</v>
      </c>
      <c r="P996">
        <v>0.01</v>
      </c>
      <c r="Q996">
        <v>2</v>
      </c>
      <c r="R996" t="s">
        <v>41</v>
      </c>
      <c r="S996">
        <v>0.93857760999624695</v>
      </c>
      <c r="T996" t="s">
        <v>740</v>
      </c>
      <c r="U996">
        <v>1.0620885301128999</v>
      </c>
      <c r="V996">
        <v>77.007843490927002</v>
      </c>
      <c r="W996">
        <v>0.84069309225776501</v>
      </c>
      <c r="X996">
        <v>0.858357065589332</v>
      </c>
      <c r="Y996">
        <v>0.87891030311058105</v>
      </c>
      <c r="Z996">
        <v>0.89537110625427696</v>
      </c>
      <c r="AA996">
        <v>0.94119091772081998</v>
      </c>
      <c r="AB996">
        <v>0.94853135969269498</v>
      </c>
      <c r="AC996">
        <v>0.94680111265646705</v>
      </c>
      <c r="AD996">
        <v>0.909657372452921</v>
      </c>
      <c r="AE996" s="3">
        <v>0.47144678455526801</v>
      </c>
      <c r="AF996" s="2">
        <v>0.90041283087180102</v>
      </c>
      <c r="AG996">
        <v>0.58864549528666299</v>
      </c>
      <c r="AH996">
        <v>0.13364847561648599</v>
      </c>
      <c r="AI996">
        <v>0.59298629048281304</v>
      </c>
      <c r="AJ996" s="1">
        <v>0.78793297569375398</v>
      </c>
      <c r="AK996" t="s">
        <v>794</v>
      </c>
      <c r="AL996">
        <v>1223</v>
      </c>
      <c r="AM996">
        <v>504</v>
      </c>
      <c r="AN996">
        <f>MAX(Table1[[#This Row],[pxauc]], Table1[[#This Row],[px2auc]], Table1[[#This Row],[pxvitaauc]])</f>
        <v>0.90041283087180102</v>
      </c>
      <c r="AO996" t="str">
        <f>IF(Table1[[#This Row],[Column1]]=Table1[[#This Row],[pxvitaauc]], "Vita", IF(Table1[[#This Row],[Column1]]=Table1[[#This Row],[px2auc]], "Chybny", "Spravny"))</f>
        <v>Chybny</v>
      </c>
    </row>
    <row r="997" spans="1:41" x14ac:dyDescent="0.25">
      <c r="A997">
        <v>32</v>
      </c>
      <c r="B997">
        <v>8</v>
      </c>
      <c r="C997">
        <v>3</v>
      </c>
      <c r="D997" t="s">
        <v>39</v>
      </c>
      <c r="E997" t="s">
        <v>40</v>
      </c>
      <c r="F997">
        <v>1024</v>
      </c>
      <c r="G997">
        <v>16</v>
      </c>
      <c r="H997">
        <v>0.1</v>
      </c>
      <c r="I997">
        <v>1</v>
      </c>
      <c r="J997">
        <v>3.89105058365758E-2</v>
      </c>
      <c r="K997">
        <v>9.2426289612938695E-2</v>
      </c>
      <c r="L997">
        <v>0.14008418140154799</v>
      </c>
      <c r="M997">
        <v>0.83719948340949701</v>
      </c>
      <c r="N997">
        <v>0.98611111111111105</v>
      </c>
      <c r="O997">
        <v>0.14087301587301501</v>
      </c>
      <c r="P997">
        <v>5.0000000000000001E-3</v>
      </c>
      <c r="Q997">
        <v>2</v>
      </c>
      <c r="R997" t="s">
        <v>41</v>
      </c>
      <c r="S997">
        <v>0.74674371371172399</v>
      </c>
      <c r="T997" t="s">
        <v>740</v>
      </c>
      <c r="U997">
        <v>1.0399632980398501</v>
      </c>
      <c r="V997">
        <v>151.14721456206399</v>
      </c>
      <c r="W997">
        <v>0.89712067024306197</v>
      </c>
      <c r="X997">
        <v>0.92265768152416205</v>
      </c>
      <c r="Y997">
        <v>0.922643883700907</v>
      </c>
      <c r="Z997">
        <v>0.90438660396935699</v>
      </c>
      <c r="AA997">
        <v>0.93664591474048997</v>
      </c>
      <c r="AB997">
        <v>0.94718193257831595</v>
      </c>
      <c r="AC997">
        <v>0.94627679537276199</v>
      </c>
      <c r="AD997">
        <v>0.90934554164734904</v>
      </c>
      <c r="AE997" s="3">
        <v>0.55377011722630598</v>
      </c>
      <c r="AF997" s="2">
        <v>0.89164845353996902</v>
      </c>
      <c r="AG997">
        <v>0.49651191028103397</v>
      </c>
      <c r="AH997">
        <v>0.123763715036315</v>
      </c>
      <c r="AI997">
        <v>0.497499834426121</v>
      </c>
      <c r="AJ997" s="1">
        <v>0.75416970218778201</v>
      </c>
      <c r="AK997" t="s">
        <v>71</v>
      </c>
      <c r="AL997">
        <v>1223</v>
      </c>
      <c r="AM997">
        <v>504</v>
      </c>
      <c r="AN997">
        <f>MAX(Table1[[#This Row],[pxauc]], Table1[[#This Row],[px2auc]], Table1[[#This Row],[pxvitaauc]])</f>
        <v>0.89164845353996902</v>
      </c>
      <c r="AO997" t="str">
        <f>IF(Table1[[#This Row],[Column1]]=Table1[[#This Row],[pxvitaauc]], "Vita", IF(Table1[[#This Row],[Column1]]=Table1[[#This Row],[px2auc]], "Chybny", "Spravny"))</f>
        <v>Chybny</v>
      </c>
    </row>
    <row r="998" spans="1:41" x14ac:dyDescent="0.25">
      <c r="A998">
        <v>32</v>
      </c>
      <c r="B998">
        <v>8</v>
      </c>
      <c r="C998">
        <v>3</v>
      </c>
      <c r="D998" t="s">
        <v>39</v>
      </c>
      <c r="E998" t="s">
        <v>40</v>
      </c>
      <c r="F998">
        <v>1024</v>
      </c>
      <c r="G998">
        <v>16</v>
      </c>
      <c r="H998">
        <v>0.1</v>
      </c>
      <c r="I998">
        <v>2</v>
      </c>
      <c r="J998">
        <v>0.14705882352941099</v>
      </c>
      <c r="K998">
        <v>9.2426289612938695E-2</v>
      </c>
      <c r="L998">
        <v>0.14008418140154799</v>
      </c>
      <c r="M998">
        <v>0.83719948340949701</v>
      </c>
      <c r="N998">
        <v>0.98611111111111105</v>
      </c>
      <c r="O998">
        <v>0.14087301587301501</v>
      </c>
      <c r="P998">
        <v>5.0000000000000001E-3</v>
      </c>
      <c r="Q998">
        <v>2</v>
      </c>
      <c r="R998" t="s">
        <v>41</v>
      </c>
      <c r="S998">
        <v>0.85967613749254901</v>
      </c>
      <c r="T998" t="s">
        <v>740</v>
      </c>
      <c r="U998">
        <v>1.0399632980398501</v>
      </c>
      <c r="V998">
        <v>151.14721456206399</v>
      </c>
      <c r="W998">
        <v>0.89712067024306197</v>
      </c>
      <c r="X998">
        <v>0.92265768152416205</v>
      </c>
      <c r="Y998">
        <v>0.922643883700907</v>
      </c>
      <c r="Z998">
        <v>0.90438660396935699</v>
      </c>
      <c r="AA998">
        <v>0.93664591474048997</v>
      </c>
      <c r="AB998">
        <v>0.94718193257831595</v>
      </c>
      <c r="AC998">
        <v>0.94627679537276199</v>
      </c>
      <c r="AD998">
        <v>0.90934554164734904</v>
      </c>
      <c r="AE998" s="3">
        <v>0.55377011722630598</v>
      </c>
      <c r="AF998" s="2">
        <v>0.89164845353996902</v>
      </c>
      <c r="AG998">
        <v>0.49651191028103397</v>
      </c>
      <c r="AH998">
        <v>0.123763715036315</v>
      </c>
      <c r="AI998">
        <v>0.497499834426121</v>
      </c>
      <c r="AJ998" s="1">
        <v>0.75416970218778201</v>
      </c>
      <c r="AK998" t="s">
        <v>795</v>
      </c>
      <c r="AL998">
        <v>1223</v>
      </c>
      <c r="AM998">
        <v>504</v>
      </c>
      <c r="AN998">
        <f>MAX(Table1[[#This Row],[pxauc]], Table1[[#This Row],[px2auc]], Table1[[#This Row],[pxvitaauc]])</f>
        <v>0.89164845353996902</v>
      </c>
      <c r="AO998" t="str">
        <f>IF(Table1[[#This Row],[Column1]]=Table1[[#This Row],[pxvitaauc]], "Vita", IF(Table1[[#This Row],[Column1]]=Table1[[#This Row],[px2auc]], "Chybny", "Spravny"))</f>
        <v>Chybny</v>
      </c>
    </row>
    <row r="999" spans="1:41" x14ac:dyDescent="0.25">
      <c r="A999">
        <v>32</v>
      </c>
      <c r="B999">
        <v>8</v>
      </c>
      <c r="C999">
        <v>3</v>
      </c>
      <c r="D999" t="s">
        <v>39</v>
      </c>
      <c r="E999" t="s">
        <v>40</v>
      </c>
      <c r="F999">
        <v>1024</v>
      </c>
      <c r="G999">
        <v>16</v>
      </c>
      <c r="H999">
        <v>0.1</v>
      </c>
      <c r="I999">
        <v>3</v>
      </c>
      <c r="J999">
        <v>0.30252100840336099</v>
      </c>
      <c r="K999">
        <v>9.2426289612938695E-2</v>
      </c>
      <c r="L999">
        <v>0.14008418140154799</v>
      </c>
      <c r="M999">
        <v>0.83719948340949701</v>
      </c>
      <c r="N999">
        <v>0.98611111111111105</v>
      </c>
      <c r="O999">
        <v>0.14087301587301501</v>
      </c>
      <c r="P999">
        <v>5.0000000000000001E-3</v>
      </c>
      <c r="Q999">
        <v>2</v>
      </c>
      <c r="R999" t="s">
        <v>41</v>
      </c>
      <c r="S999">
        <v>0.87194102258427697</v>
      </c>
      <c r="T999" t="s">
        <v>740</v>
      </c>
      <c r="U999">
        <v>1.0399632980398501</v>
      </c>
      <c r="V999">
        <v>151.14721456206399</v>
      </c>
      <c r="W999">
        <v>0.89712067024306197</v>
      </c>
      <c r="X999">
        <v>0.92265768152416205</v>
      </c>
      <c r="Y999">
        <v>0.922643883700907</v>
      </c>
      <c r="Z999">
        <v>0.90438660396935699</v>
      </c>
      <c r="AA999">
        <v>0.93664591474048997</v>
      </c>
      <c r="AB999">
        <v>0.94718193257831595</v>
      </c>
      <c r="AC999">
        <v>0.94627679537276199</v>
      </c>
      <c r="AD999">
        <v>0.90934554164734904</v>
      </c>
      <c r="AE999" s="3">
        <v>0.55377011722630598</v>
      </c>
      <c r="AF999" s="2">
        <v>0.89164845353996902</v>
      </c>
      <c r="AG999">
        <v>0.49651191028103397</v>
      </c>
      <c r="AH999">
        <v>0.123763715036315</v>
      </c>
      <c r="AI999">
        <v>0.497499834426121</v>
      </c>
      <c r="AJ999" s="1">
        <v>0.75416970218778201</v>
      </c>
      <c r="AK999" t="s">
        <v>796</v>
      </c>
      <c r="AL999">
        <v>1223</v>
      </c>
      <c r="AM999">
        <v>504</v>
      </c>
      <c r="AN999">
        <f>MAX(Table1[[#This Row],[pxauc]], Table1[[#This Row],[px2auc]], Table1[[#This Row],[pxvitaauc]])</f>
        <v>0.89164845353996902</v>
      </c>
      <c r="AO999" t="str">
        <f>IF(Table1[[#This Row],[Column1]]=Table1[[#This Row],[pxvitaauc]], "Vita", IF(Table1[[#This Row],[Column1]]=Table1[[#This Row],[px2auc]], "Chybny", "Spravny"))</f>
        <v>Chybny</v>
      </c>
    </row>
    <row r="1000" spans="1:41" x14ac:dyDescent="0.25">
      <c r="A1000">
        <v>32</v>
      </c>
      <c r="B1000">
        <v>8</v>
      </c>
      <c r="C1000">
        <v>3</v>
      </c>
      <c r="D1000" t="s">
        <v>39</v>
      </c>
      <c r="E1000" t="s">
        <v>40</v>
      </c>
      <c r="F1000">
        <v>1024</v>
      </c>
      <c r="G1000">
        <v>16</v>
      </c>
      <c r="H1000">
        <v>0.1</v>
      </c>
      <c r="I1000">
        <v>4</v>
      </c>
      <c r="J1000">
        <v>0.328358208955223</v>
      </c>
      <c r="K1000">
        <v>9.2426289612938695E-2</v>
      </c>
      <c r="L1000">
        <v>0.14008418140154799</v>
      </c>
      <c r="M1000">
        <v>0.83719948340949701</v>
      </c>
      <c r="N1000">
        <v>0.98611111111111105</v>
      </c>
      <c r="O1000">
        <v>0.14087301587301501</v>
      </c>
      <c r="P1000">
        <v>5.0000000000000001E-3</v>
      </c>
      <c r="Q1000">
        <v>2</v>
      </c>
      <c r="R1000" t="s">
        <v>41</v>
      </c>
      <c r="S1000">
        <v>0.923424840497163</v>
      </c>
      <c r="T1000" t="s">
        <v>740</v>
      </c>
      <c r="U1000">
        <v>1.0399632980398501</v>
      </c>
      <c r="V1000">
        <v>151.14721456206399</v>
      </c>
      <c r="W1000">
        <v>0.89712067024306197</v>
      </c>
      <c r="X1000">
        <v>0.92265768152416205</v>
      </c>
      <c r="Y1000">
        <v>0.922643883700907</v>
      </c>
      <c r="Z1000">
        <v>0.90438660396935699</v>
      </c>
      <c r="AA1000">
        <v>0.93664591474048997</v>
      </c>
      <c r="AB1000">
        <v>0.94718193257831595</v>
      </c>
      <c r="AC1000">
        <v>0.94627679537276199</v>
      </c>
      <c r="AD1000">
        <v>0.90934554164734904</v>
      </c>
      <c r="AE1000" s="3">
        <v>0.55377011722630598</v>
      </c>
      <c r="AF1000" s="2">
        <v>0.89164845353996902</v>
      </c>
      <c r="AG1000">
        <v>0.49651191028103397</v>
      </c>
      <c r="AH1000">
        <v>0.123763715036315</v>
      </c>
      <c r="AI1000">
        <v>0.497499834426121</v>
      </c>
      <c r="AJ1000" s="1">
        <v>0.75416970218778201</v>
      </c>
      <c r="AK1000" t="s">
        <v>797</v>
      </c>
      <c r="AL1000">
        <v>1223</v>
      </c>
      <c r="AM1000">
        <v>504</v>
      </c>
      <c r="AN1000">
        <f>MAX(Table1[[#This Row],[pxauc]], Table1[[#This Row],[px2auc]], Table1[[#This Row],[pxvitaauc]])</f>
        <v>0.89164845353996902</v>
      </c>
      <c r="AO1000" t="str">
        <f>IF(Table1[[#This Row],[Column1]]=Table1[[#This Row],[pxvitaauc]], "Vita", IF(Table1[[#This Row],[Column1]]=Table1[[#This Row],[px2auc]], "Chybny", "Spravny"))</f>
        <v>Chybny</v>
      </c>
    </row>
    <row r="1001" spans="1:41" x14ac:dyDescent="0.25">
      <c r="A1001">
        <v>32</v>
      </c>
      <c r="B1001">
        <v>8</v>
      </c>
      <c r="C1001">
        <v>3</v>
      </c>
      <c r="D1001" t="s">
        <v>39</v>
      </c>
      <c r="E1001" t="s">
        <v>40</v>
      </c>
      <c r="F1001">
        <v>1024</v>
      </c>
      <c r="G1001">
        <v>16</v>
      </c>
      <c r="H1001">
        <v>0.1</v>
      </c>
      <c r="I1001">
        <v>5</v>
      </c>
      <c r="J1001">
        <v>0.43034055727554099</v>
      </c>
      <c r="K1001">
        <v>9.2426289612938695E-2</v>
      </c>
      <c r="L1001">
        <v>0.14008418140154799</v>
      </c>
      <c r="M1001">
        <v>0.83719948340949701</v>
      </c>
      <c r="N1001">
        <v>0.98611111111111105</v>
      </c>
      <c r="O1001">
        <v>0.14087301587301501</v>
      </c>
      <c r="P1001">
        <v>5.0000000000000001E-3</v>
      </c>
      <c r="Q1001">
        <v>2</v>
      </c>
      <c r="R1001" t="s">
        <v>41</v>
      </c>
      <c r="S1001">
        <v>0.915761529461112</v>
      </c>
      <c r="T1001" t="s">
        <v>740</v>
      </c>
      <c r="U1001">
        <v>1.0399632980398501</v>
      </c>
      <c r="V1001">
        <v>151.14721456206399</v>
      </c>
      <c r="W1001">
        <v>0.89712067024306197</v>
      </c>
      <c r="X1001">
        <v>0.92265768152416205</v>
      </c>
      <c r="Y1001">
        <v>0.922643883700907</v>
      </c>
      <c r="Z1001">
        <v>0.90438660396935699</v>
      </c>
      <c r="AA1001">
        <v>0.93664591474048997</v>
      </c>
      <c r="AB1001">
        <v>0.94718193257831595</v>
      </c>
      <c r="AC1001">
        <v>0.94627679537276199</v>
      </c>
      <c r="AD1001">
        <v>0.90934554164734904</v>
      </c>
      <c r="AE1001" s="3">
        <v>0.55377011722630598</v>
      </c>
      <c r="AF1001" s="2">
        <v>0.89164845353996902</v>
      </c>
      <c r="AG1001">
        <v>0.49651191028103397</v>
      </c>
      <c r="AH1001">
        <v>0.123763715036315</v>
      </c>
      <c r="AI1001">
        <v>0.497499834426121</v>
      </c>
      <c r="AJ1001" s="1">
        <v>0.75416970218778201</v>
      </c>
      <c r="AK1001" t="s">
        <v>798</v>
      </c>
      <c r="AL1001">
        <v>1223</v>
      </c>
      <c r="AM1001">
        <v>504</v>
      </c>
      <c r="AN1001">
        <f>MAX(Table1[[#This Row],[pxauc]], Table1[[#This Row],[px2auc]], Table1[[#This Row],[pxvitaauc]])</f>
        <v>0.89164845353996902</v>
      </c>
      <c r="AO1001" t="str">
        <f>IF(Table1[[#This Row],[Column1]]=Table1[[#This Row],[pxvitaauc]], "Vita", IF(Table1[[#This Row],[Column1]]=Table1[[#This Row],[px2auc]], "Chybny", "Spravny"))</f>
        <v>Chybny</v>
      </c>
    </row>
    <row r="1002" spans="1:41" x14ac:dyDescent="0.25">
      <c r="A1002">
        <v>32</v>
      </c>
      <c r="B1002">
        <v>8</v>
      </c>
      <c r="C1002">
        <v>3</v>
      </c>
      <c r="D1002" t="s">
        <v>39</v>
      </c>
      <c r="E1002" t="s">
        <v>40</v>
      </c>
      <c r="F1002">
        <v>128</v>
      </c>
      <c r="G1002">
        <v>16</v>
      </c>
      <c r="H1002">
        <v>0.1</v>
      </c>
      <c r="I1002">
        <v>1</v>
      </c>
      <c r="J1002">
        <v>8.3491461100569195E-2</v>
      </c>
      <c r="K1002">
        <v>9.3715310678671004E-2</v>
      </c>
      <c r="L1002">
        <v>0.1060746930043</v>
      </c>
      <c r="M1002">
        <v>0.945378557078835</v>
      </c>
      <c r="N1002">
        <v>0.96799999999999997</v>
      </c>
      <c r="O1002">
        <v>0.240079365079365</v>
      </c>
      <c r="P1002">
        <v>0.05</v>
      </c>
      <c r="Q1002">
        <v>3</v>
      </c>
      <c r="R1002" t="s">
        <v>41</v>
      </c>
      <c r="S1002">
        <v>0.92399882994458704</v>
      </c>
      <c r="T1002" t="s">
        <v>740</v>
      </c>
      <c r="U1002">
        <v>1.05178886675265</v>
      </c>
      <c r="V1002">
        <v>309.26951069542503</v>
      </c>
      <c r="W1002">
        <v>0.66552972603042104</v>
      </c>
      <c r="X1002">
        <v>0.67095503013444602</v>
      </c>
      <c r="Y1002">
        <v>0.68093913504205505</v>
      </c>
      <c r="Z1002">
        <v>0.77257323884583895</v>
      </c>
      <c r="AA1002">
        <v>0.87017352142525894</v>
      </c>
      <c r="AB1002">
        <v>0.94503499127977497</v>
      </c>
      <c r="AC1002">
        <v>0.95465759321809296</v>
      </c>
      <c r="AD1002">
        <v>0.92813265779190601</v>
      </c>
      <c r="AE1002" s="3">
        <v>0.514115173190277</v>
      </c>
      <c r="AF1002" s="2">
        <v>0.73616906196878396</v>
      </c>
      <c r="AG1002">
        <v>0.49950603792745601</v>
      </c>
      <c r="AH1002">
        <v>0.20757997218358801</v>
      </c>
      <c r="AI1002">
        <v>0.50155639446320899</v>
      </c>
      <c r="AJ1002" s="1">
        <v>0.62155330375079998</v>
      </c>
      <c r="AK1002" t="s">
        <v>799</v>
      </c>
      <c r="AL1002">
        <v>1223</v>
      </c>
      <c r="AM1002">
        <v>504</v>
      </c>
      <c r="AN1002">
        <f>MAX(Table1[[#This Row],[pxauc]], Table1[[#This Row],[px2auc]], Table1[[#This Row],[pxvitaauc]])</f>
        <v>0.73616906196878396</v>
      </c>
      <c r="AO1002" t="str">
        <f>IF(Table1[[#This Row],[Column1]]=Table1[[#This Row],[pxvitaauc]], "Vita", IF(Table1[[#This Row],[Column1]]=Table1[[#This Row],[px2auc]], "Chybny", "Spravny"))</f>
        <v>Chybny</v>
      </c>
    </row>
    <row r="1003" spans="1:41" x14ac:dyDescent="0.25">
      <c r="A1003">
        <v>32</v>
      </c>
      <c r="B1003">
        <v>8</v>
      </c>
      <c r="C1003">
        <v>3</v>
      </c>
      <c r="D1003" t="s">
        <v>39</v>
      </c>
      <c r="E1003" t="s">
        <v>40</v>
      </c>
      <c r="F1003">
        <v>128</v>
      </c>
      <c r="G1003">
        <v>16</v>
      </c>
      <c r="H1003">
        <v>0.1</v>
      </c>
      <c r="I1003">
        <v>2</v>
      </c>
      <c r="J1003">
        <v>0.28571428571428498</v>
      </c>
      <c r="K1003">
        <v>9.3715310678671004E-2</v>
      </c>
      <c r="L1003">
        <v>0.1060746930043</v>
      </c>
      <c r="M1003">
        <v>0.945378557078835</v>
      </c>
      <c r="N1003">
        <v>0.96799999999999997</v>
      </c>
      <c r="O1003">
        <v>0.240079365079365</v>
      </c>
      <c r="P1003">
        <v>0.05</v>
      </c>
      <c r="Q1003">
        <v>3</v>
      </c>
      <c r="R1003" t="s">
        <v>41</v>
      </c>
      <c r="S1003">
        <v>0.94528059253372099</v>
      </c>
      <c r="T1003" t="s">
        <v>740</v>
      </c>
      <c r="U1003">
        <v>1.05178886675265</v>
      </c>
      <c r="V1003">
        <v>309.26951069542503</v>
      </c>
      <c r="W1003">
        <v>0.66552972603042104</v>
      </c>
      <c r="X1003">
        <v>0.67095503013444602</v>
      </c>
      <c r="Y1003">
        <v>0.68093913504205505</v>
      </c>
      <c r="Z1003">
        <v>0.77257323884583895</v>
      </c>
      <c r="AA1003">
        <v>0.87017352142525894</v>
      </c>
      <c r="AB1003">
        <v>0.94503499127977497</v>
      </c>
      <c r="AC1003">
        <v>0.95465759321809296</v>
      </c>
      <c r="AD1003">
        <v>0.92813265779190601</v>
      </c>
      <c r="AE1003" s="3">
        <v>0.514115173190277</v>
      </c>
      <c r="AF1003" s="2">
        <v>0.73616906196878396</v>
      </c>
      <c r="AG1003">
        <v>0.49950603792745601</v>
      </c>
      <c r="AH1003">
        <v>0.20757997218358801</v>
      </c>
      <c r="AI1003">
        <v>0.50155639446320899</v>
      </c>
      <c r="AJ1003" s="1">
        <v>0.62155330375079998</v>
      </c>
      <c r="AK1003" t="s">
        <v>800</v>
      </c>
      <c r="AL1003">
        <v>1223</v>
      </c>
      <c r="AM1003">
        <v>504</v>
      </c>
      <c r="AN1003">
        <f>MAX(Table1[[#This Row],[pxauc]], Table1[[#This Row],[px2auc]], Table1[[#This Row],[pxvitaauc]])</f>
        <v>0.73616906196878396</v>
      </c>
      <c r="AO1003" t="str">
        <f>IF(Table1[[#This Row],[Column1]]=Table1[[#This Row],[pxvitaauc]], "Vita", IF(Table1[[#This Row],[Column1]]=Table1[[#This Row],[px2auc]], "Chybny", "Spravny"))</f>
        <v>Chybny</v>
      </c>
    </row>
    <row r="1004" spans="1:41" x14ac:dyDescent="0.25">
      <c r="A1004">
        <v>32</v>
      </c>
      <c r="B1004">
        <v>8</v>
      </c>
      <c r="C1004">
        <v>3</v>
      </c>
      <c r="D1004" t="s">
        <v>39</v>
      </c>
      <c r="E1004" t="s">
        <v>40</v>
      </c>
      <c r="F1004">
        <v>128</v>
      </c>
      <c r="G1004">
        <v>16</v>
      </c>
      <c r="H1004">
        <v>0.1</v>
      </c>
      <c r="I1004">
        <v>3</v>
      </c>
      <c r="J1004">
        <v>0.28426395939086202</v>
      </c>
      <c r="K1004">
        <v>9.3715310678671004E-2</v>
      </c>
      <c r="L1004">
        <v>0.1060746930043</v>
      </c>
      <c r="M1004">
        <v>0.945378557078835</v>
      </c>
      <c r="N1004">
        <v>0.96799999999999997</v>
      </c>
      <c r="O1004">
        <v>0.240079365079365</v>
      </c>
      <c r="P1004">
        <v>0.05</v>
      </c>
      <c r="Q1004">
        <v>3</v>
      </c>
      <c r="R1004" t="s">
        <v>41</v>
      </c>
      <c r="S1004">
        <v>0.97503421860167305</v>
      </c>
      <c r="T1004" t="s">
        <v>740</v>
      </c>
      <c r="U1004">
        <v>1.05178886675265</v>
      </c>
      <c r="V1004">
        <v>309.26951069542503</v>
      </c>
      <c r="W1004">
        <v>0.66552972603042104</v>
      </c>
      <c r="X1004">
        <v>0.67095503013444602</v>
      </c>
      <c r="Y1004">
        <v>0.68093913504205505</v>
      </c>
      <c r="Z1004">
        <v>0.77257323884583895</v>
      </c>
      <c r="AA1004">
        <v>0.87017352142525894</v>
      </c>
      <c r="AB1004">
        <v>0.94503499127977497</v>
      </c>
      <c r="AC1004">
        <v>0.95465759321809296</v>
      </c>
      <c r="AD1004">
        <v>0.92813265779190601</v>
      </c>
      <c r="AE1004" s="3">
        <v>0.514115173190277</v>
      </c>
      <c r="AF1004" s="2">
        <v>0.73616906196878396</v>
      </c>
      <c r="AG1004">
        <v>0.49950603792745601</v>
      </c>
      <c r="AH1004">
        <v>0.20757997218358801</v>
      </c>
      <c r="AI1004">
        <v>0.50155639446320899</v>
      </c>
      <c r="AJ1004" s="1">
        <v>0.62155330375079998</v>
      </c>
      <c r="AK1004" t="s">
        <v>801</v>
      </c>
      <c r="AL1004">
        <v>1223</v>
      </c>
      <c r="AM1004">
        <v>504</v>
      </c>
      <c r="AN1004">
        <f>MAX(Table1[[#This Row],[pxauc]], Table1[[#This Row],[px2auc]], Table1[[#This Row],[pxvitaauc]])</f>
        <v>0.73616906196878396</v>
      </c>
      <c r="AO1004" t="str">
        <f>IF(Table1[[#This Row],[Column1]]=Table1[[#This Row],[pxvitaauc]], "Vita", IF(Table1[[#This Row],[Column1]]=Table1[[#This Row],[px2auc]], "Chybny", "Spravny"))</f>
        <v>Chybny</v>
      </c>
    </row>
    <row r="1005" spans="1:41" x14ac:dyDescent="0.25">
      <c r="A1005">
        <v>32</v>
      </c>
      <c r="B1005">
        <v>8</v>
      </c>
      <c r="C1005">
        <v>3</v>
      </c>
      <c r="D1005" t="s">
        <v>39</v>
      </c>
      <c r="E1005" t="s">
        <v>40</v>
      </c>
      <c r="F1005">
        <v>128</v>
      </c>
      <c r="G1005">
        <v>16</v>
      </c>
      <c r="H1005">
        <v>0.1</v>
      </c>
      <c r="I1005">
        <v>4</v>
      </c>
      <c r="J1005">
        <v>0.39047619047618998</v>
      </c>
      <c r="K1005">
        <v>9.3715310678671004E-2</v>
      </c>
      <c r="L1005">
        <v>0.1060746930043</v>
      </c>
      <c r="M1005">
        <v>0.945378557078835</v>
      </c>
      <c r="N1005">
        <v>0.96799999999999997</v>
      </c>
      <c r="O1005">
        <v>0.240079365079365</v>
      </c>
      <c r="P1005">
        <v>0.05</v>
      </c>
      <c r="Q1005">
        <v>3</v>
      </c>
      <c r="R1005" t="s">
        <v>41</v>
      </c>
      <c r="S1005">
        <v>0.96743161798794597</v>
      </c>
      <c r="T1005" t="s">
        <v>740</v>
      </c>
      <c r="U1005">
        <v>1.05178886675265</v>
      </c>
      <c r="V1005">
        <v>309.26951069542503</v>
      </c>
      <c r="W1005">
        <v>0.66552972603042104</v>
      </c>
      <c r="X1005">
        <v>0.67095503013444602</v>
      </c>
      <c r="Y1005">
        <v>0.68093913504205505</v>
      </c>
      <c r="Z1005">
        <v>0.77257323884583895</v>
      </c>
      <c r="AA1005">
        <v>0.87017352142525894</v>
      </c>
      <c r="AB1005">
        <v>0.94503499127977497</v>
      </c>
      <c r="AC1005">
        <v>0.95465759321809296</v>
      </c>
      <c r="AD1005">
        <v>0.92813265779190601</v>
      </c>
      <c r="AE1005" s="3">
        <v>0.514115173190277</v>
      </c>
      <c r="AF1005" s="2">
        <v>0.73616906196878396</v>
      </c>
      <c r="AG1005">
        <v>0.49950603792745601</v>
      </c>
      <c r="AH1005">
        <v>0.20757997218358801</v>
      </c>
      <c r="AI1005">
        <v>0.50155639446320899</v>
      </c>
      <c r="AJ1005" s="1">
        <v>0.62155330375079998</v>
      </c>
      <c r="AK1005" t="s">
        <v>802</v>
      </c>
      <c r="AL1005">
        <v>1223</v>
      </c>
      <c r="AM1005">
        <v>504</v>
      </c>
      <c r="AN1005">
        <f>MAX(Table1[[#This Row],[pxauc]], Table1[[#This Row],[px2auc]], Table1[[#This Row],[pxvitaauc]])</f>
        <v>0.73616906196878396</v>
      </c>
      <c r="AO1005" t="str">
        <f>IF(Table1[[#This Row],[Column1]]=Table1[[#This Row],[pxvitaauc]], "Vita", IF(Table1[[#This Row],[Column1]]=Table1[[#This Row],[px2auc]], "Chybny", "Spravny"))</f>
        <v>Chybny</v>
      </c>
    </row>
    <row r="1006" spans="1:41" x14ac:dyDescent="0.25">
      <c r="A1006">
        <v>32</v>
      </c>
      <c r="B1006">
        <v>8</v>
      </c>
      <c r="C1006">
        <v>3</v>
      </c>
      <c r="D1006" t="s">
        <v>39</v>
      </c>
      <c r="E1006" t="s">
        <v>40</v>
      </c>
      <c r="F1006">
        <v>128</v>
      </c>
      <c r="G1006">
        <v>16</v>
      </c>
      <c r="H1006">
        <v>0.1</v>
      </c>
      <c r="I1006">
        <v>5</v>
      </c>
      <c r="J1006">
        <v>0.43759630200308097</v>
      </c>
      <c r="K1006">
        <v>9.3715310678671004E-2</v>
      </c>
      <c r="L1006">
        <v>0.1060746930043</v>
      </c>
      <c r="M1006">
        <v>0.945378557078835</v>
      </c>
      <c r="N1006">
        <v>0.96799999999999997</v>
      </c>
      <c r="O1006">
        <v>0.240079365079365</v>
      </c>
      <c r="P1006">
        <v>0.05</v>
      </c>
      <c r="Q1006">
        <v>3</v>
      </c>
      <c r="R1006" t="s">
        <v>41</v>
      </c>
      <c r="S1006">
        <v>0.97179173013665299</v>
      </c>
      <c r="T1006" t="s">
        <v>740</v>
      </c>
      <c r="U1006">
        <v>1.05178886675265</v>
      </c>
      <c r="V1006">
        <v>309.26951069542503</v>
      </c>
      <c r="W1006">
        <v>0.66552972603042104</v>
      </c>
      <c r="X1006">
        <v>0.67095503013444602</v>
      </c>
      <c r="Y1006">
        <v>0.68093913504205505</v>
      </c>
      <c r="Z1006">
        <v>0.77257323884583895</v>
      </c>
      <c r="AA1006">
        <v>0.87017352142525894</v>
      </c>
      <c r="AB1006">
        <v>0.94503499127977497</v>
      </c>
      <c r="AC1006">
        <v>0.95465759321809296</v>
      </c>
      <c r="AD1006">
        <v>0.92813265779190601</v>
      </c>
      <c r="AE1006" s="3">
        <v>0.514115173190277</v>
      </c>
      <c r="AF1006" s="2">
        <v>0.73616906196878396</v>
      </c>
      <c r="AG1006">
        <v>0.49950603792745601</v>
      </c>
      <c r="AH1006">
        <v>0.20757997218358801</v>
      </c>
      <c r="AI1006">
        <v>0.50155639446320899</v>
      </c>
      <c r="AJ1006" s="1">
        <v>0.62155330375079998</v>
      </c>
      <c r="AK1006" t="s">
        <v>803</v>
      </c>
      <c r="AL1006">
        <v>1223</v>
      </c>
      <c r="AM1006">
        <v>504</v>
      </c>
      <c r="AN1006">
        <f>MAX(Table1[[#This Row],[pxauc]], Table1[[#This Row],[px2auc]], Table1[[#This Row],[pxvitaauc]])</f>
        <v>0.73616906196878396</v>
      </c>
      <c r="AO1006" t="str">
        <f>IF(Table1[[#This Row],[Column1]]=Table1[[#This Row],[pxvitaauc]], "Vita", IF(Table1[[#This Row],[Column1]]=Table1[[#This Row],[px2auc]], "Chybny", "Spravny"))</f>
        <v>Chybny</v>
      </c>
    </row>
    <row r="1007" spans="1:41" x14ac:dyDescent="0.25">
      <c r="A1007">
        <v>32</v>
      </c>
      <c r="B1007">
        <v>8</v>
      </c>
      <c r="C1007">
        <v>3</v>
      </c>
      <c r="D1007" t="s">
        <v>39</v>
      </c>
      <c r="E1007" t="s">
        <v>40</v>
      </c>
      <c r="F1007">
        <v>128</v>
      </c>
      <c r="G1007">
        <v>16</v>
      </c>
      <c r="H1007">
        <v>0.1</v>
      </c>
      <c r="I1007">
        <v>1</v>
      </c>
      <c r="J1007">
        <v>1.94552529182879E-2</v>
      </c>
      <c r="K1007">
        <v>7.45758322713658E-2</v>
      </c>
      <c r="L1007">
        <v>0.121387896661341</v>
      </c>
      <c r="M1007">
        <v>0.86638187959467505</v>
      </c>
      <c r="N1007">
        <v>0.99065420560747597</v>
      </c>
      <c r="O1007">
        <v>0.21031746031745999</v>
      </c>
      <c r="P1007">
        <v>0.01</v>
      </c>
      <c r="Q1007">
        <v>3</v>
      </c>
      <c r="R1007" t="s">
        <v>41</v>
      </c>
      <c r="S1007">
        <v>0.79047729430205005</v>
      </c>
      <c r="T1007" t="s">
        <v>740</v>
      </c>
      <c r="U1007">
        <v>1.02354469382489</v>
      </c>
      <c r="V1007">
        <v>2.3663773918775601</v>
      </c>
      <c r="W1007">
        <v>0.83797216151179899</v>
      </c>
      <c r="X1007">
        <v>0.86475097688588598</v>
      </c>
      <c r="Y1007">
        <v>0.89063017418372004</v>
      </c>
      <c r="Z1007">
        <v>0.91411130979976596</v>
      </c>
      <c r="AA1007">
        <v>0.93020233128021701</v>
      </c>
      <c r="AB1007">
        <v>0.94528059253372099</v>
      </c>
      <c r="AC1007">
        <v>0.95387387685718605</v>
      </c>
      <c r="AD1007">
        <v>0.92803055389981604</v>
      </c>
      <c r="AE1007" s="3">
        <v>0.48002627105547802</v>
      </c>
      <c r="AF1007" s="2">
        <v>0.91134622601938298</v>
      </c>
      <c r="AG1007">
        <v>0.59319601739629502</v>
      </c>
      <c r="AH1007">
        <v>9.6352959357131798E-2</v>
      </c>
      <c r="AI1007">
        <v>0.59277104444002904</v>
      </c>
      <c r="AJ1007" s="1">
        <v>0.82614742698191901</v>
      </c>
      <c r="AK1007" t="s">
        <v>804</v>
      </c>
      <c r="AL1007">
        <v>1223</v>
      </c>
      <c r="AM1007">
        <v>504</v>
      </c>
      <c r="AN1007">
        <f>MAX(Table1[[#This Row],[pxauc]], Table1[[#This Row],[px2auc]], Table1[[#This Row],[pxvitaauc]])</f>
        <v>0.91134622601938298</v>
      </c>
      <c r="AO1007" t="str">
        <f>IF(Table1[[#This Row],[Column1]]=Table1[[#This Row],[pxvitaauc]], "Vita", IF(Table1[[#This Row],[Column1]]=Table1[[#This Row],[px2auc]], "Chybny", "Spravny"))</f>
        <v>Chybny</v>
      </c>
    </row>
    <row r="1008" spans="1:41" x14ac:dyDescent="0.25">
      <c r="A1008">
        <v>32</v>
      </c>
      <c r="B1008">
        <v>8</v>
      </c>
      <c r="C1008">
        <v>3</v>
      </c>
      <c r="D1008" t="s">
        <v>39</v>
      </c>
      <c r="E1008" t="s">
        <v>40</v>
      </c>
      <c r="F1008">
        <v>128</v>
      </c>
      <c r="G1008">
        <v>16</v>
      </c>
      <c r="H1008">
        <v>0.1</v>
      </c>
      <c r="I1008">
        <v>2</v>
      </c>
      <c r="J1008">
        <v>0.229965156794425</v>
      </c>
      <c r="K1008">
        <v>7.45758322713658E-2</v>
      </c>
      <c r="L1008">
        <v>0.121387896661341</v>
      </c>
      <c r="M1008">
        <v>0.86638187959467505</v>
      </c>
      <c r="N1008">
        <v>0.99065420560747597</v>
      </c>
      <c r="O1008">
        <v>0.21031746031745999</v>
      </c>
      <c r="P1008">
        <v>0.01</v>
      </c>
      <c r="Q1008">
        <v>3</v>
      </c>
      <c r="R1008" t="s">
        <v>41</v>
      </c>
      <c r="S1008">
        <v>0.94066660043711503</v>
      </c>
      <c r="T1008" t="s">
        <v>740</v>
      </c>
      <c r="U1008">
        <v>1.02354469382489</v>
      </c>
      <c r="V1008">
        <v>2.3663773918775601</v>
      </c>
      <c r="W1008">
        <v>0.83797216151179899</v>
      </c>
      <c r="X1008">
        <v>0.86475097688588598</v>
      </c>
      <c r="Y1008">
        <v>0.89063017418372004</v>
      </c>
      <c r="Z1008">
        <v>0.91411130979976596</v>
      </c>
      <c r="AA1008">
        <v>0.93020233128021701</v>
      </c>
      <c r="AB1008">
        <v>0.94528059253372099</v>
      </c>
      <c r="AC1008">
        <v>0.95387387685718605</v>
      </c>
      <c r="AD1008">
        <v>0.92803055389981604</v>
      </c>
      <c r="AE1008" s="3">
        <v>0.48002627105547802</v>
      </c>
      <c r="AF1008" s="2">
        <v>0.91134622601938298</v>
      </c>
      <c r="AG1008">
        <v>0.59319601739629502</v>
      </c>
      <c r="AH1008">
        <v>9.6352959357131798E-2</v>
      </c>
      <c r="AI1008">
        <v>0.59277104444002904</v>
      </c>
      <c r="AJ1008" s="1">
        <v>0.82614742698191901</v>
      </c>
      <c r="AK1008" t="s">
        <v>805</v>
      </c>
      <c r="AL1008">
        <v>1223</v>
      </c>
      <c r="AM1008">
        <v>504</v>
      </c>
      <c r="AN1008">
        <f>MAX(Table1[[#This Row],[pxauc]], Table1[[#This Row],[px2auc]], Table1[[#This Row],[pxvitaauc]])</f>
        <v>0.91134622601938298</v>
      </c>
      <c r="AO1008" t="str">
        <f>IF(Table1[[#This Row],[Column1]]=Table1[[#This Row],[pxvitaauc]], "Vita", IF(Table1[[#This Row],[Column1]]=Table1[[#This Row],[px2auc]], "Chybny", "Spravny"))</f>
        <v>Chybny</v>
      </c>
    </row>
    <row r="1009" spans="1:41" x14ac:dyDescent="0.25">
      <c r="A1009">
        <v>32</v>
      </c>
      <c r="B1009">
        <v>8</v>
      </c>
      <c r="C1009">
        <v>3</v>
      </c>
      <c r="D1009" t="s">
        <v>39</v>
      </c>
      <c r="E1009" t="s">
        <v>40</v>
      </c>
      <c r="F1009">
        <v>128</v>
      </c>
      <c r="G1009">
        <v>16</v>
      </c>
      <c r="H1009">
        <v>0.1</v>
      </c>
      <c r="I1009">
        <v>3</v>
      </c>
      <c r="J1009">
        <v>0.28333333333333299</v>
      </c>
      <c r="K1009">
        <v>7.45758322713658E-2</v>
      </c>
      <c r="L1009">
        <v>0.121387896661341</v>
      </c>
      <c r="M1009">
        <v>0.86638187959467505</v>
      </c>
      <c r="N1009">
        <v>0.99065420560747597</v>
      </c>
      <c r="O1009">
        <v>0.21031746031745999</v>
      </c>
      <c r="P1009">
        <v>0.01</v>
      </c>
      <c r="Q1009">
        <v>3</v>
      </c>
      <c r="R1009" t="s">
        <v>41</v>
      </c>
      <c r="S1009">
        <v>0.96538402101684395</v>
      </c>
      <c r="T1009" t="s">
        <v>740</v>
      </c>
      <c r="U1009">
        <v>1.02354469382489</v>
      </c>
      <c r="V1009">
        <v>2.3663773918775601</v>
      </c>
      <c r="W1009">
        <v>0.83797216151179899</v>
      </c>
      <c r="X1009">
        <v>0.86475097688588598</v>
      </c>
      <c r="Y1009">
        <v>0.89063017418372004</v>
      </c>
      <c r="Z1009">
        <v>0.91411130979976596</v>
      </c>
      <c r="AA1009">
        <v>0.93020233128021701</v>
      </c>
      <c r="AB1009">
        <v>0.94528059253372099</v>
      </c>
      <c r="AC1009">
        <v>0.95387387685718605</v>
      </c>
      <c r="AD1009">
        <v>0.92803055389981604</v>
      </c>
      <c r="AE1009" s="3">
        <v>0.48002627105547802</v>
      </c>
      <c r="AF1009" s="2">
        <v>0.91134622601938298</v>
      </c>
      <c r="AG1009">
        <v>0.59319601739629502</v>
      </c>
      <c r="AH1009">
        <v>9.6352959357131798E-2</v>
      </c>
      <c r="AI1009">
        <v>0.59277104444002904</v>
      </c>
      <c r="AJ1009" s="1">
        <v>0.82614742698191901</v>
      </c>
      <c r="AK1009" t="s">
        <v>806</v>
      </c>
      <c r="AL1009">
        <v>1223</v>
      </c>
      <c r="AM1009">
        <v>504</v>
      </c>
      <c r="AN1009">
        <f>MAX(Table1[[#This Row],[pxauc]], Table1[[#This Row],[px2auc]], Table1[[#This Row],[pxvitaauc]])</f>
        <v>0.91134622601938298</v>
      </c>
      <c r="AO1009" t="str">
        <f>IF(Table1[[#This Row],[Column1]]=Table1[[#This Row],[pxvitaauc]], "Vita", IF(Table1[[#This Row],[Column1]]=Table1[[#This Row],[px2auc]], "Chybny", "Spravny"))</f>
        <v>Chybny</v>
      </c>
    </row>
    <row r="1010" spans="1:41" x14ac:dyDescent="0.25">
      <c r="A1010">
        <v>32</v>
      </c>
      <c r="B1010">
        <v>8</v>
      </c>
      <c r="C1010">
        <v>3</v>
      </c>
      <c r="D1010" t="s">
        <v>39</v>
      </c>
      <c r="E1010" t="s">
        <v>40</v>
      </c>
      <c r="F1010">
        <v>128</v>
      </c>
      <c r="G1010">
        <v>16</v>
      </c>
      <c r="H1010">
        <v>0.1</v>
      </c>
      <c r="I1010">
        <v>4</v>
      </c>
      <c r="J1010">
        <v>0.36102236421725198</v>
      </c>
      <c r="K1010">
        <v>7.45758322713658E-2</v>
      </c>
      <c r="L1010">
        <v>0.121387896661341</v>
      </c>
      <c r="M1010">
        <v>0.86638187959467505</v>
      </c>
      <c r="N1010">
        <v>0.99065420560747597</v>
      </c>
      <c r="O1010">
        <v>0.21031746031745999</v>
      </c>
      <c r="P1010">
        <v>0.01</v>
      </c>
      <c r="Q1010">
        <v>3</v>
      </c>
      <c r="R1010" t="s">
        <v>41</v>
      </c>
      <c r="S1010">
        <v>0.95994767865421504</v>
      </c>
      <c r="T1010" t="s">
        <v>740</v>
      </c>
      <c r="U1010">
        <v>1.02354469382489</v>
      </c>
      <c r="V1010">
        <v>2.3663773918775601</v>
      </c>
      <c r="W1010">
        <v>0.83797216151179899</v>
      </c>
      <c r="X1010">
        <v>0.86475097688588598</v>
      </c>
      <c r="Y1010">
        <v>0.89063017418372004</v>
      </c>
      <c r="Z1010">
        <v>0.91411130979976596</v>
      </c>
      <c r="AA1010">
        <v>0.93020233128021701</v>
      </c>
      <c r="AB1010">
        <v>0.94528059253372099</v>
      </c>
      <c r="AC1010">
        <v>0.95387387685718605</v>
      </c>
      <c r="AD1010">
        <v>0.92803055389981604</v>
      </c>
      <c r="AE1010" s="3">
        <v>0.48002627105547802</v>
      </c>
      <c r="AF1010" s="2">
        <v>0.91134622601938298</v>
      </c>
      <c r="AG1010">
        <v>0.59319601739629502</v>
      </c>
      <c r="AH1010">
        <v>9.6352959357131798E-2</v>
      </c>
      <c r="AI1010">
        <v>0.59277104444002904</v>
      </c>
      <c r="AJ1010" s="1">
        <v>0.82614742698191901</v>
      </c>
      <c r="AK1010" t="s">
        <v>807</v>
      </c>
      <c r="AL1010">
        <v>1223</v>
      </c>
      <c r="AM1010">
        <v>504</v>
      </c>
      <c r="AN1010">
        <f>MAX(Table1[[#This Row],[pxauc]], Table1[[#This Row],[px2auc]], Table1[[#This Row],[pxvitaauc]])</f>
        <v>0.91134622601938298</v>
      </c>
      <c r="AO1010" t="str">
        <f>IF(Table1[[#This Row],[Column1]]=Table1[[#This Row],[pxvitaauc]], "Vita", IF(Table1[[#This Row],[Column1]]=Table1[[#This Row],[px2auc]], "Chybny", "Spravny"))</f>
        <v>Chybny</v>
      </c>
    </row>
    <row r="1011" spans="1:41" x14ac:dyDescent="0.25">
      <c r="A1011">
        <v>32</v>
      </c>
      <c r="B1011">
        <v>8</v>
      </c>
      <c r="C1011">
        <v>3</v>
      </c>
      <c r="D1011" t="s">
        <v>39</v>
      </c>
      <c r="E1011" t="s">
        <v>40</v>
      </c>
      <c r="F1011">
        <v>128</v>
      </c>
      <c r="G1011">
        <v>16</v>
      </c>
      <c r="H1011">
        <v>0.1</v>
      </c>
      <c r="I1011">
        <v>5</v>
      </c>
      <c r="J1011">
        <v>0.36966824644549701</v>
      </c>
      <c r="K1011">
        <v>7.45758322713658E-2</v>
      </c>
      <c r="L1011">
        <v>0.121387896661341</v>
      </c>
      <c r="M1011">
        <v>0.86638187959467505</v>
      </c>
      <c r="N1011">
        <v>0.99065420560747597</v>
      </c>
      <c r="O1011">
        <v>0.21031746031745999</v>
      </c>
      <c r="P1011">
        <v>0.01</v>
      </c>
      <c r="Q1011">
        <v>3</v>
      </c>
      <c r="R1011" t="s">
        <v>41</v>
      </c>
      <c r="S1011">
        <v>0.97131018610504005</v>
      </c>
      <c r="T1011" t="s">
        <v>740</v>
      </c>
      <c r="U1011">
        <v>1.02354469382489</v>
      </c>
      <c r="V1011">
        <v>2.3663773918775601</v>
      </c>
      <c r="W1011">
        <v>0.83797216151179899</v>
      </c>
      <c r="X1011">
        <v>0.86475097688588598</v>
      </c>
      <c r="Y1011">
        <v>0.89063017418372004</v>
      </c>
      <c r="Z1011">
        <v>0.91411130979976596</v>
      </c>
      <c r="AA1011">
        <v>0.93020233128021701</v>
      </c>
      <c r="AB1011">
        <v>0.94528059253372099</v>
      </c>
      <c r="AC1011">
        <v>0.95387387685718605</v>
      </c>
      <c r="AD1011">
        <v>0.92803055389981604</v>
      </c>
      <c r="AE1011" s="3">
        <v>0.48002627105547802</v>
      </c>
      <c r="AF1011" s="2">
        <v>0.91134622601938298</v>
      </c>
      <c r="AG1011">
        <v>0.59319601739629502</v>
      </c>
      <c r="AH1011">
        <v>9.6352959357131798E-2</v>
      </c>
      <c r="AI1011">
        <v>0.59277104444002904</v>
      </c>
      <c r="AJ1011" s="1">
        <v>0.82614742698191901</v>
      </c>
      <c r="AK1011" t="s">
        <v>808</v>
      </c>
      <c r="AL1011">
        <v>1223</v>
      </c>
      <c r="AM1011">
        <v>504</v>
      </c>
      <c r="AN1011">
        <f>MAX(Table1[[#This Row],[pxauc]], Table1[[#This Row],[px2auc]], Table1[[#This Row],[pxvitaauc]])</f>
        <v>0.91134622601938298</v>
      </c>
      <c r="AO1011" t="str">
        <f>IF(Table1[[#This Row],[Column1]]=Table1[[#This Row],[pxvitaauc]], "Vita", IF(Table1[[#This Row],[Column1]]=Table1[[#This Row],[px2auc]], "Chybny", "Spravny"))</f>
        <v>Chybny</v>
      </c>
    </row>
    <row r="1012" spans="1:41" x14ac:dyDescent="0.25">
      <c r="A1012">
        <v>32</v>
      </c>
      <c r="B1012">
        <v>8</v>
      </c>
      <c r="C1012">
        <v>3</v>
      </c>
      <c r="D1012" t="s">
        <v>39</v>
      </c>
      <c r="E1012" t="s">
        <v>40</v>
      </c>
      <c r="F1012">
        <v>128</v>
      </c>
      <c r="G1012">
        <v>16</v>
      </c>
      <c r="H1012">
        <v>0.1</v>
      </c>
      <c r="I1012">
        <v>1</v>
      </c>
      <c r="J1012">
        <v>0.29152542372881302</v>
      </c>
      <c r="K1012">
        <v>7.8772883701477295E-2</v>
      </c>
      <c r="L1012">
        <v>0.13664329894553001</v>
      </c>
      <c r="M1012">
        <v>0.818911848466785</v>
      </c>
      <c r="N1012">
        <v>1</v>
      </c>
      <c r="O1012">
        <v>0.182539682539682</v>
      </c>
      <c r="P1012">
        <v>5.0000000000000001E-3</v>
      </c>
      <c r="Q1012">
        <v>3</v>
      </c>
      <c r="R1012" t="s">
        <v>41</v>
      </c>
      <c r="S1012">
        <v>0.91713441287502395</v>
      </c>
      <c r="T1012" t="s">
        <v>740</v>
      </c>
      <c r="U1012">
        <v>1.05131447991059</v>
      </c>
      <c r="V1012">
        <v>113.770481419696</v>
      </c>
      <c r="W1012">
        <v>0.89151599443671703</v>
      </c>
      <c r="X1012">
        <v>0.91592986290482803</v>
      </c>
      <c r="Y1012">
        <v>0.93153796057133997</v>
      </c>
      <c r="Z1012">
        <v>0.92239552288230997</v>
      </c>
      <c r="AA1012">
        <v>0.952328520652581</v>
      </c>
      <c r="AB1012">
        <v>0.96011601209793096</v>
      </c>
      <c r="AC1012">
        <v>0.95896251407377897</v>
      </c>
      <c r="AD1012">
        <v>0.92941033622535696</v>
      </c>
      <c r="AE1012" s="3">
        <v>0.48193864935867697</v>
      </c>
      <c r="AF1012" s="2">
        <v>0.92967801399651195</v>
      </c>
      <c r="AG1012">
        <v>0.57655860211493004</v>
      </c>
      <c r="AH1012">
        <v>9.3822438572090799E-2</v>
      </c>
      <c r="AI1012">
        <v>0.57726781023025797</v>
      </c>
      <c r="AJ1012" s="1">
        <v>0.82672969512329697</v>
      </c>
      <c r="AK1012" t="s">
        <v>809</v>
      </c>
      <c r="AL1012">
        <v>1223</v>
      </c>
      <c r="AM1012">
        <v>504</v>
      </c>
      <c r="AN1012">
        <f>MAX(Table1[[#This Row],[pxauc]], Table1[[#This Row],[px2auc]], Table1[[#This Row],[pxvitaauc]])</f>
        <v>0.92967801399651195</v>
      </c>
      <c r="AO1012" t="str">
        <f>IF(Table1[[#This Row],[Column1]]=Table1[[#This Row],[pxvitaauc]], "Vita", IF(Table1[[#This Row],[Column1]]=Table1[[#This Row],[px2auc]], "Chybny", "Spravny"))</f>
        <v>Chybny</v>
      </c>
    </row>
    <row r="1013" spans="1:41" x14ac:dyDescent="0.25">
      <c r="A1013">
        <v>32</v>
      </c>
      <c r="B1013">
        <v>8</v>
      </c>
      <c r="C1013">
        <v>3</v>
      </c>
      <c r="D1013" t="s">
        <v>39</v>
      </c>
      <c r="E1013" t="s">
        <v>40</v>
      </c>
      <c r="F1013">
        <v>128</v>
      </c>
      <c r="G1013">
        <v>16</v>
      </c>
      <c r="H1013">
        <v>0.1</v>
      </c>
      <c r="I1013">
        <v>2</v>
      </c>
      <c r="J1013">
        <v>0.37620578778135</v>
      </c>
      <c r="K1013">
        <v>7.8772883701477295E-2</v>
      </c>
      <c r="L1013">
        <v>0.13664329894553001</v>
      </c>
      <c r="M1013">
        <v>0.818911848466785</v>
      </c>
      <c r="N1013">
        <v>1</v>
      </c>
      <c r="O1013">
        <v>0.182539682539682</v>
      </c>
      <c r="P1013">
        <v>5.0000000000000001E-3</v>
      </c>
      <c r="Q1013">
        <v>3</v>
      </c>
      <c r="R1013" t="s">
        <v>41</v>
      </c>
      <c r="S1013">
        <v>0.96169034373137297</v>
      </c>
      <c r="T1013" t="s">
        <v>740</v>
      </c>
      <c r="U1013">
        <v>1.05131447991059</v>
      </c>
      <c r="V1013">
        <v>113.770481419696</v>
      </c>
      <c r="W1013">
        <v>0.89151599443671703</v>
      </c>
      <c r="X1013">
        <v>0.91592986290482803</v>
      </c>
      <c r="Y1013">
        <v>0.93153796057133997</v>
      </c>
      <c r="Z1013">
        <v>0.92239552288230997</v>
      </c>
      <c r="AA1013">
        <v>0.952328520652581</v>
      </c>
      <c r="AB1013">
        <v>0.96011601209793096</v>
      </c>
      <c r="AC1013">
        <v>0.95896251407377897</v>
      </c>
      <c r="AD1013">
        <v>0.92941033622535696</v>
      </c>
      <c r="AE1013" s="3">
        <v>0.48193864935867697</v>
      </c>
      <c r="AF1013" s="2">
        <v>0.92967801399651195</v>
      </c>
      <c r="AG1013">
        <v>0.57655860211493004</v>
      </c>
      <c r="AH1013">
        <v>9.3822438572090799E-2</v>
      </c>
      <c r="AI1013">
        <v>0.57726781023025797</v>
      </c>
      <c r="AJ1013" s="1">
        <v>0.82672969512329697</v>
      </c>
      <c r="AK1013" t="s">
        <v>810</v>
      </c>
      <c r="AL1013">
        <v>1223</v>
      </c>
      <c r="AM1013">
        <v>504</v>
      </c>
      <c r="AN1013">
        <f>MAX(Table1[[#This Row],[pxauc]], Table1[[#This Row],[px2auc]], Table1[[#This Row],[pxvitaauc]])</f>
        <v>0.92967801399651195</v>
      </c>
      <c r="AO1013" t="str">
        <f>IF(Table1[[#This Row],[Column1]]=Table1[[#This Row],[pxvitaauc]], "Vita", IF(Table1[[#This Row],[Column1]]=Table1[[#This Row],[px2auc]], "Chybny", "Spravny"))</f>
        <v>Chybny</v>
      </c>
    </row>
    <row r="1014" spans="1:41" x14ac:dyDescent="0.25">
      <c r="A1014">
        <v>32</v>
      </c>
      <c r="B1014">
        <v>8</v>
      </c>
      <c r="C1014">
        <v>3</v>
      </c>
      <c r="D1014" t="s">
        <v>39</v>
      </c>
      <c r="E1014" t="s">
        <v>40</v>
      </c>
      <c r="F1014">
        <v>128</v>
      </c>
      <c r="G1014">
        <v>16</v>
      </c>
      <c r="H1014">
        <v>0.1</v>
      </c>
      <c r="I1014">
        <v>3</v>
      </c>
      <c r="J1014">
        <v>0.49180327868852403</v>
      </c>
      <c r="K1014">
        <v>7.8772883701477295E-2</v>
      </c>
      <c r="L1014">
        <v>0.13664329894553001</v>
      </c>
      <c r="M1014">
        <v>0.818911848466785</v>
      </c>
      <c r="N1014">
        <v>1</v>
      </c>
      <c r="O1014">
        <v>0.182539682539682</v>
      </c>
      <c r="P1014">
        <v>5.0000000000000001E-3</v>
      </c>
      <c r="Q1014">
        <v>3</v>
      </c>
      <c r="R1014" t="s">
        <v>41</v>
      </c>
      <c r="S1014">
        <v>0.966726549219595</v>
      </c>
      <c r="T1014" t="s">
        <v>740</v>
      </c>
      <c r="U1014">
        <v>1.05131447991059</v>
      </c>
      <c r="V1014">
        <v>113.770481419696</v>
      </c>
      <c r="W1014">
        <v>0.89151599443671703</v>
      </c>
      <c r="X1014">
        <v>0.91592986290482803</v>
      </c>
      <c r="Y1014">
        <v>0.93153796057133997</v>
      </c>
      <c r="Z1014">
        <v>0.92239552288230997</v>
      </c>
      <c r="AA1014">
        <v>0.952328520652581</v>
      </c>
      <c r="AB1014">
        <v>0.96011601209793096</v>
      </c>
      <c r="AC1014">
        <v>0.95896251407377897</v>
      </c>
      <c r="AD1014">
        <v>0.92941033622535696</v>
      </c>
      <c r="AE1014" s="3">
        <v>0.48193864935867697</v>
      </c>
      <c r="AF1014" s="2">
        <v>0.92967801399651195</v>
      </c>
      <c r="AG1014">
        <v>0.57655860211493004</v>
      </c>
      <c r="AH1014">
        <v>9.3822438572090799E-2</v>
      </c>
      <c r="AI1014">
        <v>0.57726781023025797</v>
      </c>
      <c r="AJ1014" s="1">
        <v>0.82672969512329697</v>
      </c>
      <c r="AK1014" t="s">
        <v>811</v>
      </c>
      <c r="AL1014">
        <v>1223</v>
      </c>
      <c r="AM1014">
        <v>504</v>
      </c>
      <c r="AN1014">
        <f>MAX(Table1[[#This Row],[pxauc]], Table1[[#This Row],[px2auc]], Table1[[#This Row],[pxvitaauc]])</f>
        <v>0.92967801399651195</v>
      </c>
      <c r="AO1014" t="str">
        <f>IF(Table1[[#This Row],[Column1]]=Table1[[#This Row],[pxvitaauc]], "Vita", IF(Table1[[#This Row],[Column1]]=Table1[[#This Row],[px2auc]], "Chybny", "Spravny"))</f>
        <v>Chybny</v>
      </c>
    </row>
    <row r="1015" spans="1:41" x14ac:dyDescent="0.25">
      <c r="A1015">
        <v>32</v>
      </c>
      <c r="B1015">
        <v>8</v>
      </c>
      <c r="C1015">
        <v>3</v>
      </c>
      <c r="D1015" t="s">
        <v>39</v>
      </c>
      <c r="E1015" t="s">
        <v>40</v>
      </c>
      <c r="F1015">
        <v>128</v>
      </c>
      <c r="G1015">
        <v>16</v>
      </c>
      <c r="H1015">
        <v>0.1</v>
      </c>
      <c r="I1015">
        <v>4</v>
      </c>
      <c r="J1015">
        <v>0.50439882697947203</v>
      </c>
      <c r="K1015">
        <v>7.8772883701477295E-2</v>
      </c>
      <c r="L1015">
        <v>0.13664329894553001</v>
      </c>
      <c r="M1015">
        <v>0.818911848466785</v>
      </c>
      <c r="N1015">
        <v>1</v>
      </c>
      <c r="O1015">
        <v>0.182539682539682</v>
      </c>
      <c r="P1015">
        <v>5.0000000000000001E-3</v>
      </c>
      <c r="Q1015">
        <v>3</v>
      </c>
      <c r="R1015" t="s">
        <v>41</v>
      </c>
      <c r="S1015">
        <v>0.96369378766805702</v>
      </c>
      <c r="T1015" t="s">
        <v>740</v>
      </c>
      <c r="U1015">
        <v>1.05131447991059</v>
      </c>
      <c r="V1015">
        <v>113.770481419696</v>
      </c>
      <c r="W1015">
        <v>0.89151599443671703</v>
      </c>
      <c r="X1015">
        <v>0.91592986290482803</v>
      </c>
      <c r="Y1015">
        <v>0.93153796057133997</v>
      </c>
      <c r="Z1015">
        <v>0.92239552288230997</v>
      </c>
      <c r="AA1015">
        <v>0.952328520652581</v>
      </c>
      <c r="AB1015">
        <v>0.96011601209793096</v>
      </c>
      <c r="AC1015">
        <v>0.95896251407377897</v>
      </c>
      <c r="AD1015">
        <v>0.92941033622535696</v>
      </c>
      <c r="AE1015" s="3">
        <v>0.48193864935867697</v>
      </c>
      <c r="AF1015" s="2">
        <v>0.92967801399651195</v>
      </c>
      <c r="AG1015">
        <v>0.57655860211493004</v>
      </c>
      <c r="AH1015">
        <v>9.3822438572090799E-2</v>
      </c>
      <c r="AI1015">
        <v>0.57726781023025797</v>
      </c>
      <c r="AJ1015" s="1">
        <v>0.82672969512329697</v>
      </c>
      <c r="AK1015" t="s">
        <v>812</v>
      </c>
      <c r="AL1015">
        <v>1223</v>
      </c>
      <c r="AM1015">
        <v>504</v>
      </c>
      <c r="AN1015">
        <f>MAX(Table1[[#This Row],[pxauc]], Table1[[#This Row],[px2auc]], Table1[[#This Row],[pxvitaauc]])</f>
        <v>0.92967801399651195</v>
      </c>
      <c r="AO1015" t="str">
        <f>IF(Table1[[#This Row],[Column1]]=Table1[[#This Row],[pxvitaauc]], "Vita", IF(Table1[[#This Row],[Column1]]=Table1[[#This Row],[px2auc]], "Chybny", "Spravny"))</f>
        <v>Chybny</v>
      </c>
    </row>
    <row r="1016" spans="1:41" x14ac:dyDescent="0.25">
      <c r="A1016">
        <v>32</v>
      </c>
      <c r="B1016">
        <v>8</v>
      </c>
      <c r="C1016">
        <v>3</v>
      </c>
      <c r="D1016" t="s">
        <v>39</v>
      </c>
      <c r="E1016" t="s">
        <v>40</v>
      </c>
      <c r="F1016">
        <v>128</v>
      </c>
      <c r="G1016">
        <v>16</v>
      </c>
      <c r="H1016">
        <v>0.1</v>
      </c>
      <c r="I1016">
        <v>5</v>
      </c>
      <c r="J1016">
        <v>0.5</v>
      </c>
      <c r="K1016">
        <v>7.8772883701477295E-2</v>
      </c>
      <c r="L1016">
        <v>0.13664329894553001</v>
      </c>
      <c r="M1016">
        <v>0.818911848466785</v>
      </c>
      <c r="N1016">
        <v>1</v>
      </c>
      <c r="O1016">
        <v>0.182539682539682</v>
      </c>
      <c r="P1016">
        <v>5.0000000000000001E-3</v>
      </c>
      <c r="Q1016">
        <v>3</v>
      </c>
      <c r="R1016" t="s">
        <v>41</v>
      </c>
      <c r="S1016">
        <v>0.97445195046029498</v>
      </c>
      <c r="T1016" t="s">
        <v>740</v>
      </c>
      <c r="U1016">
        <v>1.05131447991059</v>
      </c>
      <c r="V1016">
        <v>113.770481419696</v>
      </c>
      <c r="W1016">
        <v>0.89151599443671703</v>
      </c>
      <c r="X1016">
        <v>0.91592986290482803</v>
      </c>
      <c r="Y1016">
        <v>0.93153796057133997</v>
      </c>
      <c r="Z1016">
        <v>0.92239552288230997</v>
      </c>
      <c r="AA1016">
        <v>0.952328520652581</v>
      </c>
      <c r="AB1016">
        <v>0.96011601209793096</v>
      </c>
      <c r="AC1016">
        <v>0.95896251407377897</v>
      </c>
      <c r="AD1016">
        <v>0.92941033622535696</v>
      </c>
      <c r="AE1016" s="3">
        <v>0.48193864935867697</v>
      </c>
      <c r="AF1016" s="2">
        <v>0.92967801399651195</v>
      </c>
      <c r="AG1016">
        <v>0.57655860211493004</v>
      </c>
      <c r="AH1016">
        <v>9.3822438572090799E-2</v>
      </c>
      <c r="AI1016">
        <v>0.57726781023025797</v>
      </c>
      <c r="AJ1016" s="1">
        <v>0.82672969512329697</v>
      </c>
      <c r="AK1016" t="s">
        <v>813</v>
      </c>
      <c r="AL1016">
        <v>1223</v>
      </c>
      <c r="AM1016">
        <v>504</v>
      </c>
      <c r="AN1016">
        <f>MAX(Table1[[#This Row],[pxauc]], Table1[[#This Row],[px2auc]], Table1[[#This Row],[pxvitaauc]])</f>
        <v>0.92967801399651195</v>
      </c>
      <c r="AO1016" t="str">
        <f>IF(Table1[[#This Row],[Column1]]=Table1[[#This Row],[pxvitaauc]], "Vita", IF(Table1[[#This Row],[Column1]]=Table1[[#This Row],[px2auc]], "Chybny", "Spravny"))</f>
        <v>Chybny</v>
      </c>
    </row>
    <row r="1017" spans="1:41" x14ac:dyDescent="0.25">
      <c r="A1017">
        <v>32</v>
      </c>
      <c r="B1017">
        <v>8</v>
      </c>
      <c r="C1017">
        <v>3</v>
      </c>
      <c r="D1017" t="s">
        <v>39</v>
      </c>
      <c r="E1017" t="s">
        <v>40</v>
      </c>
      <c r="F1017">
        <v>1024</v>
      </c>
      <c r="G1017">
        <v>16</v>
      </c>
      <c r="H1017">
        <v>0.1</v>
      </c>
      <c r="I1017">
        <v>1</v>
      </c>
      <c r="J1017">
        <v>5.4054054054054002E-2</v>
      </c>
      <c r="K1017">
        <v>8.4608834683768605E-2</v>
      </c>
      <c r="L1017">
        <v>9.5378118075272897E-2</v>
      </c>
      <c r="M1017">
        <v>0.94048446917014294</v>
      </c>
      <c r="N1017">
        <v>0.97222222222222199</v>
      </c>
      <c r="O1017">
        <v>0.13888888888888801</v>
      </c>
      <c r="P1017">
        <v>0.05</v>
      </c>
      <c r="Q1017">
        <v>3</v>
      </c>
      <c r="R1017" t="s">
        <v>41</v>
      </c>
      <c r="S1017">
        <v>0.76990473982824403</v>
      </c>
      <c r="T1017" t="s">
        <v>740</v>
      </c>
      <c r="U1017">
        <v>1.0379870690741499</v>
      </c>
      <c r="V1017">
        <v>151.04519413940099</v>
      </c>
      <c r="W1017">
        <v>0.68965384021016796</v>
      </c>
      <c r="X1017">
        <v>0.70545786696690704</v>
      </c>
      <c r="Y1017">
        <v>0.72468375389098605</v>
      </c>
      <c r="Z1017">
        <v>0.81117402918515502</v>
      </c>
      <c r="AA1017">
        <v>0.94321919773936402</v>
      </c>
      <c r="AB1017">
        <v>0.958672759785416</v>
      </c>
      <c r="AC1017">
        <v>0.95899286928494099</v>
      </c>
      <c r="AD1017">
        <v>0.92890257632955797</v>
      </c>
      <c r="AE1017" s="3">
        <v>0.39322416495573598</v>
      </c>
      <c r="AF1017" s="2">
        <v>0.87732907256551196</v>
      </c>
      <c r="AG1017">
        <v>0.66043556968452599</v>
      </c>
      <c r="AH1017">
        <v>0.209528224827251</v>
      </c>
      <c r="AI1017">
        <v>0.66054871183522001</v>
      </c>
      <c r="AJ1017" s="1">
        <v>0.64376503962734799</v>
      </c>
      <c r="AK1017" t="s">
        <v>814</v>
      </c>
      <c r="AL1017">
        <v>1223</v>
      </c>
      <c r="AM1017">
        <v>504</v>
      </c>
      <c r="AN1017">
        <f>MAX(Table1[[#This Row],[pxauc]], Table1[[#This Row],[px2auc]], Table1[[#This Row],[pxvitaauc]])</f>
        <v>0.87732907256551196</v>
      </c>
      <c r="AO1017" t="str">
        <f>IF(Table1[[#This Row],[Column1]]=Table1[[#This Row],[pxvitaauc]], "Vita", IF(Table1[[#This Row],[Column1]]=Table1[[#This Row],[px2auc]], "Chybny", "Spravny"))</f>
        <v>Chybny</v>
      </c>
    </row>
    <row r="1018" spans="1:41" x14ac:dyDescent="0.25">
      <c r="A1018">
        <v>32</v>
      </c>
      <c r="B1018">
        <v>8</v>
      </c>
      <c r="C1018">
        <v>3</v>
      </c>
      <c r="D1018" t="s">
        <v>39</v>
      </c>
      <c r="E1018" t="s">
        <v>40</v>
      </c>
      <c r="F1018">
        <v>1024</v>
      </c>
      <c r="G1018">
        <v>16</v>
      </c>
      <c r="H1018">
        <v>0.1</v>
      </c>
      <c r="I1018">
        <v>2</v>
      </c>
      <c r="J1018">
        <v>0.16393442622950799</v>
      </c>
      <c r="K1018">
        <v>8.4608834683768605E-2</v>
      </c>
      <c r="L1018">
        <v>9.5378118075272897E-2</v>
      </c>
      <c r="M1018">
        <v>0.94048446917014294</v>
      </c>
      <c r="N1018">
        <v>0.97222222222222199</v>
      </c>
      <c r="O1018">
        <v>0.13888888888888801</v>
      </c>
      <c r="P1018">
        <v>0.05</v>
      </c>
      <c r="Q1018">
        <v>3</v>
      </c>
      <c r="R1018" t="s">
        <v>41</v>
      </c>
      <c r="S1018">
        <v>0.893712607898977</v>
      </c>
      <c r="T1018" t="s">
        <v>740</v>
      </c>
      <c r="U1018">
        <v>1.0379870690741499</v>
      </c>
      <c r="V1018">
        <v>151.04519413940099</v>
      </c>
      <c r="W1018">
        <v>0.68965384021016796</v>
      </c>
      <c r="X1018">
        <v>0.70545786696690704</v>
      </c>
      <c r="Y1018">
        <v>0.72468375389098605</v>
      </c>
      <c r="Z1018">
        <v>0.81117402918515502</v>
      </c>
      <c r="AA1018">
        <v>0.94321919773936402</v>
      </c>
      <c r="AB1018">
        <v>0.958672759785416</v>
      </c>
      <c r="AC1018">
        <v>0.95899286928494099</v>
      </c>
      <c r="AD1018">
        <v>0.92890257632955797</v>
      </c>
      <c r="AE1018" s="3">
        <v>0.39322416495573598</v>
      </c>
      <c r="AF1018" s="2">
        <v>0.87732907256551196</v>
      </c>
      <c r="AG1018">
        <v>0.66043556968452599</v>
      </c>
      <c r="AH1018">
        <v>0.209528224827251</v>
      </c>
      <c r="AI1018">
        <v>0.66054871183522001</v>
      </c>
      <c r="AJ1018" s="1">
        <v>0.64376503962734799</v>
      </c>
      <c r="AK1018" t="s">
        <v>815</v>
      </c>
      <c r="AL1018">
        <v>1223</v>
      </c>
      <c r="AM1018">
        <v>504</v>
      </c>
      <c r="AN1018">
        <f>MAX(Table1[[#This Row],[pxauc]], Table1[[#This Row],[px2auc]], Table1[[#This Row],[pxvitaauc]])</f>
        <v>0.87732907256551196</v>
      </c>
      <c r="AO1018" t="str">
        <f>IF(Table1[[#This Row],[Column1]]=Table1[[#This Row],[pxvitaauc]], "Vita", IF(Table1[[#This Row],[Column1]]=Table1[[#This Row],[px2auc]], "Chybny", "Spravny"))</f>
        <v>Chybny</v>
      </c>
    </row>
    <row r="1019" spans="1:41" x14ac:dyDescent="0.25">
      <c r="A1019">
        <v>32</v>
      </c>
      <c r="B1019">
        <v>8</v>
      </c>
      <c r="C1019">
        <v>3</v>
      </c>
      <c r="D1019" t="s">
        <v>39</v>
      </c>
      <c r="E1019" t="s">
        <v>40</v>
      </c>
      <c r="F1019">
        <v>1024</v>
      </c>
      <c r="G1019">
        <v>16</v>
      </c>
      <c r="H1019">
        <v>0.1</v>
      </c>
      <c r="I1019">
        <v>3</v>
      </c>
      <c r="J1019">
        <v>0.133333333333333</v>
      </c>
      <c r="K1019">
        <v>8.4608834683768605E-2</v>
      </c>
      <c r="L1019">
        <v>9.5378118075272897E-2</v>
      </c>
      <c r="M1019">
        <v>0.94048446917014294</v>
      </c>
      <c r="N1019">
        <v>0.97222222222222199</v>
      </c>
      <c r="O1019">
        <v>0.13888888888888801</v>
      </c>
      <c r="P1019">
        <v>0.05</v>
      </c>
      <c r="Q1019">
        <v>3</v>
      </c>
      <c r="R1019" t="s">
        <v>41</v>
      </c>
      <c r="S1019">
        <v>0.90290609753405304</v>
      </c>
      <c r="T1019" t="s">
        <v>740</v>
      </c>
      <c r="U1019">
        <v>1.0379870690741499</v>
      </c>
      <c r="V1019">
        <v>151.04519413940099</v>
      </c>
      <c r="W1019">
        <v>0.68965384021016796</v>
      </c>
      <c r="X1019">
        <v>0.70545786696690704</v>
      </c>
      <c r="Y1019">
        <v>0.72468375389098605</v>
      </c>
      <c r="Z1019">
        <v>0.81117402918515502</v>
      </c>
      <c r="AA1019">
        <v>0.94321919773936402</v>
      </c>
      <c r="AB1019">
        <v>0.958672759785416</v>
      </c>
      <c r="AC1019">
        <v>0.95899286928494099</v>
      </c>
      <c r="AD1019">
        <v>0.92890257632955797</v>
      </c>
      <c r="AE1019" s="3">
        <v>0.39322416495573598</v>
      </c>
      <c r="AF1019" s="2">
        <v>0.87732907256551196</v>
      </c>
      <c r="AG1019">
        <v>0.66043556968452599</v>
      </c>
      <c r="AH1019">
        <v>0.209528224827251</v>
      </c>
      <c r="AI1019">
        <v>0.66054871183522001</v>
      </c>
      <c r="AJ1019" s="1">
        <v>0.64376503962734799</v>
      </c>
      <c r="AK1019" t="s">
        <v>816</v>
      </c>
      <c r="AL1019">
        <v>1223</v>
      </c>
      <c r="AM1019">
        <v>504</v>
      </c>
      <c r="AN1019">
        <f>MAX(Table1[[#This Row],[pxauc]], Table1[[#This Row],[px2auc]], Table1[[#This Row],[pxvitaauc]])</f>
        <v>0.87732907256551196</v>
      </c>
      <c r="AO1019" t="str">
        <f>IF(Table1[[#This Row],[Column1]]=Table1[[#This Row],[pxvitaauc]], "Vita", IF(Table1[[#This Row],[Column1]]=Table1[[#This Row],[px2auc]], "Chybny", "Spravny"))</f>
        <v>Chybny</v>
      </c>
    </row>
    <row r="1020" spans="1:41" x14ac:dyDescent="0.25">
      <c r="A1020">
        <v>32</v>
      </c>
      <c r="B1020">
        <v>8</v>
      </c>
      <c r="C1020">
        <v>3</v>
      </c>
      <c r="D1020" t="s">
        <v>39</v>
      </c>
      <c r="E1020" t="s">
        <v>40</v>
      </c>
      <c r="F1020">
        <v>1024</v>
      </c>
      <c r="G1020">
        <v>16</v>
      </c>
      <c r="H1020">
        <v>0.1</v>
      </c>
      <c r="I1020">
        <v>4</v>
      </c>
      <c r="J1020">
        <v>0.26206896551724101</v>
      </c>
      <c r="K1020">
        <v>8.4608834683768605E-2</v>
      </c>
      <c r="L1020">
        <v>9.5378118075272897E-2</v>
      </c>
      <c r="M1020">
        <v>0.94048446917014294</v>
      </c>
      <c r="N1020">
        <v>0.97222222222222199</v>
      </c>
      <c r="O1020">
        <v>0.13888888888888801</v>
      </c>
      <c r="P1020">
        <v>0.05</v>
      </c>
      <c r="Q1020">
        <v>3</v>
      </c>
      <c r="R1020" t="s">
        <v>41</v>
      </c>
      <c r="S1020">
        <v>0.91213546150959202</v>
      </c>
      <c r="T1020" t="s">
        <v>740</v>
      </c>
      <c r="U1020">
        <v>1.0379870690741499</v>
      </c>
      <c r="V1020">
        <v>151.04519413940099</v>
      </c>
      <c r="W1020">
        <v>0.68965384021016796</v>
      </c>
      <c r="X1020">
        <v>0.70545786696690704</v>
      </c>
      <c r="Y1020">
        <v>0.72468375389098605</v>
      </c>
      <c r="Z1020">
        <v>0.81117402918515502</v>
      </c>
      <c r="AA1020">
        <v>0.94321919773936402</v>
      </c>
      <c r="AB1020">
        <v>0.958672759785416</v>
      </c>
      <c r="AC1020">
        <v>0.95899286928494099</v>
      </c>
      <c r="AD1020">
        <v>0.92890257632955797</v>
      </c>
      <c r="AE1020" s="3">
        <v>0.39322416495573598</v>
      </c>
      <c r="AF1020" s="2">
        <v>0.87732907256551196</v>
      </c>
      <c r="AG1020">
        <v>0.66043556968452599</v>
      </c>
      <c r="AH1020">
        <v>0.209528224827251</v>
      </c>
      <c r="AI1020">
        <v>0.66054871183522001</v>
      </c>
      <c r="AJ1020" s="1">
        <v>0.64376503962734799</v>
      </c>
      <c r="AK1020" t="s">
        <v>817</v>
      </c>
      <c r="AL1020">
        <v>1223</v>
      </c>
      <c r="AM1020">
        <v>504</v>
      </c>
      <c r="AN1020">
        <f>MAX(Table1[[#This Row],[pxauc]], Table1[[#This Row],[px2auc]], Table1[[#This Row],[pxvitaauc]])</f>
        <v>0.87732907256551196</v>
      </c>
      <c r="AO1020" t="str">
        <f>IF(Table1[[#This Row],[Column1]]=Table1[[#This Row],[pxvitaauc]], "Vita", IF(Table1[[#This Row],[Column1]]=Table1[[#This Row],[px2auc]], "Chybny", "Spravny"))</f>
        <v>Chybny</v>
      </c>
    </row>
    <row r="1021" spans="1:41" x14ac:dyDescent="0.25">
      <c r="A1021">
        <v>32</v>
      </c>
      <c r="B1021">
        <v>8</v>
      </c>
      <c r="C1021">
        <v>3</v>
      </c>
      <c r="D1021" t="s">
        <v>39</v>
      </c>
      <c r="E1021" t="s">
        <v>40</v>
      </c>
      <c r="F1021">
        <v>1024</v>
      </c>
      <c r="G1021">
        <v>16</v>
      </c>
      <c r="H1021">
        <v>0.1</v>
      </c>
      <c r="I1021">
        <v>5</v>
      </c>
      <c r="J1021">
        <v>0.27101200686106303</v>
      </c>
      <c r="K1021">
        <v>8.4608834683768605E-2</v>
      </c>
      <c r="L1021">
        <v>9.5378118075272897E-2</v>
      </c>
      <c r="M1021">
        <v>0.94048446917014294</v>
      </c>
      <c r="N1021">
        <v>0.97222222222222199</v>
      </c>
      <c r="O1021">
        <v>0.13888888888888801</v>
      </c>
      <c r="P1021">
        <v>0.05</v>
      </c>
      <c r="Q1021">
        <v>3</v>
      </c>
      <c r="R1021" t="s">
        <v>41</v>
      </c>
      <c r="S1021">
        <v>0.92160352782745003</v>
      </c>
      <c r="T1021" t="s">
        <v>740</v>
      </c>
      <c r="U1021">
        <v>1.0379870690741499</v>
      </c>
      <c r="V1021">
        <v>151.04519413940099</v>
      </c>
      <c r="W1021">
        <v>0.68965384021016796</v>
      </c>
      <c r="X1021">
        <v>0.70545786696690704</v>
      </c>
      <c r="Y1021">
        <v>0.72468375389098605</v>
      </c>
      <c r="Z1021">
        <v>0.81117402918515502</v>
      </c>
      <c r="AA1021">
        <v>0.94321919773936402</v>
      </c>
      <c r="AB1021">
        <v>0.958672759785416</v>
      </c>
      <c r="AC1021">
        <v>0.95899286928494099</v>
      </c>
      <c r="AD1021">
        <v>0.92890257632955797</v>
      </c>
      <c r="AE1021" s="3">
        <v>0.39322416495573598</v>
      </c>
      <c r="AF1021" s="2">
        <v>0.87732907256551196</v>
      </c>
      <c r="AG1021">
        <v>0.66043556968452599</v>
      </c>
      <c r="AH1021">
        <v>0.209528224827251</v>
      </c>
      <c r="AI1021">
        <v>0.66054871183522001</v>
      </c>
      <c r="AJ1021" s="1">
        <v>0.64376503962734799</v>
      </c>
      <c r="AK1021" t="s">
        <v>818</v>
      </c>
      <c r="AL1021">
        <v>1223</v>
      </c>
      <c r="AM1021">
        <v>504</v>
      </c>
      <c r="AN1021">
        <f>MAX(Table1[[#This Row],[pxauc]], Table1[[#This Row],[px2auc]], Table1[[#This Row],[pxvitaauc]])</f>
        <v>0.87732907256551196</v>
      </c>
      <c r="AO1021" t="str">
        <f>IF(Table1[[#This Row],[Column1]]=Table1[[#This Row],[pxvitaauc]], "Vita", IF(Table1[[#This Row],[Column1]]=Table1[[#This Row],[px2auc]], "Chybny", "Spravny"))</f>
        <v>Chybny</v>
      </c>
    </row>
    <row r="1022" spans="1:41" x14ac:dyDescent="0.25">
      <c r="A1022">
        <v>32</v>
      </c>
      <c r="B1022">
        <v>8</v>
      </c>
      <c r="C1022">
        <v>3</v>
      </c>
      <c r="D1022" t="s">
        <v>39</v>
      </c>
      <c r="E1022" t="s">
        <v>40</v>
      </c>
      <c r="F1022">
        <v>1024</v>
      </c>
      <c r="G1022">
        <v>16</v>
      </c>
      <c r="H1022">
        <v>0.1</v>
      </c>
      <c r="I1022">
        <v>1</v>
      </c>
      <c r="J1022">
        <v>0.18705035971223</v>
      </c>
      <c r="K1022">
        <v>8.2120713654005306E-2</v>
      </c>
      <c r="L1022">
        <v>0.112868730635634</v>
      </c>
      <c r="M1022">
        <v>0.863222178069187</v>
      </c>
      <c r="N1022">
        <v>0.98888888888888804</v>
      </c>
      <c r="O1022">
        <v>0.17658730158730099</v>
      </c>
      <c r="P1022">
        <v>0.01</v>
      </c>
      <c r="Q1022">
        <v>3</v>
      </c>
      <c r="R1022" t="s">
        <v>41</v>
      </c>
      <c r="S1022">
        <v>0.78587847981102499</v>
      </c>
      <c r="T1022" t="s">
        <v>740</v>
      </c>
      <c r="U1022">
        <v>1.02696178512463</v>
      </c>
      <c r="V1022">
        <v>29.311775811717201</v>
      </c>
      <c r="W1022">
        <v>0.83670552133695297</v>
      </c>
      <c r="X1022">
        <v>0.85806731130096903</v>
      </c>
      <c r="Y1022">
        <v>0.88615967944897001</v>
      </c>
      <c r="Z1022">
        <v>0.91356767556350305</v>
      </c>
      <c r="AA1022">
        <v>0.91473497141090998</v>
      </c>
      <c r="AB1022">
        <v>0.93985804799434802</v>
      </c>
      <c r="AC1022">
        <v>0.95419122679206103</v>
      </c>
      <c r="AD1022">
        <v>0.92811885996865096</v>
      </c>
      <c r="AE1022" s="3">
        <v>0.35715665496611199</v>
      </c>
      <c r="AF1022" s="2">
        <v>0.94308949820076304</v>
      </c>
      <c r="AG1022">
        <v>0.74069198843190498</v>
      </c>
      <c r="AH1022">
        <v>0.153917477978674</v>
      </c>
      <c r="AI1022">
        <v>0.74039395544958797</v>
      </c>
      <c r="AJ1022" s="1">
        <v>0.72285416252731904</v>
      </c>
      <c r="AK1022" t="s">
        <v>819</v>
      </c>
      <c r="AL1022">
        <v>1223</v>
      </c>
      <c r="AM1022">
        <v>504</v>
      </c>
      <c r="AN1022">
        <f>MAX(Table1[[#This Row],[pxauc]], Table1[[#This Row],[px2auc]], Table1[[#This Row],[pxvitaauc]])</f>
        <v>0.94308949820076304</v>
      </c>
      <c r="AO1022" t="str">
        <f>IF(Table1[[#This Row],[Column1]]=Table1[[#This Row],[pxvitaauc]], "Vita", IF(Table1[[#This Row],[Column1]]=Table1[[#This Row],[px2auc]], "Chybny", "Spravny"))</f>
        <v>Chybny</v>
      </c>
    </row>
    <row r="1023" spans="1:41" x14ac:dyDescent="0.25">
      <c r="A1023">
        <v>32</v>
      </c>
      <c r="B1023">
        <v>8</v>
      </c>
      <c r="C1023">
        <v>3</v>
      </c>
      <c r="D1023" t="s">
        <v>39</v>
      </c>
      <c r="E1023" t="s">
        <v>40</v>
      </c>
      <c r="F1023">
        <v>1024</v>
      </c>
      <c r="G1023">
        <v>16</v>
      </c>
      <c r="H1023">
        <v>0.1</v>
      </c>
      <c r="I1023">
        <v>2</v>
      </c>
      <c r="J1023">
        <v>0.19354838709677399</v>
      </c>
      <c r="K1023">
        <v>8.2120713654005306E-2</v>
      </c>
      <c r="L1023">
        <v>0.112868730635634</v>
      </c>
      <c r="M1023">
        <v>0.863222178069187</v>
      </c>
      <c r="N1023">
        <v>0.98888888888888804</v>
      </c>
      <c r="O1023">
        <v>0.17658730158730099</v>
      </c>
      <c r="P1023">
        <v>0.01</v>
      </c>
      <c r="Q1023">
        <v>3</v>
      </c>
      <c r="R1023" t="s">
        <v>41</v>
      </c>
      <c r="S1023">
        <v>0.866490882398393</v>
      </c>
      <c r="T1023" t="s">
        <v>740</v>
      </c>
      <c r="U1023">
        <v>1.02696178512463</v>
      </c>
      <c r="V1023">
        <v>29.311775811717201</v>
      </c>
      <c r="W1023">
        <v>0.83670552133695297</v>
      </c>
      <c r="X1023">
        <v>0.85806731130096903</v>
      </c>
      <c r="Y1023">
        <v>0.88615967944897001</v>
      </c>
      <c r="Z1023">
        <v>0.91356767556350305</v>
      </c>
      <c r="AA1023">
        <v>0.91473497141090998</v>
      </c>
      <c r="AB1023">
        <v>0.93985804799434802</v>
      </c>
      <c r="AC1023">
        <v>0.95419122679206103</v>
      </c>
      <c r="AD1023">
        <v>0.92811885996865096</v>
      </c>
      <c r="AE1023" s="3">
        <v>0.35715665496611199</v>
      </c>
      <c r="AF1023" s="2">
        <v>0.94308949820076304</v>
      </c>
      <c r="AG1023">
        <v>0.74069198843190498</v>
      </c>
      <c r="AH1023">
        <v>0.153917477978674</v>
      </c>
      <c r="AI1023">
        <v>0.74039395544958797</v>
      </c>
      <c r="AJ1023" s="1">
        <v>0.72285416252731904</v>
      </c>
      <c r="AK1023" t="s">
        <v>820</v>
      </c>
      <c r="AL1023">
        <v>1223</v>
      </c>
      <c r="AM1023">
        <v>504</v>
      </c>
      <c r="AN1023">
        <f>MAX(Table1[[#This Row],[pxauc]], Table1[[#This Row],[px2auc]], Table1[[#This Row],[pxvitaauc]])</f>
        <v>0.94308949820076304</v>
      </c>
      <c r="AO1023" t="str">
        <f>IF(Table1[[#This Row],[Column1]]=Table1[[#This Row],[pxvitaauc]], "Vita", IF(Table1[[#This Row],[Column1]]=Table1[[#This Row],[px2auc]], "Chybny", "Spravny"))</f>
        <v>Chybny</v>
      </c>
    </row>
    <row r="1024" spans="1:41" x14ac:dyDescent="0.25">
      <c r="A1024">
        <v>32</v>
      </c>
      <c r="B1024">
        <v>8</v>
      </c>
      <c r="C1024">
        <v>3</v>
      </c>
      <c r="D1024" t="s">
        <v>39</v>
      </c>
      <c r="E1024" t="s">
        <v>40</v>
      </c>
      <c r="F1024">
        <v>1024</v>
      </c>
      <c r="G1024">
        <v>16</v>
      </c>
      <c r="H1024">
        <v>0.1</v>
      </c>
      <c r="I1024">
        <v>3</v>
      </c>
      <c r="J1024">
        <v>0.27692307692307599</v>
      </c>
      <c r="K1024">
        <v>8.2120713654005306E-2</v>
      </c>
      <c r="L1024">
        <v>0.112868730635634</v>
      </c>
      <c r="M1024">
        <v>0.863222178069187</v>
      </c>
      <c r="N1024">
        <v>0.98888888888888804</v>
      </c>
      <c r="O1024">
        <v>0.17658730158730099</v>
      </c>
      <c r="P1024">
        <v>0.01</v>
      </c>
      <c r="Q1024">
        <v>3</v>
      </c>
      <c r="R1024" t="s">
        <v>41</v>
      </c>
      <c r="S1024">
        <v>0.89895854030068201</v>
      </c>
      <c r="T1024" t="s">
        <v>740</v>
      </c>
      <c r="U1024">
        <v>1.02696178512463</v>
      </c>
      <c r="V1024">
        <v>29.311775811717201</v>
      </c>
      <c r="W1024">
        <v>0.83670552133695297</v>
      </c>
      <c r="X1024">
        <v>0.85806731130096903</v>
      </c>
      <c r="Y1024">
        <v>0.88615967944897001</v>
      </c>
      <c r="Z1024">
        <v>0.91356767556350305</v>
      </c>
      <c r="AA1024">
        <v>0.91473497141090998</v>
      </c>
      <c r="AB1024">
        <v>0.93985804799434802</v>
      </c>
      <c r="AC1024">
        <v>0.95419122679206103</v>
      </c>
      <c r="AD1024">
        <v>0.92811885996865096</v>
      </c>
      <c r="AE1024" s="3">
        <v>0.35715665496611199</v>
      </c>
      <c r="AF1024" s="2">
        <v>0.94308949820076304</v>
      </c>
      <c r="AG1024">
        <v>0.74069198843190498</v>
      </c>
      <c r="AH1024">
        <v>0.153917477978674</v>
      </c>
      <c r="AI1024">
        <v>0.74039395544958797</v>
      </c>
      <c r="AJ1024" s="1">
        <v>0.72285416252731904</v>
      </c>
      <c r="AK1024" t="s">
        <v>821</v>
      </c>
      <c r="AL1024">
        <v>1223</v>
      </c>
      <c r="AM1024">
        <v>504</v>
      </c>
      <c r="AN1024">
        <f>MAX(Table1[[#This Row],[pxauc]], Table1[[#This Row],[px2auc]], Table1[[#This Row],[pxvitaauc]])</f>
        <v>0.94308949820076304</v>
      </c>
      <c r="AO1024" t="str">
        <f>IF(Table1[[#This Row],[Column1]]=Table1[[#This Row],[pxvitaauc]], "Vita", IF(Table1[[#This Row],[Column1]]=Table1[[#This Row],[px2auc]], "Chybny", "Spravny"))</f>
        <v>Chybny</v>
      </c>
    </row>
    <row r="1025" spans="1:41" x14ac:dyDescent="0.25">
      <c r="A1025">
        <v>32</v>
      </c>
      <c r="B1025">
        <v>8</v>
      </c>
      <c r="C1025">
        <v>3</v>
      </c>
      <c r="D1025" t="s">
        <v>39</v>
      </c>
      <c r="E1025" t="s">
        <v>40</v>
      </c>
      <c r="F1025">
        <v>1024</v>
      </c>
      <c r="G1025">
        <v>16</v>
      </c>
      <c r="H1025">
        <v>0.1</v>
      </c>
      <c r="I1025">
        <v>4</v>
      </c>
      <c r="J1025">
        <v>0.34482758620689602</v>
      </c>
      <c r="K1025">
        <v>8.2120713654005306E-2</v>
      </c>
      <c r="L1025">
        <v>0.112868730635634</v>
      </c>
      <c r="M1025">
        <v>0.863222178069187</v>
      </c>
      <c r="N1025">
        <v>0.98888888888888804</v>
      </c>
      <c r="O1025">
        <v>0.17658730158730099</v>
      </c>
      <c r="P1025">
        <v>0.01</v>
      </c>
      <c r="Q1025">
        <v>3</v>
      </c>
      <c r="R1025" t="s">
        <v>41</v>
      </c>
      <c r="S1025">
        <v>0.90543523853676799</v>
      </c>
      <c r="T1025" t="s">
        <v>740</v>
      </c>
      <c r="U1025">
        <v>1.02696178512463</v>
      </c>
      <c r="V1025">
        <v>29.311775811717201</v>
      </c>
      <c r="W1025">
        <v>0.83670552133695297</v>
      </c>
      <c r="X1025">
        <v>0.85806731130096903</v>
      </c>
      <c r="Y1025">
        <v>0.88615967944897001</v>
      </c>
      <c r="Z1025">
        <v>0.91356767556350305</v>
      </c>
      <c r="AA1025">
        <v>0.91473497141090998</v>
      </c>
      <c r="AB1025">
        <v>0.93985804799434802</v>
      </c>
      <c r="AC1025">
        <v>0.95419122679206103</v>
      </c>
      <c r="AD1025">
        <v>0.92811885996865096</v>
      </c>
      <c r="AE1025" s="3">
        <v>0.35715665496611199</v>
      </c>
      <c r="AF1025" s="2">
        <v>0.94308949820076304</v>
      </c>
      <c r="AG1025">
        <v>0.74069198843190498</v>
      </c>
      <c r="AH1025">
        <v>0.153917477978674</v>
      </c>
      <c r="AI1025">
        <v>0.74039395544958797</v>
      </c>
      <c r="AJ1025" s="1">
        <v>0.72285416252731904</v>
      </c>
      <c r="AK1025" t="s">
        <v>822</v>
      </c>
      <c r="AL1025">
        <v>1223</v>
      </c>
      <c r="AM1025">
        <v>504</v>
      </c>
      <c r="AN1025">
        <f>MAX(Table1[[#This Row],[pxauc]], Table1[[#This Row],[px2auc]], Table1[[#This Row],[pxvitaauc]])</f>
        <v>0.94308949820076304</v>
      </c>
      <c r="AO1025" t="str">
        <f>IF(Table1[[#This Row],[Column1]]=Table1[[#This Row],[pxvitaauc]], "Vita", IF(Table1[[#This Row],[Column1]]=Table1[[#This Row],[px2auc]], "Chybny", "Spravny"))</f>
        <v>Chybny</v>
      </c>
    </row>
    <row r="1026" spans="1:41" x14ac:dyDescent="0.25">
      <c r="A1026">
        <v>32</v>
      </c>
      <c r="B1026">
        <v>8</v>
      </c>
      <c r="C1026">
        <v>3</v>
      </c>
      <c r="D1026" t="s">
        <v>39</v>
      </c>
      <c r="E1026" t="s">
        <v>40</v>
      </c>
      <c r="F1026">
        <v>1024</v>
      </c>
      <c r="G1026">
        <v>16</v>
      </c>
      <c r="H1026">
        <v>0.1</v>
      </c>
      <c r="I1026">
        <v>5</v>
      </c>
      <c r="J1026">
        <v>0.40944881889763701</v>
      </c>
      <c r="K1026">
        <v>8.2120713654005306E-2</v>
      </c>
      <c r="L1026">
        <v>0.112868730635634</v>
      </c>
      <c r="M1026">
        <v>0.863222178069187</v>
      </c>
      <c r="N1026">
        <v>0.98888888888888804</v>
      </c>
      <c r="O1026">
        <v>0.17658730158730099</v>
      </c>
      <c r="P1026">
        <v>0.01</v>
      </c>
      <c r="Q1026">
        <v>3</v>
      </c>
      <c r="R1026" t="s">
        <v>41</v>
      </c>
      <c r="S1026">
        <v>0.911969887630527</v>
      </c>
      <c r="T1026" t="s">
        <v>740</v>
      </c>
      <c r="U1026">
        <v>1.02696178512463</v>
      </c>
      <c r="V1026">
        <v>29.311775811717201</v>
      </c>
      <c r="W1026">
        <v>0.83670552133695297</v>
      </c>
      <c r="X1026">
        <v>0.85806731130096903</v>
      </c>
      <c r="Y1026">
        <v>0.88615967944897001</v>
      </c>
      <c r="Z1026">
        <v>0.91356767556350305</v>
      </c>
      <c r="AA1026">
        <v>0.91473497141090998</v>
      </c>
      <c r="AB1026">
        <v>0.93985804799434802</v>
      </c>
      <c r="AC1026">
        <v>0.95419122679206103</v>
      </c>
      <c r="AD1026">
        <v>0.92811885996865096</v>
      </c>
      <c r="AE1026" s="3">
        <v>0.35715665496611199</v>
      </c>
      <c r="AF1026" s="2">
        <v>0.94308949820076304</v>
      </c>
      <c r="AG1026">
        <v>0.74069198843190498</v>
      </c>
      <c r="AH1026">
        <v>0.153917477978674</v>
      </c>
      <c r="AI1026">
        <v>0.74039395544958797</v>
      </c>
      <c r="AJ1026" s="1">
        <v>0.72285416252731904</v>
      </c>
      <c r="AK1026" t="s">
        <v>823</v>
      </c>
      <c r="AL1026">
        <v>1223</v>
      </c>
      <c r="AM1026">
        <v>504</v>
      </c>
      <c r="AN1026">
        <f>MAX(Table1[[#This Row],[pxauc]], Table1[[#This Row],[px2auc]], Table1[[#This Row],[pxvitaauc]])</f>
        <v>0.94308949820076304</v>
      </c>
      <c r="AO1026" t="str">
        <f>IF(Table1[[#This Row],[Column1]]=Table1[[#This Row],[pxvitaauc]], "Vita", IF(Table1[[#This Row],[Column1]]=Table1[[#This Row],[px2auc]], "Chybny", "Spravny"))</f>
        <v>Chybny</v>
      </c>
    </row>
    <row r="1027" spans="1:41" x14ac:dyDescent="0.25">
      <c r="A1027">
        <v>32</v>
      </c>
      <c r="B1027">
        <v>8</v>
      </c>
      <c r="C1027">
        <v>3</v>
      </c>
      <c r="D1027" t="s">
        <v>39</v>
      </c>
      <c r="E1027" t="s">
        <v>40</v>
      </c>
      <c r="F1027">
        <v>1024</v>
      </c>
      <c r="G1027">
        <v>16</v>
      </c>
      <c r="H1027">
        <v>0.1</v>
      </c>
      <c r="I1027">
        <v>1</v>
      </c>
      <c r="J1027">
        <v>3.88349514563106E-2</v>
      </c>
      <c r="K1027">
        <v>8.6338963628052795E-2</v>
      </c>
      <c r="L1027">
        <v>0.14861614215513599</v>
      </c>
      <c r="M1027">
        <v>0.78919133717464696</v>
      </c>
      <c r="N1027">
        <v>0.98496240601503704</v>
      </c>
      <c r="O1027">
        <v>0.259920634920634</v>
      </c>
      <c r="P1027">
        <v>5.0000000000000001E-3</v>
      </c>
      <c r="Q1027">
        <v>3</v>
      </c>
      <c r="R1027" t="s">
        <v>41</v>
      </c>
      <c r="S1027">
        <v>0.69268936132635694</v>
      </c>
      <c r="T1027" t="s">
        <v>740</v>
      </c>
      <c r="U1027">
        <v>1.0347887338686099</v>
      </c>
      <c r="V1027">
        <v>47.629227232509599</v>
      </c>
      <c r="W1027">
        <v>0.89361878270084105</v>
      </c>
      <c r="X1027">
        <v>0.91755248691966296</v>
      </c>
      <c r="Y1027">
        <v>0.93171733227366005</v>
      </c>
      <c r="Z1027">
        <v>0.92233481245998605</v>
      </c>
      <c r="AA1027">
        <v>0.91622513632249303</v>
      </c>
      <c r="AB1027">
        <v>0.94784698765922604</v>
      </c>
      <c r="AC1027">
        <v>0.95479833101529898</v>
      </c>
      <c r="AD1027">
        <v>0.92824855950725205</v>
      </c>
      <c r="AE1027" s="3">
        <v>0.50371437402035402</v>
      </c>
      <c r="AF1027" s="2">
        <v>0.91516270393182697</v>
      </c>
      <c r="AG1027">
        <v>0.56006468419542099</v>
      </c>
      <c r="AH1027">
        <v>9.8762059297525198E-2</v>
      </c>
      <c r="AI1027">
        <v>0.56167351038700097</v>
      </c>
      <c r="AJ1027" s="1">
        <v>0.81437788374506004</v>
      </c>
      <c r="AK1027" t="s">
        <v>71</v>
      </c>
      <c r="AL1027">
        <v>1223</v>
      </c>
      <c r="AM1027">
        <v>504</v>
      </c>
      <c r="AN1027">
        <f>MAX(Table1[[#This Row],[pxauc]], Table1[[#This Row],[px2auc]], Table1[[#This Row],[pxvitaauc]])</f>
        <v>0.91516270393182697</v>
      </c>
      <c r="AO1027" t="str">
        <f>IF(Table1[[#This Row],[Column1]]=Table1[[#This Row],[pxvitaauc]], "Vita", IF(Table1[[#This Row],[Column1]]=Table1[[#This Row],[px2auc]], "Chybny", "Spravny"))</f>
        <v>Chybny</v>
      </c>
    </row>
    <row r="1028" spans="1:41" x14ac:dyDescent="0.25">
      <c r="A1028">
        <v>32</v>
      </c>
      <c r="B1028">
        <v>8</v>
      </c>
      <c r="C1028">
        <v>3</v>
      </c>
      <c r="D1028" t="s">
        <v>39</v>
      </c>
      <c r="E1028" t="s">
        <v>40</v>
      </c>
      <c r="F1028">
        <v>1024</v>
      </c>
      <c r="G1028">
        <v>16</v>
      </c>
      <c r="H1028">
        <v>0.1</v>
      </c>
      <c r="I1028">
        <v>2</v>
      </c>
      <c r="J1028">
        <v>3.5087719298245598E-2</v>
      </c>
      <c r="K1028">
        <v>8.6338963628052795E-2</v>
      </c>
      <c r="L1028">
        <v>0.14861614215513599</v>
      </c>
      <c r="M1028">
        <v>0.78919133717464696</v>
      </c>
      <c r="N1028">
        <v>0.98496240601503704</v>
      </c>
      <c r="O1028">
        <v>0.259920634920634</v>
      </c>
      <c r="P1028">
        <v>5.0000000000000001E-3</v>
      </c>
      <c r="Q1028">
        <v>3</v>
      </c>
      <c r="R1028" t="s">
        <v>41</v>
      </c>
      <c r="S1028">
        <v>0.73359162858467397</v>
      </c>
      <c r="T1028" t="s">
        <v>740</v>
      </c>
      <c r="U1028">
        <v>1.0347887338686099</v>
      </c>
      <c r="V1028">
        <v>47.629227232509599</v>
      </c>
      <c r="W1028">
        <v>0.89361878270084105</v>
      </c>
      <c r="X1028">
        <v>0.91755248691966296</v>
      </c>
      <c r="Y1028">
        <v>0.93171733227366005</v>
      </c>
      <c r="Z1028">
        <v>0.92233481245998605</v>
      </c>
      <c r="AA1028">
        <v>0.91622513632249303</v>
      </c>
      <c r="AB1028">
        <v>0.94784698765922604</v>
      </c>
      <c r="AC1028">
        <v>0.95479833101529898</v>
      </c>
      <c r="AD1028">
        <v>0.92824855950725205</v>
      </c>
      <c r="AE1028" s="3">
        <v>0.50371437402035402</v>
      </c>
      <c r="AF1028" s="2">
        <v>0.91516270393182697</v>
      </c>
      <c r="AG1028">
        <v>0.56006468419542099</v>
      </c>
      <c r="AH1028">
        <v>9.8762059297525198E-2</v>
      </c>
      <c r="AI1028">
        <v>0.56167351038700097</v>
      </c>
      <c r="AJ1028" s="1">
        <v>0.81437788374506004</v>
      </c>
      <c r="AK1028" t="s">
        <v>824</v>
      </c>
      <c r="AL1028">
        <v>1223</v>
      </c>
      <c r="AM1028">
        <v>504</v>
      </c>
      <c r="AN1028">
        <f>MAX(Table1[[#This Row],[pxauc]], Table1[[#This Row],[px2auc]], Table1[[#This Row],[pxvitaauc]])</f>
        <v>0.91516270393182697</v>
      </c>
      <c r="AO1028" t="str">
        <f>IF(Table1[[#This Row],[Column1]]=Table1[[#This Row],[pxvitaauc]], "Vita", IF(Table1[[#This Row],[Column1]]=Table1[[#This Row],[px2auc]], "Chybny", "Spravny"))</f>
        <v>Chybny</v>
      </c>
    </row>
    <row r="1029" spans="1:41" x14ac:dyDescent="0.25">
      <c r="A1029">
        <v>32</v>
      </c>
      <c r="B1029">
        <v>8</v>
      </c>
      <c r="C1029">
        <v>3</v>
      </c>
      <c r="D1029" t="s">
        <v>39</v>
      </c>
      <c r="E1029" t="s">
        <v>40</v>
      </c>
      <c r="F1029">
        <v>1024</v>
      </c>
      <c r="G1029">
        <v>16</v>
      </c>
      <c r="H1029">
        <v>0.1</v>
      </c>
      <c r="I1029">
        <v>3</v>
      </c>
      <c r="J1029">
        <v>0.122222222222222</v>
      </c>
      <c r="K1029">
        <v>8.6338963628052795E-2</v>
      </c>
      <c r="L1029">
        <v>0.14861614215513599</v>
      </c>
      <c r="M1029">
        <v>0.78919133717464696</v>
      </c>
      <c r="N1029">
        <v>0.98496240601503704</v>
      </c>
      <c r="O1029">
        <v>0.259920634920634</v>
      </c>
      <c r="P1029">
        <v>5.0000000000000001E-3</v>
      </c>
      <c r="Q1029">
        <v>3</v>
      </c>
      <c r="R1029" t="s">
        <v>41</v>
      </c>
      <c r="S1029">
        <v>0.80973353643729096</v>
      </c>
      <c r="T1029" t="s">
        <v>740</v>
      </c>
      <c r="U1029">
        <v>1.0347887338686099</v>
      </c>
      <c r="V1029">
        <v>47.629227232509599</v>
      </c>
      <c r="W1029">
        <v>0.89361878270084105</v>
      </c>
      <c r="X1029">
        <v>0.91755248691966296</v>
      </c>
      <c r="Y1029">
        <v>0.93171733227366005</v>
      </c>
      <c r="Z1029">
        <v>0.92233481245998605</v>
      </c>
      <c r="AA1029">
        <v>0.91622513632249303</v>
      </c>
      <c r="AB1029">
        <v>0.94784698765922604</v>
      </c>
      <c r="AC1029">
        <v>0.95479833101529898</v>
      </c>
      <c r="AD1029">
        <v>0.92824855950725205</v>
      </c>
      <c r="AE1029" s="3">
        <v>0.50371437402035402</v>
      </c>
      <c r="AF1029" s="2">
        <v>0.91516270393182697</v>
      </c>
      <c r="AG1029">
        <v>0.56006468419542099</v>
      </c>
      <c r="AH1029">
        <v>9.8762059297525198E-2</v>
      </c>
      <c r="AI1029">
        <v>0.56167351038700097</v>
      </c>
      <c r="AJ1029" s="1">
        <v>0.81437788374506004</v>
      </c>
      <c r="AK1029" t="s">
        <v>825</v>
      </c>
      <c r="AL1029">
        <v>1223</v>
      </c>
      <c r="AM1029">
        <v>504</v>
      </c>
      <c r="AN1029">
        <f>MAX(Table1[[#This Row],[pxauc]], Table1[[#This Row],[px2auc]], Table1[[#This Row],[pxvitaauc]])</f>
        <v>0.91516270393182697</v>
      </c>
      <c r="AO1029" t="str">
        <f>IF(Table1[[#This Row],[Column1]]=Table1[[#This Row],[pxvitaauc]], "Vita", IF(Table1[[#This Row],[Column1]]=Table1[[#This Row],[px2auc]], "Chybny", "Spravny"))</f>
        <v>Chybny</v>
      </c>
    </row>
    <row r="1030" spans="1:41" x14ac:dyDescent="0.25">
      <c r="A1030">
        <v>32</v>
      </c>
      <c r="B1030">
        <v>8</v>
      </c>
      <c r="C1030">
        <v>3</v>
      </c>
      <c r="D1030" t="s">
        <v>39</v>
      </c>
      <c r="E1030" t="s">
        <v>40</v>
      </c>
      <c r="F1030">
        <v>1024</v>
      </c>
      <c r="G1030">
        <v>16</v>
      </c>
      <c r="H1030">
        <v>0.1</v>
      </c>
      <c r="I1030">
        <v>4</v>
      </c>
      <c r="J1030">
        <v>0.28474576271186403</v>
      </c>
      <c r="K1030">
        <v>8.6338963628052795E-2</v>
      </c>
      <c r="L1030">
        <v>0.14861614215513599</v>
      </c>
      <c r="M1030">
        <v>0.78919133717464696</v>
      </c>
      <c r="N1030">
        <v>0.98496240601503704</v>
      </c>
      <c r="O1030">
        <v>0.259920634920634</v>
      </c>
      <c r="P1030">
        <v>5.0000000000000001E-3</v>
      </c>
      <c r="Q1030">
        <v>3</v>
      </c>
      <c r="R1030" t="s">
        <v>41</v>
      </c>
      <c r="S1030">
        <v>0.87253294920193303</v>
      </c>
      <c r="T1030" t="s">
        <v>740</v>
      </c>
      <c r="U1030">
        <v>1.0347887338686099</v>
      </c>
      <c r="V1030">
        <v>47.629227232509599</v>
      </c>
      <c r="W1030">
        <v>0.89361878270084105</v>
      </c>
      <c r="X1030">
        <v>0.91755248691966296</v>
      </c>
      <c r="Y1030">
        <v>0.93171733227366005</v>
      </c>
      <c r="Z1030">
        <v>0.92233481245998605</v>
      </c>
      <c r="AA1030">
        <v>0.91622513632249303</v>
      </c>
      <c r="AB1030">
        <v>0.94784698765922604</v>
      </c>
      <c r="AC1030">
        <v>0.95479833101529898</v>
      </c>
      <c r="AD1030">
        <v>0.92824855950725205</v>
      </c>
      <c r="AE1030" s="3">
        <v>0.50371437402035402</v>
      </c>
      <c r="AF1030" s="2">
        <v>0.91516270393182697</v>
      </c>
      <c r="AG1030">
        <v>0.56006468419542099</v>
      </c>
      <c r="AH1030">
        <v>9.8762059297525198E-2</v>
      </c>
      <c r="AI1030">
        <v>0.56167351038700097</v>
      </c>
      <c r="AJ1030" s="1">
        <v>0.81437788374506004</v>
      </c>
      <c r="AK1030" t="s">
        <v>826</v>
      </c>
      <c r="AL1030">
        <v>1223</v>
      </c>
      <c r="AM1030">
        <v>504</v>
      </c>
      <c r="AN1030">
        <f>MAX(Table1[[#This Row],[pxauc]], Table1[[#This Row],[px2auc]], Table1[[#This Row],[pxvitaauc]])</f>
        <v>0.91516270393182697</v>
      </c>
      <c r="AO1030" t="str">
        <f>IF(Table1[[#This Row],[Column1]]=Table1[[#This Row],[pxvitaauc]], "Vita", IF(Table1[[#This Row],[Column1]]=Table1[[#This Row],[px2auc]], "Chybny", "Spravny"))</f>
        <v>Chybny</v>
      </c>
    </row>
    <row r="1031" spans="1:41" x14ac:dyDescent="0.25">
      <c r="A1031">
        <v>32</v>
      </c>
      <c r="B1031">
        <v>8</v>
      </c>
      <c r="C1031">
        <v>3</v>
      </c>
      <c r="D1031" t="s">
        <v>39</v>
      </c>
      <c r="E1031" t="s">
        <v>40</v>
      </c>
      <c r="F1031">
        <v>1024</v>
      </c>
      <c r="G1031">
        <v>16</v>
      </c>
      <c r="H1031">
        <v>0.1</v>
      </c>
      <c r="I1031">
        <v>5</v>
      </c>
      <c r="J1031">
        <v>0.34640522875816898</v>
      </c>
      <c r="K1031">
        <v>8.6338963628052795E-2</v>
      </c>
      <c r="L1031">
        <v>0.14861614215513599</v>
      </c>
      <c r="M1031">
        <v>0.78919133717464696</v>
      </c>
      <c r="N1031">
        <v>0.98496240601503704</v>
      </c>
      <c r="O1031">
        <v>0.259920634920634</v>
      </c>
      <c r="P1031">
        <v>5.0000000000000001E-3</v>
      </c>
      <c r="Q1031">
        <v>3</v>
      </c>
      <c r="R1031" t="s">
        <v>41</v>
      </c>
      <c r="S1031">
        <v>0.89909513875090996</v>
      </c>
      <c r="T1031" t="s">
        <v>740</v>
      </c>
      <c r="U1031">
        <v>1.0347887338686099</v>
      </c>
      <c r="V1031">
        <v>47.629227232509599</v>
      </c>
      <c r="W1031">
        <v>0.89361878270084105</v>
      </c>
      <c r="X1031">
        <v>0.91755248691966296</v>
      </c>
      <c r="Y1031">
        <v>0.93171733227366005</v>
      </c>
      <c r="Z1031">
        <v>0.92233481245998605</v>
      </c>
      <c r="AA1031">
        <v>0.91622513632249303</v>
      </c>
      <c r="AB1031">
        <v>0.94784698765922604</v>
      </c>
      <c r="AC1031">
        <v>0.95479833101529898</v>
      </c>
      <c r="AD1031">
        <v>0.92824855950725205</v>
      </c>
      <c r="AE1031" s="3">
        <v>0.50371437402035402</v>
      </c>
      <c r="AF1031" s="2">
        <v>0.91516270393182697</v>
      </c>
      <c r="AG1031">
        <v>0.56006468419542099</v>
      </c>
      <c r="AH1031">
        <v>9.8762059297525198E-2</v>
      </c>
      <c r="AI1031">
        <v>0.56167351038700097</v>
      </c>
      <c r="AJ1031" s="1">
        <v>0.81437788374506004</v>
      </c>
      <c r="AK1031" t="s">
        <v>827</v>
      </c>
      <c r="AL1031">
        <v>1223</v>
      </c>
      <c r="AM1031">
        <v>504</v>
      </c>
      <c r="AN1031">
        <f>MAX(Table1[[#This Row],[pxauc]], Table1[[#This Row],[px2auc]], Table1[[#This Row],[pxvitaauc]])</f>
        <v>0.91516270393182697</v>
      </c>
      <c r="AO1031" t="str">
        <f>IF(Table1[[#This Row],[Column1]]=Table1[[#This Row],[pxvitaauc]], "Vita", IF(Table1[[#This Row],[Column1]]=Table1[[#This Row],[px2auc]], "Chybny", "Spravny"))</f>
        <v>Chybny</v>
      </c>
    </row>
    <row r="1032" spans="1:41" x14ac:dyDescent="0.25">
      <c r="A1032">
        <v>32</v>
      </c>
      <c r="B1032">
        <v>8</v>
      </c>
      <c r="C1032">
        <v>3</v>
      </c>
      <c r="D1032" t="s">
        <v>39</v>
      </c>
      <c r="E1032" t="s">
        <v>40</v>
      </c>
      <c r="F1032">
        <v>128</v>
      </c>
      <c r="G1032">
        <v>16</v>
      </c>
      <c r="H1032">
        <v>0.1</v>
      </c>
      <c r="I1032">
        <v>1</v>
      </c>
      <c r="J1032">
        <v>0.08</v>
      </c>
      <c r="K1032">
        <v>8.1351070734066999E-2</v>
      </c>
      <c r="L1032">
        <v>9.5009101199786894E-2</v>
      </c>
      <c r="M1032">
        <v>0.93158763273505896</v>
      </c>
      <c r="N1032">
        <v>0.96923076923076901</v>
      </c>
      <c r="O1032">
        <v>0.125</v>
      </c>
      <c r="P1032">
        <v>0.05</v>
      </c>
      <c r="Q1032">
        <v>4</v>
      </c>
      <c r="R1032" t="s">
        <v>41</v>
      </c>
      <c r="S1032">
        <v>0.92825131907190295</v>
      </c>
      <c r="T1032" t="s">
        <v>740</v>
      </c>
      <c r="U1032">
        <v>1.0397520467591499</v>
      </c>
      <c r="V1032">
        <v>130.16493790248001</v>
      </c>
      <c r="W1032">
        <v>0.67137172439675896</v>
      </c>
      <c r="X1032">
        <v>0.68550345497494303</v>
      </c>
      <c r="Y1032">
        <v>0.70198633463584703</v>
      </c>
      <c r="Z1032">
        <v>0.79125273196900403</v>
      </c>
      <c r="AA1032">
        <v>0.93773318321301602</v>
      </c>
      <c r="AB1032">
        <v>0.94788286199968996</v>
      </c>
      <c r="AC1032">
        <v>0.94679835309181604</v>
      </c>
      <c r="AD1032">
        <v>0.90910821908735595</v>
      </c>
      <c r="AE1032" s="3">
        <v>0.40543799810141901</v>
      </c>
      <c r="AF1032" s="2">
        <v>0.82477592335033201</v>
      </c>
      <c r="AG1032">
        <v>0.63687440669359996</v>
      </c>
      <c r="AH1032">
        <v>0.24715488884473499</v>
      </c>
      <c r="AI1032">
        <v>0.63632525332803502</v>
      </c>
      <c r="AJ1032" s="1">
        <v>0.59494282182042901</v>
      </c>
      <c r="AK1032" t="s">
        <v>828</v>
      </c>
      <c r="AL1032">
        <v>1223</v>
      </c>
      <c r="AM1032">
        <v>504</v>
      </c>
      <c r="AN1032">
        <f>MAX(Table1[[#This Row],[pxauc]], Table1[[#This Row],[px2auc]], Table1[[#This Row],[pxvitaauc]])</f>
        <v>0.82477592335033201</v>
      </c>
      <c r="AO1032" t="str">
        <f>IF(Table1[[#This Row],[Column1]]=Table1[[#This Row],[pxvitaauc]], "Vita", IF(Table1[[#This Row],[Column1]]=Table1[[#This Row],[px2auc]], "Chybny", "Spravny"))</f>
        <v>Chybny</v>
      </c>
    </row>
    <row r="1033" spans="1:41" x14ac:dyDescent="0.25">
      <c r="A1033">
        <v>32</v>
      </c>
      <c r="B1033">
        <v>8</v>
      </c>
      <c r="C1033">
        <v>3</v>
      </c>
      <c r="D1033" t="s">
        <v>39</v>
      </c>
      <c r="E1033" t="s">
        <v>40</v>
      </c>
      <c r="F1033">
        <v>128</v>
      </c>
      <c r="G1033">
        <v>16</v>
      </c>
      <c r="H1033">
        <v>0.1</v>
      </c>
      <c r="I1033">
        <v>2</v>
      </c>
      <c r="J1033">
        <v>0.16393442622950799</v>
      </c>
      <c r="K1033">
        <v>8.1351070734066999E-2</v>
      </c>
      <c r="L1033">
        <v>9.5009101199786894E-2</v>
      </c>
      <c r="M1033">
        <v>0.93158763273505896</v>
      </c>
      <c r="N1033">
        <v>0.96923076923076901</v>
      </c>
      <c r="O1033">
        <v>0.125</v>
      </c>
      <c r="P1033">
        <v>0.05</v>
      </c>
      <c r="Q1033">
        <v>4</v>
      </c>
      <c r="R1033" t="s">
        <v>41</v>
      </c>
      <c r="S1033">
        <v>0.93661831909397897</v>
      </c>
      <c r="T1033" t="s">
        <v>740</v>
      </c>
      <c r="U1033">
        <v>1.0397520467591499</v>
      </c>
      <c r="V1033">
        <v>130.16493790248001</v>
      </c>
      <c r="W1033">
        <v>0.67137172439675896</v>
      </c>
      <c r="X1033">
        <v>0.68550345497494303</v>
      </c>
      <c r="Y1033">
        <v>0.70198633463584703</v>
      </c>
      <c r="Z1033">
        <v>0.79125273196900403</v>
      </c>
      <c r="AA1033">
        <v>0.93773318321301602</v>
      </c>
      <c r="AB1033">
        <v>0.94788286199968996</v>
      </c>
      <c r="AC1033">
        <v>0.94679835309181604</v>
      </c>
      <c r="AD1033">
        <v>0.90910821908735595</v>
      </c>
      <c r="AE1033" s="3">
        <v>0.40543799810141901</v>
      </c>
      <c r="AF1033" s="2">
        <v>0.82477592335033201</v>
      </c>
      <c r="AG1033">
        <v>0.63687440669359996</v>
      </c>
      <c r="AH1033">
        <v>0.24715488884473499</v>
      </c>
      <c r="AI1033">
        <v>0.63632525332803502</v>
      </c>
      <c r="AJ1033" s="1">
        <v>0.59494282182042901</v>
      </c>
      <c r="AK1033" t="s">
        <v>829</v>
      </c>
      <c r="AL1033">
        <v>1223</v>
      </c>
      <c r="AM1033">
        <v>504</v>
      </c>
      <c r="AN1033">
        <f>MAX(Table1[[#This Row],[pxauc]], Table1[[#This Row],[px2auc]], Table1[[#This Row],[pxvitaauc]])</f>
        <v>0.82477592335033201</v>
      </c>
      <c r="AO1033" t="str">
        <f>IF(Table1[[#This Row],[Column1]]=Table1[[#This Row],[pxvitaauc]], "Vita", IF(Table1[[#This Row],[Column1]]=Table1[[#This Row],[px2auc]], "Chybny", "Spravny"))</f>
        <v>Chybny</v>
      </c>
    </row>
    <row r="1034" spans="1:41" x14ac:dyDescent="0.25">
      <c r="A1034">
        <v>32</v>
      </c>
      <c r="B1034">
        <v>8</v>
      </c>
      <c r="C1034">
        <v>3</v>
      </c>
      <c r="D1034" t="s">
        <v>39</v>
      </c>
      <c r="E1034" t="s">
        <v>40</v>
      </c>
      <c r="F1034">
        <v>128</v>
      </c>
      <c r="G1034">
        <v>16</v>
      </c>
      <c r="H1034">
        <v>0.1</v>
      </c>
      <c r="I1034">
        <v>3</v>
      </c>
      <c r="J1034">
        <v>0.13653136531365301</v>
      </c>
      <c r="K1034">
        <v>8.1351070734066999E-2</v>
      </c>
      <c r="L1034">
        <v>9.5009101199786894E-2</v>
      </c>
      <c r="M1034">
        <v>0.93158763273505896</v>
      </c>
      <c r="N1034">
        <v>0.96923076923076901</v>
      </c>
      <c r="O1034">
        <v>0.125</v>
      </c>
      <c r="P1034">
        <v>0.05</v>
      </c>
      <c r="Q1034">
        <v>4</v>
      </c>
      <c r="R1034" t="s">
        <v>41</v>
      </c>
      <c r="S1034">
        <v>0.93703777292094304</v>
      </c>
      <c r="T1034" t="s">
        <v>740</v>
      </c>
      <c r="U1034">
        <v>1.0397520467591499</v>
      </c>
      <c r="V1034">
        <v>130.16493790248001</v>
      </c>
      <c r="W1034">
        <v>0.67137172439675896</v>
      </c>
      <c r="X1034">
        <v>0.68550345497494303</v>
      </c>
      <c r="Y1034">
        <v>0.70198633463584703</v>
      </c>
      <c r="Z1034">
        <v>0.79125273196900403</v>
      </c>
      <c r="AA1034">
        <v>0.93773318321301602</v>
      </c>
      <c r="AB1034">
        <v>0.94788286199968996</v>
      </c>
      <c r="AC1034">
        <v>0.94679835309181604</v>
      </c>
      <c r="AD1034">
        <v>0.90910821908735595</v>
      </c>
      <c r="AE1034" s="3">
        <v>0.40543799810141901</v>
      </c>
      <c r="AF1034" s="2">
        <v>0.82477592335033201</v>
      </c>
      <c r="AG1034">
        <v>0.63687440669359996</v>
      </c>
      <c r="AH1034">
        <v>0.24715488884473499</v>
      </c>
      <c r="AI1034">
        <v>0.63632525332803502</v>
      </c>
      <c r="AJ1034" s="1">
        <v>0.59494282182042901</v>
      </c>
      <c r="AK1034" t="s">
        <v>830</v>
      </c>
      <c r="AL1034">
        <v>1223</v>
      </c>
      <c r="AM1034">
        <v>504</v>
      </c>
      <c r="AN1034">
        <f>MAX(Table1[[#This Row],[pxauc]], Table1[[#This Row],[px2auc]], Table1[[#This Row],[pxvitaauc]])</f>
        <v>0.82477592335033201</v>
      </c>
      <c r="AO1034" t="str">
        <f>IF(Table1[[#This Row],[Column1]]=Table1[[#This Row],[pxvitaauc]], "Vita", IF(Table1[[#This Row],[Column1]]=Table1[[#This Row],[px2auc]], "Chybny", "Spravny"))</f>
        <v>Chybny</v>
      </c>
    </row>
    <row r="1035" spans="1:41" x14ac:dyDescent="0.25">
      <c r="A1035">
        <v>32</v>
      </c>
      <c r="B1035">
        <v>8</v>
      </c>
      <c r="C1035">
        <v>3</v>
      </c>
      <c r="D1035" t="s">
        <v>39</v>
      </c>
      <c r="E1035" t="s">
        <v>40</v>
      </c>
      <c r="F1035">
        <v>128</v>
      </c>
      <c r="G1035">
        <v>16</v>
      </c>
      <c r="H1035">
        <v>0.1</v>
      </c>
      <c r="I1035">
        <v>4</v>
      </c>
      <c r="J1035">
        <v>0.28862478777589101</v>
      </c>
      <c r="K1035">
        <v>8.1351070734066999E-2</v>
      </c>
      <c r="L1035">
        <v>9.5009101199786894E-2</v>
      </c>
      <c r="M1035">
        <v>0.93158763273505896</v>
      </c>
      <c r="N1035">
        <v>0.96923076923076901</v>
      </c>
      <c r="O1035">
        <v>0.125</v>
      </c>
      <c r="P1035">
        <v>0.05</v>
      </c>
      <c r="Q1035">
        <v>4</v>
      </c>
      <c r="R1035" t="s">
        <v>41</v>
      </c>
      <c r="S1035">
        <v>0.95560688345806499</v>
      </c>
      <c r="T1035" t="s">
        <v>740</v>
      </c>
      <c r="U1035">
        <v>1.0397520467591499</v>
      </c>
      <c r="V1035">
        <v>130.16493790248001</v>
      </c>
      <c r="W1035">
        <v>0.67137172439675896</v>
      </c>
      <c r="X1035">
        <v>0.68550345497494303</v>
      </c>
      <c r="Y1035">
        <v>0.70198633463584703</v>
      </c>
      <c r="Z1035">
        <v>0.79125273196900403</v>
      </c>
      <c r="AA1035">
        <v>0.93773318321301602</v>
      </c>
      <c r="AB1035">
        <v>0.94788286199968996</v>
      </c>
      <c r="AC1035">
        <v>0.94679835309181604</v>
      </c>
      <c r="AD1035">
        <v>0.90910821908735595</v>
      </c>
      <c r="AE1035" s="3">
        <v>0.40543799810141901</v>
      </c>
      <c r="AF1035" s="2">
        <v>0.82477592335033201</v>
      </c>
      <c r="AG1035">
        <v>0.63687440669359996</v>
      </c>
      <c r="AH1035">
        <v>0.24715488884473499</v>
      </c>
      <c r="AI1035">
        <v>0.63632525332803502</v>
      </c>
      <c r="AJ1035" s="1">
        <v>0.59494282182042901</v>
      </c>
      <c r="AK1035" t="s">
        <v>831</v>
      </c>
      <c r="AL1035">
        <v>1223</v>
      </c>
      <c r="AM1035">
        <v>504</v>
      </c>
      <c r="AN1035">
        <f>MAX(Table1[[#This Row],[pxauc]], Table1[[#This Row],[px2auc]], Table1[[#This Row],[pxvitaauc]])</f>
        <v>0.82477592335033201</v>
      </c>
      <c r="AO1035" t="str">
        <f>IF(Table1[[#This Row],[Column1]]=Table1[[#This Row],[pxvitaauc]], "Vita", IF(Table1[[#This Row],[Column1]]=Table1[[#This Row],[px2auc]], "Chybny", "Spravny"))</f>
        <v>Chybny</v>
      </c>
    </row>
    <row r="1036" spans="1:41" x14ac:dyDescent="0.25">
      <c r="A1036">
        <v>32</v>
      </c>
      <c r="B1036">
        <v>8</v>
      </c>
      <c r="C1036">
        <v>3</v>
      </c>
      <c r="D1036" t="s">
        <v>39</v>
      </c>
      <c r="E1036" t="s">
        <v>40</v>
      </c>
      <c r="F1036">
        <v>128</v>
      </c>
      <c r="G1036">
        <v>16</v>
      </c>
      <c r="H1036">
        <v>0.1</v>
      </c>
      <c r="I1036">
        <v>5</v>
      </c>
      <c r="J1036">
        <v>0.30303030303030298</v>
      </c>
      <c r="K1036">
        <v>8.1351070734066999E-2</v>
      </c>
      <c r="L1036">
        <v>9.5009101199786894E-2</v>
      </c>
      <c r="M1036">
        <v>0.93158763273505896</v>
      </c>
      <c r="N1036">
        <v>0.96923076923076901</v>
      </c>
      <c r="O1036">
        <v>0.125</v>
      </c>
      <c r="P1036">
        <v>0.05</v>
      </c>
      <c r="Q1036">
        <v>4</v>
      </c>
      <c r="R1036" t="s">
        <v>41</v>
      </c>
      <c r="S1036">
        <v>0.95404772943020499</v>
      </c>
      <c r="T1036" t="s">
        <v>740</v>
      </c>
      <c r="U1036">
        <v>1.0397520467591499</v>
      </c>
      <c r="V1036">
        <v>130.16493790248001</v>
      </c>
      <c r="W1036">
        <v>0.67137172439675896</v>
      </c>
      <c r="X1036">
        <v>0.68550345497494303</v>
      </c>
      <c r="Y1036">
        <v>0.70198633463584703</v>
      </c>
      <c r="Z1036">
        <v>0.79125273196900403</v>
      </c>
      <c r="AA1036">
        <v>0.93773318321301602</v>
      </c>
      <c r="AB1036">
        <v>0.94788286199968996</v>
      </c>
      <c r="AC1036">
        <v>0.94679835309181604</v>
      </c>
      <c r="AD1036">
        <v>0.90910821908735595</v>
      </c>
      <c r="AE1036" s="3">
        <v>0.40543799810141901</v>
      </c>
      <c r="AF1036" s="2">
        <v>0.82477592335033201</v>
      </c>
      <c r="AG1036">
        <v>0.63687440669359996</v>
      </c>
      <c r="AH1036">
        <v>0.24715488884473499</v>
      </c>
      <c r="AI1036">
        <v>0.63632525332803502</v>
      </c>
      <c r="AJ1036" s="1">
        <v>0.59494282182042901</v>
      </c>
      <c r="AK1036" t="s">
        <v>832</v>
      </c>
      <c r="AL1036">
        <v>1223</v>
      </c>
      <c r="AM1036">
        <v>504</v>
      </c>
      <c r="AN1036">
        <f>MAX(Table1[[#This Row],[pxauc]], Table1[[#This Row],[px2auc]], Table1[[#This Row],[pxvitaauc]])</f>
        <v>0.82477592335033201</v>
      </c>
      <c r="AO1036" t="str">
        <f>IF(Table1[[#This Row],[Column1]]=Table1[[#This Row],[pxvitaauc]], "Vita", IF(Table1[[#This Row],[Column1]]=Table1[[#This Row],[px2auc]], "Chybny", "Spravny"))</f>
        <v>Chybny</v>
      </c>
    </row>
    <row r="1037" spans="1:41" x14ac:dyDescent="0.25">
      <c r="A1037">
        <v>32</v>
      </c>
      <c r="B1037">
        <v>8</v>
      </c>
      <c r="C1037">
        <v>3</v>
      </c>
      <c r="D1037" t="s">
        <v>39</v>
      </c>
      <c r="E1037" t="s">
        <v>40</v>
      </c>
      <c r="F1037">
        <v>128</v>
      </c>
      <c r="G1037">
        <v>16</v>
      </c>
      <c r="H1037">
        <v>0.1</v>
      </c>
      <c r="I1037">
        <v>1</v>
      </c>
      <c r="J1037">
        <v>7.1161048689138501E-2</v>
      </c>
      <c r="K1037">
        <v>8.0168294988479397E-2</v>
      </c>
      <c r="L1037">
        <v>0.13355214583179201</v>
      </c>
      <c r="M1037">
        <v>0.87152984745126605</v>
      </c>
      <c r="N1037">
        <v>0.98941798941798897</v>
      </c>
      <c r="O1037">
        <v>0.37103174603174599</v>
      </c>
      <c r="P1037">
        <v>0.01</v>
      </c>
      <c r="Q1037">
        <v>4</v>
      </c>
      <c r="R1037" t="s">
        <v>41</v>
      </c>
      <c r="S1037">
        <v>0.72670099565092605</v>
      </c>
      <c r="T1037" t="s">
        <v>740</v>
      </c>
      <c r="U1037">
        <v>1.0173377807614501</v>
      </c>
      <c r="V1037">
        <v>81.938911232997796</v>
      </c>
      <c r="W1037">
        <v>0.91184570722122804</v>
      </c>
      <c r="X1037">
        <v>0.91695090182572703</v>
      </c>
      <c r="Y1037">
        <v>0.916514890610857</v>
      </c>
      <c r="Z1037">
        <v>0.900597721703424</v>
      </c>
      <c r="AA1037">
        <v>0.95016778153078496</v>
      </c>
      <c r="AB1037">
        <v>0.95038854670287198</v>
      </c>
      <c r="AC1037">
        <v>0.94701083956994903</v>
      </c>
      <c r="AD1037">
        <v>0.90977327416826703</v>
      </c>
      <c r="AE1037" s="3">
        <v>0.51068227476433303</v>
      </c>
      <c r="AF1037" s="2">
        <v>0.88394650859880297</v>
      </c>
      <c r="AG1037">
        <v>0.554366183190939</v>
      </c>
      <c r="AH1037">
        <v>0.118939996026226</v>
      </c>
      <c r="AI1037">
        <v>0.55471388833697599</v>
      </c>
      <c r="AJ1037" s="1">
        <v>0.82927677329624405</v>
      </c>
      <c r="AK1037" t="s">
        <v>833</v>
      </c>
      <c r="AL1037">
        <v>1223</v>
      </c>
      <c r="AM1037">
        <v>504</v>
      </c>
      <c r="AN1037">
        <f>MAX(Table1[[#This Row],[pxauc]], Table1[[#This Row],[px2auc]], Table1[[#This Row],[pxvitaauc]])</f>
        <v>0.88394650859880297</v>
      </c>
      <c r="AO1037" t="str">
        <f>IF(Table1[[#This Row],[Column1]]=Table1[[#This Row],[pxvitaauc]], "Vita", IF(Table1[[#This Row],[Column1]]=Table1[[#This Row],[px2auc]], "Chybny", "Spravny"))</f>
        <v>Chybny</v>
      </c>
    </row>
    <row r="1038" spans="1:41" x14ac:dyDescent="0.25">
      <c r="A1038">
        <v>32</v>
      </c>
      <c r="B1038">
        <v>8</v>
      </c>
      <c r="C1038">
        <v>3</v>
      </c>
      <c r="D1038" t="s">
        <v>39</v>
      </c>
      <c r="E1038" t="s">
        <v>40</v>
      </c>
      <c r="F1038">
        <v>128</v>
      </c>
      <c r="G1038">
        <v>16</v>
      </c>
      <c r="H1038">
        <v>0.1</v>
      </c>
      <c r="I1038">
        <v>2</v>
      </c>
      <c r="J1038">
        <v>0.103130755064456</v>
      </c>
      <c r="K1038">
        <v>8.0168294988479397E-2</v>
      </c>
      <c r="L1038">
        <v>0.13355214583179201</v>
      </c>
      <c r="M1038">
        <v>0.87152984745126605</v>
      </c>
      <c r="N1038">
        <v>0.98941798941798897</v>
      </c>
      <c r="O1038">
        <v>0.37103174603174599</v>
      </c>
      <c r="P1038">
        <v>0.01</v>
      </c>
      <c r="Q1038">
        <v>4</v>
      </c>
      <c r="R1038" t="s">
        <v>41</v>
      </c>
      <c r="S1038">
        <v>0.91471565445835201</v>
      </c>
      <c r="T1038" t="s">
        <v>740</v>
      </c>
      <c r="U1038">
        <v>1.0173377807614501</v>
      </c>
      <c r="V1038">
        <v>81.938911232997796</v>
      </c>
      <c r="W1038">
        <v>0.91184570722122804</v>
      </c>
      <c r="X1038">
        <v>0.91695090182572703</v>
      </c>
      <c r="Y1038">
        <v>0.916514890610857</v>
      </c>
      <c r="Z1038">
        <v>0.900597721703424</v>
      </c>
      <c r="AA1038">
        <v>0.95016778153078496</v>
      </c>
      <c r="AB1038">
        <v>0.95038854670287198</v>
      </c>
      <c r="AC1038">
        <v>0.94701083956994903</v>
      </c>
      <c r="AD1038">
        <v>0.90977327416826703</v>
      </c>
      <c r="AE1038" s="3">
        <v>0.51068227476433303</v>
      </c>
      <c r="AF1038" s="2">
        <v>0.88394650859880297</v>
      </c>
      <c r="AG1038">
        <v>0.554366183190939</v>
      </c>
      <c r="AH1038">
        <v>0.118939996026226</v>
      </c>
      <c r="AI1038">
        <v>0.55471388833697599</v>
      </c>
      <c r="AJ1038" s="1">
        <v>0.82927677329624405</v>
      </c>
      <c r="AK1038" t="s">
        <v>834</v>
      </c>
      <c r="AL1038">
        <v>1223</v>
      </c>
      <c r="AM1038">
        <v>504</v>
      </c>
      <c r="AN1038">
        <f>MAX(Table1[[#This Row],[pxauc]], Table1[[#This Row],[px2auc]], Table1[[#This Row],[pxvitaauc]])</f>
        <v>0.88394650859880297</v>
      </c>
      <c r="AO1038" t="str">
        <f>IF(Table1[[#This Row],[Column1]]=Table1[[#This Row],[pxvitaauc]], "Vita", IF(Table1[[#This Row],[Column1]]=Table1[[#This Row],[px2auc]], "Chybny", "Spravny"))</f>
        <v>Chybny</v>
      </c>
    </row>
    <row r="1039" spans="1:41" x14ac:dyDescent="0.25">
      <c r="A1039">
        <v>32</v>
      </c>
      <c r="B1039">
        <v>8</v>
      </c>
      <c r="C1039">
        <v>3</v>
      </c>
      <c r="D1039" t="s">
        <v>39</v>
      </c>
      <c r="E1039" t="s">
        <v>40</v>
      </c>
      <c r="F1039">
        <v>128</v>
      </c>
      <c r="G1039">
        <v>16</v>
      </c>
      <c r="H1039">
        <v>0.1</v>
      </c>
      <c r="I1039">
        <v>3</v>
      </c>
      <c r="J1039">
        <v>0.41421947449768098</v>
      </c>
      <c r="K1039">
        <v>8.0168294988479397E-2</v>
      </c>
      <c r="L1039">
        <v>0.13355214583179201</v>
      </c>
      <c r="M1039">
        <v>0.87152984745126605</v>
      </c>
      <c r="N1039">
        <v>0.98941798941798897</v>
      </c>
      <c r="O1039">
        <v>0.37103174603174599</v>
      </c>
      <c r="P1039">
        <v>0.01</v>
      </c>
      <c r="Q1039">
        <v>4</v>
      </c>
      <c r="R1039" t="s">
        <v>41</v>
      </c>
      <c r="S1039">
        <v>0.97579309888071997</v>
      </c>
      <c r="T1039" t="s">
        <v>740</v>
      </c>
      <c r="U1039">
        <v>1.0173377807614501</v>
      </c>
      <c r="V1039">
        <v>81.938911232997796</v>
      </c>
      <c r="W1039">
        <v>0.91184570722122804</v>
      </c>
      <c r="X1039">
        <v>0.91695090182572703</v>
      </c>
      <c r="Y1039">
        <v>0.916514890610857</v>
      </c>
      <c r="Z1039">
        <v>0.900597721703424</v>
      </c>
      <c r="AA1039">
        <v>0.95016778153078496</v>
      </c>
      <c r="AB1039">
        <v>0.95038854670287198</v>
      </c>
      <c r="AC1039">
        <v>0.94701083956994903</v>
      </c>
      <c r="AD1039">
        <v>0.90977327416826703</v>
      </c>
      <c r="AE1039" s="3">
        <v>0.51068227476433303</v>
      </c>
      <c r="AF1039" s="2">
        <v>0.88394650859880297</v>
      </c>
      <c r="AG1039">
        <v>0.554366183190939</v>
      </c>
      <c r="AH1039">
        <v>0.118939996026226</v>
      </c>
      <c r="AI1039">
        <v>0.55471388833697599</v>
      </c>
      <c r="AJ1039" s="1">
        <v>0.82927677329624405</v>
      </c>
      <c r="AK1039" t="s">
        <v>835</v>
      </c>
      <c r="AL1039">
        <v>1223</v>
      </c>
      <c r="AM1039">
        <v>504</v>
      </c>
      <c r="AN1039">
        <f>MAX(Table1[[#This Row],[pxauc]], Table1[[#This Row],[px2auc]], Table1[[#This Row],[pxvitaauc]])</f>
        <v>0.88394650859880297</v>
      </c>
      <c r="AO1039" t="str">
        <f>IF(Table1[[#This Row],[Column1]]=Table1[[#This Row],[pxvitaauc]], "Vita", IF(Table1[[#This Row],[Column1]]=Table1[[#This Row],[px2auc]], "Chybny", "Spravny"))</f>
        <v>Chybny</v>
      </c>
    </row>
    <row r="1040" spans="1:41" x14ac:dyDescent="0.25">
      <c r="A1040">
        <v>32</v>
      </c>
      <c r="B1040">
        <v>8</v>
      </c>
      <c r="C1040">
        <v>3</v>
      </c>
      <c r="D1040" t="s">
        <v>39</v>
      </c>
      <c r="E1040" t="s">
        <v>40</v>
      </c>
      <c r="F1040">
        <v>128</v>
      </c>
      <c r="G1040">
        <v>16</v>
      </c>
      <c r="H1040">
        <v>0.1</v>
      </c>
      <c r="I1040">
        <v>4</v>
      </c>
      <c r="J1040">
        <v>0.51714285714285702</v>
      </c>
      <c r="K1040">
        <v>8.0168294988479397E-2</v>
      </c>
      <c r="L1040">
        <v>0.13355214583179201</v>
      </c>
      <c r="M1040">
        <v>0.87152984745126605</v>
      </c>
      <c r="N1040">
        <v>0.98941798941798897</v>
      </c>
      <c r="O1040">
        <v>0.37103174603174599</v>
      </c>
      <c r="P1040">
        <v>0.01</v>
      </c>
      <c r="Q1040">
        <v>4</v>
      </c>
      <c r="R1040" t="s">
        <v>41</v>
      </c>
      <c r="S1040">
        <v>0.97272998211802097</v>
      </c>
      <c r="T1040" t="s">
        <v>740</v>
      </c>
      <c r="U1040">
        <v>1.0173377807614501</v>
      </c>
      <c r="V1040">
        <v>81.938911232997796</v>
      </c>
      <c r="W1040">
        <v>0.91184570722122804</v>
      </c>
      <c r="X1040">
        <v>0.91695090182572703</v>
      </c>
      <c r="Y1040">
        <v>0.916514890610857</v>
      </c>
      <c r="Z1040">
        <v>0.900597721703424</v>
      </c>
      <c r="AA1040">
        <v>0.95016778153078496</v>
      </c>
      <c r="AB1040">
        <v>0.95038854670287198</v>
      </c>
      <c r="AC1040">
        <v>0.94701083956994903</v>
      </c>
      <c r="AD1040">
        <v>0.90977327416826703</v>
      </c>
      <c r="AE1040" s="3">
        <v>0.51068227476433303</v>
      </c>
      <c r="AF1040" s="2">
        <v>0.88394650859880297</v>
      </c>
      <c r="AG1040">
        <v>0.554366183190939</v>
      </c>
      <c r="AH1040">
        <v>0.118939996026226</v>
      </c>
      <c r="AI1040">
        <v>0.55471388833697599</v>
      </c>
      <c r="AJ1040" s="1">
        <v>0.82927677329624405</v>
      </c>
      <c r="AK1040" t="s">
        <v>836</v>
      </c>
      <c r="AL1040">
        <v>1223</v>
      </c>
      <c r="AM1040">
        <v>504</v>
      </c>
      <c r="AN1040">
        <f>MAX(Table1[[#This Row],[pxauc]], Table1[[#This Row],[px2auc]], Table1[[#This Row],[pxvitaauc]])</f>
        <v>0.88394650859880297</v>
      </c>
      <c r="AO1040" t="str">
        <f>IF(Table1[[#This Row],[Column1]]=Table1[[#This Row],[pxvitaauc]], "Vita", IF(Table1[[#This Row],[Column1]]=Table1[[#This Row],[px2auc]], "Chybny", "Spravny"))</f>
        <v>Chybny</v>
      </c>
    </row>
    <row r="1041" spans="1:41" x14ac:dyDescent="0.25">
      <c r="A1041">
        <v>32</v>
      </c>
      <c r="B1041">
        <v>8</v>
      </c>
      <c r="C1041">
        <v>3</v>
      </c>
      <c r="D1041" t="s">
        <v>39</v>
      </c>
      <c r="E1041" t="s">
        <v>40</v>
      </c>
      <c r="F1041">
        <v>128</v>
      </c>
      <c r="G1041">
        <v>16</v>
      </c>
      <c r="H1041">
        <v>0.1</v>
      </c>
      <c r="I1041">
        <v>5</v>
      </c>
      <c r="J1041">
        <v>0.57377049180327799</v>
      </c>
      <c r="K1041">
        <v>8.0168294988479397E-2</v>
      </c>
      <c r="L1041">
        <v>0.13355214583179201</v>
      </c>
      <c r="M1041">
        <v>0.87152984745126605</v>
      </c>
      <c r="N1041">
        <v>0.98941798941798897</v>
      </c>
      <c r="O1041">
        <v>0.37103174603174599</v>
      </c>
      <c r="P1041">
        <v>0.01</v>
      </c>
      <c r="Q1041">
        <v>4</v>
      </c>
      <c r="R1041" t="s">
        <v>41</v>
      </c>
      <c r="S1041">
        <v>0.976311897035123</v>
      </c>
      <c r="T1041" t="s">
        <v>740</v>
      </c>
      <c r="U1041">
        <v>1.0173377807614501</v>
      </c>
      <c r="V1041">
        <v>81.938911232997796</v>
      </c>
      <c r="W1041">
        <v>0.91184570722122804</v>
      </c>
      <c r="X1041">
        <v>0.91695090182572703</v>
      </c>
      <c r="Y1041">
        <v>0.916514890610857</v>
      </c>
      <c r="Z1041">
        <v>0.900597721703424</v>
      </c>
      <c r="AA1041">
        <v>0.95016778153078496</v>
      </c>
      <c r="AB1041">
        <v>0.95038854670287198</v>
      </c>
      <c r="AC1041">
        <v>0.94701083956994903</v>
      </c>
      <c r="AD1041">
        <v>0.90977327416826703</v>
      </c>
      <c r="AE1041" s="3">
        <v>0.51068227476433303</v>
      </c>
      <c r="AF1041" s="2">
        <v>0.88394650859880297</v>
      </c>
      <c r="AG1041">
        <v>0.554366183190939</v>
      </c>
      <c r="AH1041">
        <v>0.118939996026226</v>
      </c>
      <c r="AI1041">
        <v>0.55471388833697599</v>
      </c>
      <c r="AJ1041" s="1">
        <v>0.82927677329624405</v>
      </c>
      <c r="AK1041" t="s">
        <v>837</v>
      </c>
      <c r="AL1041">
        <v>1223</v>
      </c>
      <c r="AM1041">
        <v>504</v>
      </c>
      <c r="AN1041">
        <f>MAX(Table1[[#This Row],[pxauc]], Table1[[#This Row],[px2auc]], Table1[[#This Row],[pxvitaauc]])</f>
        <v>0.88394650859880297</v>
      </c>
      <c r="AO1041" t="str">
        <f>IF(Table1[[#This Row],[Column1]]=Table1[[#This Row],[pxvitaauc]], "Vita", IF(Table1[[#This Row],[Column1]]=Table1[[#This Row],[px2auc]], "Chybny", "Spravny"))</f>
        <v>Chybny</v>
      </c>
    </row>
    <row r="1042" spans="1:41" x14ac:dyDescent="0.25">
      <c r="A1042">
        <v>32</v>
      </c>
      <c r="B1042">
        <v>8</v>
      </c>
      <c r="C1042">
        <v>3</v>
      </c>
      <c r="D1042" t="s">
        <v>39</v>
      </c>
      <c r="E1042" t="s">
        <v>40</v>
      </c>
      <c r="F1042">
        <v>128</v>
      </c>
      <c r="G1042">
        <v>16</v>
      </c>
      <c r="H1042">
        <v>0.1</v>
      </c>
      <c r="I1042">
        <v>1</v>
      </c>
      <c r="J1042">
        <v>3.88349514563106E-2</v>
      </c>
      <c r="K1042">
        <v>8.7907617160096402E-2</v>
      </c>
      <c r="L1042">
        <v>0.17761020356439</v>
      </c>
      <c r="M1042">
        <v>0.76123418769454898</v>
      </c>
      <c r="N1042">
        <v>0.99009900990098998</v>
      </c>
      <c r="O1042">
        <v>0.19841269841269801</v>
      </c>
      <c r="P1042">
        <v>5.0000000000000001E-3</v>
      </c>
      <c r="Q1042">
        <v>4</v>
      </c>
      <c r="R1042" t="s">
        <v>41</v>
      </c>
      <c r="S1042">
        <v>0.67164768086186699</v>
      </c>
      <c r="T1042" t="s">
        <v>740</v>
      </c>
      <c r="U1042">
        <v>1.0132215650165399</v>
      </c>
      <c r="V1042">
        <v>217.42226375521699</v>
      </c>
      <c r="W1042">
        <v>0.90670739784091603</v>
      </c>
      <c r="X1042">
        <v>0.920949511005143</v>
      </c>
      <c r="Y1042">
        <v>0.92321511358368002</v>
      </c>
      <c r="Z1042">
        <v>0.90396990970704405</v>
      </c>
      <c r="AA1042">
        <v>0.94086528909199296</v>
      </c>
      <c r="AB1042">
        <v>0.94718469214296697</v>
      </c>
      <c r="AC1042">
        <v>0.94574419939510301</v>
      </c>
      <c r="AD1042">
        <v>0.90955526856083102</v>
      </c>
      <c r="AE1042" s="3">
        <v>0.46719981455725501</v>
      </c>
      <c r="AF1042" s="2">
        <v>0.94781387288341301</v>
      </c>
      <c r="AG1042">
        <v>0.59823774201381896</v>
      </c>
      <c r="AH1042">
        <v>9.3400225180475499E-2</v>
      </c>
      <c r="AI1042">
        <v>0.59813563812172899</v>
      </c>
      <c r="AJ1042" s="1">
        <v>0.85562233702011103</v>
      </c>
      <c r="AK1042" t="s">
        <v>838</v>
      </c>
      <c r="AL1042">
        <v>1223</v>
      </c>
      <c r="AM1042">
        <v>504</v>
      </c>
      <c r="AN1042">
        <f>MAX(Table1[[#This Row],[pxauc]], Table1[[#This Row],[px2auc]], Table1[[#This Row],[pxvitaauc]])</f>
        <v>0.94781387288341301</v>
      </c>
      <c r="AO1042" t="str">
        <f>IF(Table1[[#This Row],[Column1]]=Table1[[#This Row],[pxvitaauc]], "Vita", IF(Table1[[#This Row],[Column1]]=Table1[[#This Row],[px2auc]], "Chybny", "Spravny"))</f>
        <v>Chybny</v>
      </c>
    </row>
    <row r="1043" spans="1:41" x14ac:dyDescent="0.25">
      <c r="A1043">
        <v>32</v>
      </c>
      <c r="B1043">
        <v>8</v>
      </c>
      <c r="C1043">
        <v>3</v>
      </c>
      <c r="D1043" t="s">
        <v>39</v>
      </c>
      <c r="E1043" t="s">
        <v>40</v>
      </c>
      <c r="F1043">
        <v>128</v>
      </c>
      <c r="G1043">
        <v>16</v>
      </c>
      <c r="H1043">
        <v>0.1</v>
      </c>
      <c r="I1043">
        <v>2</v>
      </c>
      <c r="J1043">
        <v>0.276450511945392</v>
      </c>
      <c r="K1043">
        <v>8.7907617160096402E-2</v>
      </c>
      <c r="L1043">
        <v>0.17761020356439</v>
      </c>
      <c r="M1043">
        <v>0.76123418769454898</v>
      </c>
      <c r="N1043">
        <v>0.99009900990098998</v>
      </c>
      <c r="O1043">
        <v>0.19841269841269801</v>
      </c>
      <c r="P1043">
        <v>5.0000000000000001E-3</v>
      </c>
      <c r="Q1043">
        <v>4</v>
      </c>
      <c r="R1043" t="s">
        <v>41</v>
      </c>
      <c r="S1043">
        <v>0.91648453539969499</v>
      </c>
      <c r="T1043" t="s">
        <v>740</v>
      </c>
      <c r="U1043">
        <v>1.0132215650165399</v>
      </c>
      <c r="V1043">
        <v>217.42226375521699</v>
      </c>
      <c r="W1043">
        <v>0.90670739784091603</v>
      </c>
      <c r="X1043">
        <v>0.920949511005143</v>
      </c>
      <c r="Y1043">
        <v>0.92321511358368002</v>
      </c>
      <c r="Z1043">
        <v>0.90396990970704405</v>
      </c>
      <c r="AA1043">
        <v>0.94086528909199296</v>
      </c>
      <c r="AB1043">
        <v>0.94718469214296697</v>
      </c>
      <c r="AC1043">
        <v>0.94574419939510301</v>
      </c>
      <c r="AD1043">
        <v>0.90955526856083102</v>
      </c>
      <c r="AE1043" s="3">
        <v>0.46719981455725501</v>
      </c>
      <c r="AF1043" s="2">
        <v>0.94781387288341301</v>
      </c>
      <c r="AG1043">
        <v>0.59823774201381896</v>
      </c>
      <c r="AH1043">
        <v>9.3400225180475499E-2</v>
      </c>
      <c r="AI1043">
        <v>0.59813563812172899</v>
      </c>
      <c r="AJ1043" s="1">
        <v>0.85562233702011103</v>
      </c>
      <c r="AK1043" t="s">
        <v>839</v>
      </c>
      <c r="AL1043">
        <v>1223</v>
      </c>
      <c r="AM1043">
        <v>504</v>
      </c>
      <c r="AN1043">
        <f>MAX(Table1[[#This Row],[pxauc]], Table1[[#This Row],[px2auc]], Table1[[#This Row],[pxvitaauc]])</f>
        <v>0.94781387288341301</v>
      </c>
      <c r="AO1043" t="str">
        <f>IF(Table1[[#This Row],[Column1]]=Table1[[#This Row],[pxvitaauc]], "Vita", IF(Table1[[#This Row],[Column1]]=Table1[[#This Row],[px2auc]], "Chybny", "Spravny"))</f>
        <v>Chybny</v>
      </c>
    </row>
    <row r="1044" spans="1:41" x14ac:dyDescent="0.25">
      <c r="A1044">
        <v>32</v>
      </c>
      <c r="B1044">
        <v>8</v>
      </c>
      <c r="C1044">
        <v>3</v>
      </c>
      <c r="D1044" t="s">
        <v>39</v>
      </c>
      <c r="E1044" t="s">
        <v>40</v>
      </c>
      <c r="F1044">
        <v>128</v>
      </c>
      <c r="G1044">
        <v>16</v>
      </c>
      <c r="H1044">
        <v>0.1</v>
      </c>
      <c r="I1044">
        <v>3</v>
      </c>
      <c r="J1044">
        <v>0.25605536332179901</v>
      </c>
      <c r="K1044">
        <v>8.7907617160096402E-2</v>
      </c>
      <c r="L1044">
        <v>0.17761020356439</v>
      </c>
      <c r="M1044">
        <v>0.76123418769454898</v>
      </c>
      <c r="N1044">
        <v>0.99009900990098998</v>
      </c>
      <c r="O1044">
        <v>0.19841269841269801</v>
      </c>
      <c r="P1044">
        <v>5.0000000000000001E-3</v>
      </c>
      <c r="Q1044">
        <v>4</v>
      </c>
      <c r="R1044" t="s">
        <v>41</v>
      </c>
      <c r="S1044">
        <v>0.91738691304059805</v>
      </c>
      <c r="T1044" t="s">
        <v>740</v>
      </c>
      <c r="U1044">
        <v>1.0132215650165399</v>
      </c>
      <c r="V1044">
        <v>217.42226375521699</v>
      </c>
      <c r="W1044">
        <v>0.90670739784091603</v>
      </c>
      <c r="X1044">
        <v>0.920949511005143</v>
      </c>
      <c r="Y1044">
        <v>0.92321511358368002</v>
      </c>
      <c r="Z1044">
        <v>0.90396990970704405</v>
      </c>
      <c r="AA1044">
        <v>0.94086528909199296</v>
      </c>
      <c r="AB1044">
        <v>0.94718469214296697</v>
      </c>
      <c r="AC1044">
        <v>0.94574419939510301</v>
      </c>
      <c r="AD1044">
        <v>0.90955526856083102</v>
      </c>
      <c r="AE1044" s="3">
        <v>0.46719981455725501</v>
      </c>
      <c r="AF1044" s="2">
        <v>0.94781387288341301</v>
      </c>
      <c r="AG1044">
        <v>0.59823774201381896</v>
      </c>
      <c r="AH1044">
        <v>9.3400225180475499E-2</v>
      </c>
      <c r="AI1044">
        <v>0.59813563812172899</v>
      </c>
      <c r="AJ1044" s="1">
        <v>0.85562233702011103</v>
      </c>
      <c r="AK1044" t="s">
        <v>840</v>
      </c>
      <c r="AL1044">
        <v>1223</v>
      </c>
      <c r="AM1044">
        <v>504</v>
      </c>
      <c r="AN1044">
        <f>MAX(Table1[[#This Row],[pxauc]], Table1[[#This Row],[px2auc]], Table1[[#This Row],[pxvitaauc]])</f>
        <v>0.94781387288341301</v>
      </c>
      <c r="AO1044" t="str">
        <f>IF(Table1[[#This Row],[Column1]]=Table1[[#This Row],[pxvitaauc]], "Vita", IF(Table1[[#This Row],[Column1]]=Table1[[#This Row],[px2auc]], "Chybny", "Spravny"))</f>
        <v>Chybny</v>
      </c>
    </row>
    <row r="1045" spans="1:41" x14ac:dyDescent="0.25">
      <c r="A1045">
        <v>32</v>
      </c>
      <c r="B1045">
        <v>8</v>
      </c>
      <c r="C1045">
        <v>3</v>
      </c>
      <c r="D1045" t="s">
        <v>39</v>
      </c>
      <c r="E1045" t="s">
        <v>40</v>
      </c>
      <c r="F1045">
        <v>128</v>
      </c>
      <c r="G1045">
        <v>16</v>
      </c>
      <c r="H1045">
        <v>0.1</v>
      </c>
      <c r="I1045">
        <v>4</v>
      </c>
      <c r="J1045">
        <v>0.246100519930675</v>
      </c>
      <c r="K1045">
        <v>8.7907617160096402E-2</v>
      </c>
      <c r="L1045">
        <v>0.17761020356439</v>
      </c>
      <c r="M1045">
        <v>0.76123418769454898</v>
      </c>
      <c r="N1045">
        <v>0.99009900990098998</v>
      </c>
      <c r="O1045">
        <v>0.19841269841269801</v>
      </c>
      <c r="P1045">
        <v>5.0000000000000001E-3</v>
      </c>
      <c r="Q1045">
        <v>4</v>
      </c>
      <c r="R1045" t="s">
        <v>41</v>
      </c>
      <c r="S1045">
        <v>0.91197816632448003</v>
      </c>
      <c r="T1045" t="s">
        <v>740</v>
      </c>
      <c r="U1045">
        <v>1.0132215650165399</v>
      </c>
      <c r="V1045">
        <v>217.42226375521699</v>
      </c>
      <c r="W1045">
        <v>0.90670739784091603</v>
      </c>
      <c r="X1045">
        <v>0.920949511005143</v>
      </c>
      <c r="Y1045">
        <v>0.92321511358368002</v>
      </c>
      <c r="Z1045">
        <v>0.90396990970704405</v>
      </c>
      <c r="AA1045">
        <v>0.94086528909199296</v>
      </c>
      <c r="AB1045">
        <v>0.94718469214296697</v>
      </c>
      <c r="AC1045">
        <v>0.94574419939510301</v>
      </c>
      <c r="AD1045">
        <v>0.90955526856083102</v>
      </c>
      <c r="AE1045" s="3">
        <v>0.46719981455725501</v>
      </c>
      <c r="AF1045" s="2">
        <v>0.94781387288341301</v>
      </c>
      <c r="AG1045">
        <v>0.59823774201381896</v>
      </c>
      <c r="AH1045">
        <v>9.3400225180475499E-2</v>
      </c>
      <c r="AI1045">
        <v>0.59813563812172899</v>
      </c>
      <c r="AJ1045" s="1">
        <v>0.85562233702011103</v>
      </c>
      <c r="AK1045" t="s">
        <v>841</v>
      </c>
      <c r="AL1045">
        <v>1223</v>
      </c>
      <c r="AM1045">
        <v>504</v>
      </c>
      <c r="AN1045">
        <f>MAX(Table1[[#This Row],[pxauc]], Table1[[#This Row],[px2auc]], Table1[[#This Row],[pxvitaauc]])</f>
        <v>0.94781387288341301</v>
      </c>
      <c r="AO1045" t="str">
        <f>IF(Table1[[#This Row],[Column1]]=Table1[[#This Row],[pxvitaauc]], "Vita", IF(Table1[[#This Row],[Column1]]=Table1[[#This Row],[px2auc]], "Chybny", "Spravny"))</f>
        <v>Chybny</v>
      </c>
    </row>
    <row r="1046" spans="1:41" x14ac:dyDescent="0.25">
      <c r="A1046">
        <v>32</v>
      </c>
      <c r="B1046">
        <v>8</v>
      </c>
      <c r="C1046">
        <v>3</v>
      </c>
      <c r="D1046" t="s">
        <v>39</v>
      </c>
      <c r="E1046" t="s">
        <v>40</v>
      </c>
      <c r="F1046">
        <v>128</v>
      </c>
      <c r="G1046">
        <v>16</v>
      </c>
      <c r="H1046">
        <v>0.1</v>
      </c>
      <c r="I1046">
        <v>5</v>
      </c>
      <c r="J1046">
        <v>0.26779661016949102</v>
      </c>
      <c r="K1046">
        <v>8.7907617160096402E-2</v>
      </c>
      <c r="L1046">
        <v>0.17761020356439</v>
      </c>
      <c r="M1046">
        <v>0.76123418769454898</v>
      </c>
      <c r="N1046">
        <v>0.99009900990098998</v>
      </c>
      <c r="O1046">
        <v>0.19841269841269801</v>
      </c>
      <c r="P1046">
        <v>5.0000000000000001E-3</v>
      </c>
      <c r="Q1046">
        <v>4</v>
      </c>
      <c r="R1046" t="s">
        <v>41</v>
      </c>
      <c r="S1046">
        <v>0.93827957701393006</v>
      </c>
      <c r="T1046" t="s">
        <v>740</v>
      </c>
      <c r="U1046">
        <v>1.0132215650165399</v>
      </c>
      <c r="V1046">
        <v>217.42226375521699</v>
      </c>
      <c r="W1046">
        <v>0.90670739784091603</v>
      </c>
      <c r="X1046">
        <v>0.920949511005143</v>
      </c>
      <c r="Y1046">
        <v>0.92321511358368002</v>
      </c>
      <c r="Z1046">
        <v>0.90396990970704405</v>
      </c>
      <c r="AA1046">
        <v>0.94086528909199296</v>
      </c>
      <c r="AB1046">
        <v>0.94718469214296697</v>
      </c>
      <c r="AC1046">
        <v>0.94574419939510301</v>
      </c>
      <c r="AD1046">
        <v>0.90955526856083102</v>
      </c>
      <c r="AE1046" s="3">
        <v>0.46719981455725501</v>
      </c>
      <c r="AF1046" s="2">
        <v>0.94781387288341301</v>
      </c>
      <c r="AG1046">
        <v>0.59823774201381896</v>
      </c>
      <c r="AH1046">
        <v>9.3400225180475499E-2</v>
      </c>
      <c r="AI1046">
        <v>0.59813563812172899</v>
      </c>
      <c r="AJ1046" s="1">
        <v>0.85562233702011103</v>
      </c>
      <c r="AK1046" t="s">
        <v>842</v>
      </c>
      <c r="AL1046">
        <v>1223</v>
      </c>
      <c r="AM1046">
        <v>504</v>
      </c>
      <c r="AN1046">
        <f>MAX(Table1[[#This Row],[pxauc]], Table1[[#This Row],[px2auc]], Table1[[#This Row],[pxvitaauc]])</f>
        <v>0.94781387288341301</v>
      </c>
      <c r="AO1046" t="str">
        <f>IF(Table1[[#This Row],[Column1]]=Table1[[#This Row],[pxvitaauc]], "Vita", IF(Table1[[#This Row],[Column1]]=Table1[[#This Row],[px2auc]], "Chybny", "Spravny"))</f>
        <v>Chybny</v>
      </c>
    </row>
    <row r="1047" spans="1:41" x14ac:dyDescent="0.25">
      <c r="A1047">
        <v>32</v>
      </c>
      <c r="B1047">
        <v>8</v>
      </c>
      <c r="C1047">
        <v>3</v>
      </c>
      <c r="D1047" t="s">
        <v>39</v>
      </c>
      <c r="E1047" t="s">
        <v>40</v>
      </c>
      <c r="F1047">
        <v>1024</v>
      </c>
      <c r="G1047">
        <v>16</v>
      </c>
      <c r="H1047">
        <v>0.1</v>
      </c>
      <c r="I1047">
        <v>1</v>
      </c>
      <c r="J1047">
        <v>0.19030520646319499</v>
      </c>
      <c r="K1047">
        <v>9.6660301004479601E-2</v>
      </c>
      <c r="L1047">
        <v>0.112501489334822</v>
      </c>
      <c r="M1047">
        <v>0.94331026337284996</v>
      </c>
      <c r="N1047">
        <v>1</v>
      </c>
      <c r="O1047">
        <v>0.109126984126984</v>
      </c>
      <c r="P1047">
        <v>0.05</v>
      </c>
      <c r="Q1047">
        <v>4</v>
      </c>
      <c r="R1047" t="s">
        <v>41</v>
      </c>
      <c r="S1047">
        <v>0.83746716118065201</v>
      </c>
      <c r="T1047" t="s">
        <v>740</v>
      </c>
      <c r="U1047">
        <v>1.03778575406639</v>
      </c>
      <c r="V1047">
        <v>161.48643872707399</v>
      </c>
      <c r="W1047">
        <v>0.66670530057178101</v>
      </c>
      <c r="X1047">
        <v>0.67730478839658204</v>
      </c>
      <c r="Y1047">
        <v>0.69538545599046198</v>
      </c>
      <c r="Z1047">
        <v>0.78680155418681097</v>
      </c>
      <c r="AA1047">
        <v>0.93141653972669203</v>
      </c>
      <c r="AB1047">
        <v>0.94785526635317996</v>
      </c>
      <c r="AC1047">
        <v>0.94724816212994201</v>
      </c>
      <c r="AD1047">
        <v>0.90937313729386005</v>
      </c>
      <c r="AE1047" s="3">
        <v>0.39789886747466702</v>
      </c>
      <c r="AF1047" s="2">
        <v>0.74907002671258505</v>
      </c>
      <c r="AG1047">
        <v>0.62855983839989404</v>
      </c>
      <c r="AH1047">
        <v>0.23353091816235</v>
      </c>
      <c r="AI1047">
        <v>0.62958639645009595</v>
      </c>
      <c r="AJ1047" s="1">
        <v>0.61222321566549598</v>
      </c>
      <c r="AK1047" t="s">
        <v>843</v>
      </c>
      <c r="AL1047">
        <v>1223</v>
      </c>
      <c r="AM1047">
        <v>504</v>
      </c>
      <c r="AN1047">
        <f>MAX(Table1[[#This Row],[pxauc]], Table1[[#This Row],[px2auc]], Table1[[#This Row],[pxvitaauc]])</f>
        <v>0.74907002671258505</v>
      </c>
      <c r="AO1047" t="str">
        <f>IF(Table1[[#This Row],[Column1]]=Table1[[#This Row],[pxvitaauc]], "Vita", IF(Table1[[#This Row],[Column1]]=Table1[[#This Row],[px2auc]], "Chybny", "Spravny"))</f>
        <v>Chybny</v>
      </c>
    </row>
    <row r="1048" spans="1:41" x14ac:dyDescent="0.25">
      <c r="A1048">
        <v>32</v>
      </c>
      <c r="B1048">
        <v>8</v>
      </c>
      <c r="C1048">
        <v>3</v>
      </c>
      <c r="D1048" t="s">
        <v>39</v>
      </c>
      <c r="E1048" t="s">
        <v>40</v>
      </c>
      <c r="F1048">
        <v>1024</v>
      </c>
      <c r="G1048">
        <v>16</v>
      </c>
      <c r="H1048">
        <v>0.1</v>
      </c>
      <c r="I1048">
        <v>2</v>
      </c>
      <c r="J1048">
        <v>0.21276595744680801</v>
      </c>
      <c r="K1048">
        <v>9.6660301004479601E-2</v>
      </c>
      <c r="L1048">
        <v>0.112501489334822</v>
      </c>
      <c r="M1048">
        <v>0.94331026337284996</v>
      </c>
      <c r="N1048">
        <v>1</v>
      </c>
      <c r="O1048">
        <v>0.109126984126984</v>
      </c>
      <c r="P1048">
        <v>0.05</v>
      </c>
      <c r="Q1048">
        <v>4</v>
      </c>
      <c r="R1048" t="s">
        <v>41</v>
      </c>
      <c r="S1048">
        <v>0.85864544009537003</v>
      </c>
      <c r="T1048" t="s">
        <v>740</v>
      </c>
      <c r="U1048">
        <v>1.03778575406639</v>
      </c>
      <c r="V1048">
        <v>161.48643872707399</v>
      </c>
      <c r="W1048">
        <v>0.66670530057178101</v>
      </c>
      <c r="X1048">
        <v>0.67730478839658204</v>
      </c>
      <c r="Y1048">
        <v>0.69538545599046198</v>
      </c>
      <c r="Z1048">
        <v>0.78680155418681097</v>
      </c>
      <c r="AA1048">
        <v>0.93141653972669203</v>
      </c>
      <c r="AB1048">
        <v>0.94785526635317996</v>
      </c>
      <c r="AC1048">
        <v>0.94724816212994201</v>
      </c>
      <c r="AD1048">
        <v>0.90937313729386005</v>
      </c>
      <c r="AE1048" s="3">
        <v>0.39789886747466702</v>
      </c>
      <c r="AF1048" s="2">
        <v>0.74907002671258505</v>
      </c>
      <c r="AG1048">
        <v>0.62855983839989404</v>
      </c>
      <c r="AH1048">
        <v>0.23353091816235</v>
      </c>
      <c r="AI1048">
        <v>0.62958639645009595</v>
      </c>
      <c r="AJ1048" s="1">
        <v>0.61222321566549598</v>
      </c>
      <c r="AK1048" t="s">
        <v>844</v>
      </c>
      <c r="AL1048">
        <v>1223</v>
      </c>
      <c r="AM1048">
        <v>504</v>
      </c>
      <c r="AN1048">
        <f>MAX(Table1[[#This Row],[pxauc]], Table1[[#This Row],[px2auc]], Table1[[#This Row],[pxvitaauc]])</f>
        <v>0.74907002671258505</v>
      </c>
      <c r="AO1048" t="str">
        <f>IF(Table1[[#This Row],[Column1]]=Table1[[#This Row],[pxvitaauc]], "Vita", IF(Table1[[#This Row],[Column1]]=Table1[[#This Row],[px2auc]], "Chybny", "Spravny"))</f>
        <v>Chybny</v>
      </c>
    </row>
    <row r="1049" spans="1:41" x14ac:dyDescent="0.25">
      <c r="A1049">
        <v>32</v>
      </c>
      <c r="B1049">
        <v>8</v>
      </c>
      <c r="C1049">
        <v>3</v>
      </c>
      <c r="D1049" t="s">
        <v>39</v>
      </c>
      <c r="E1049" t="s">
        <v>40</v>
      </c>
      <c r="F1049">
        <v>1024</v>
      </c>
      <c r="G1049">
        <v>16</v>
      </c>
      <c r="H1049">
        <v>0.1</v>
      </c>
      <c r="I1049">
        <v>3</v>
      </c>
      <c r="J1049">
        <v>0.19030520646319499</v>
      </c>
      <c r="K1049">
        <v>9.6660301004479601E-2</v>
      </c>
      <c r="L1049">
        <v>0.112501489334822</v>
      </c>
      <c r="M1049">
        <v>0.94331026337284996</v>
      </c>
      <c r="N1049">
        <v>1</v>
      </c>
      <c r="O1049">
        <v>0.109126984126984</v>
      </c>
      <c r="P1049">
        <v>0.05</v>
      </c>
      <c r="Q1049">
        <v>4</v>
      </c>
      <c r="R1049" t="s">
        <v>41</v>
      </c>
      <c r="S1049">
        <v>0.879046901560809</v>
      </c>
      <c r="T1049" t="s">
        <v>740</v>
      </c>
      <c r="U1049">
        <v>1.03778575406639</v>
      </c>
      <c r="V1049">
        <v>161.48643872707399</v>
      </c>
      <c r="W1049">
        <v>0.66670530057178101</v>
      </c>
      <c r="X1049">
        <v>0.67730478839658204</v>
      </c>
      <c r="Y1049">
        <v>0.69538545599046198</v>
      </c>
      <c r="Z1049">
        <v>0.78680155418681097</v>
      </c>
      <c r="AA1049">
        <v>0.93141653972669203</v>
      </c>
      <c r="AB1049">
        <v>0.94785526635317996</v>
      </c>
      <c r="AC1049">
        <v>0.94724816212994201</v>
      </c>
      <c r="AD1049">
        <v>0.90937313729386005</v>
      </c>
      <c r="AE1049" s="3">
        <v>0.39789886747466702</v>
      </c>
      <c r="AF1049" s="2">
        <v>0.74907002671258505</v>
      </c>
      <c r="AG1049">
        <v>0.62855983839989404</v>
      </c>
      <c r="AH1049">
        <v>0.23353091816235</v>
      </c>
      <c r="AI1049">
        <v>0.62958639645009595</v>
      </c>
      <c r="AJ1049" s="1">
        <v>0.61222321566549598</v>
      </c>
      <c r="AK1049" t="s">
        <v>845</v>
      </c>
      <c r="AL1049">
        <v>1223</v>
      </c>
      <c r="AM1049">
        <v>504</v>
      </c>
      <c r="AN1049">
        <f>MAX(Table1[[#This Row],[pxauc]], Table1[[#This Row],[px2auc]], Table1[[#This Row],[pxvitaauc]])</f>
        <v>0.74907002671258505</v>
      </c>
      <c r="AO1049" t="str">
        <f>IF(Table1[[#This Row],[Column1]]=Table1[[#This Row],[pxvitaauc]], "Vita", IF(Table1[[#This Row],[Column1]]=Table1[[#This Row],[px2auc]], "Chybny", "Spravny"))</f>
        <v>Chybny</v>
      </c>
    </row>
    <row r="1050" spans="1:41" x14ac:dyDescent="0.25">
      <c r="A1050">
        <v>32</v>
      </c>
      <c r="B1050">
        <v>8</v>
      </c>
      <c r="C1050">
        <v>3</v>
      </c>
      <c r="D1050" t="s">
        <v>39</v>
      </c>
      <c r="E1050" t="s">
        <v>40</v>
      </c>
      <c r="F1050">
        <v>1024</v>
      </c>
      <c r="G1050">
        <v>16</v>
      </c>
      <c r="H1050">
        <v>0.1</v>
      </c>
      <c r="I1050">
        <v>4</v>
      </c>
      <c r="J1050">
        <v>0.24652777777777701</v>
      </c>
      <c r="K1050">
        <v>9.6660301004479601E-2</v>
      </c>
      <c r="L1050">
        <v>0.112501489334822</v>
      </c>
      <c r="M1050">
        <v>0.94331026337284996</v>
      </c>
      <c r="N1050">
        <v>1</v>
      </c>
      <c r="O1050">
        <v>0.109126984126984</v>
      </c>
      <c r="P1050">
        <v>0.05</v>
      </c>
      <c r="Q1050">
        <v>4</v>
      </c>
      <c r="R1050" t="s">
        <v>41</v>
      </c>
      <c r="S1050">
        <v>0.89838179128860596</v>
      </c>
      <c r="T1050" t="s">
        <v>740</v>
      </c>
      <c r="U1050">
        <v>1.03778575406639</v>
      </c>
      <c r="V1050">
        <v>161.48643872707399</v>
      </c>
      <c r="W1050">
        <v>0.66670530057178101</v>
      </c>
      <c r="X1050">
        <v>0.67730478839658204</v>
      </c>
      <c r="Y1050">
        <v>0.69538545599046198</v>
      </c>
      <c r="Z1050">
        <v>0.78680155418681097</v>
      </c>
      <c r="AA1050">
        <v>0.93141653972669203</v>
      </c>
      <c r="AB1050">
        <v>0.94785526635317996</v>
      </c>
      <c r="AC1050">
        <v>0.94724816212994201</v>
      </c>
      <c r="AD1050">
        <v>0.90937313729386005</v>
      </c>
      <c r="AE1050" s="3">
        <v>0.39789886747466702</v>
      </c>
      <c r="AF1050" s="2">
        <v>0.74907002671258505</v>
      </c>
      <c r="AG1050">
        <v>0.62855983839989404</v>
      </c>
      <c r="AH1050">
        <v>0.23353091816235</v>
      </c>
      <c r="AI1050">
        <v>0.62958639645009595</v>
      </c>
      <c r="AJ1050" s="1">
        <v>0.61222321566549598</v>
      </c>
      <c r="AK1050" t="s">
        <v>846</v>
      </c>
      <c r="AL1050">
        <v>1223</v>
      </c>
      <c r="AM1050">
        <v>504</v>
      </c>
      <c r="AN1050">
        <f>MAX(Table1[[#This Row],[pxauc]], Table1[[#This Row],[px2auc]], Table1[[#This Row],[pxvitaauc]])</f>
        <v>0.74907002671258505</v>
      </c>
      <c r="AO1050" t="str">
        <f>IF(Table1[[#This Row],[Column1]]=Table1[[#This Row],[pxvitaauc]], "Vita", IF(Table1[[#This Row],[Column1]]=Table1[[#This Row],[px2auc]], "Chybny", "Spravny"))</f>
        <v>Chybny</v>
      </c>
    </row>
    <row r="1051" spans="1:41" x14ac:dyDescent="0.25">
      <c r="A1051">
        <v>32</v>
      </c>
      <c r="B1051">
        <v>8</v>
      </c>
      <c r="C1051">
        <v>3</v>
      </c>
      <c r="D1051" t="s">
        <v>39</v>
      </c>
      <c r="E1051" t="s">
        <v>40</v>
      </c>
      <c r="F1051">
        <v>1024</v>
      </c>
      <c r="G1051">
        <v>16</v>
      </c>
      <c r="H1051">
        <v>0.1</v>
      </c>
      <c r="I1051">
        <v>5</v>
      </c>
      <c r="J1051">
        <v>0.236933797909407</v>
      </c>
      <c r="K1051">
        <v>9.6660301004479601E-2</v>
      </c>
      <c r="L1051">
        <v>0.112501489334822</v>
      </c>
      <c r="M1051">
        <v>0.94331026337284996</v>
      </c>
      <c r="N1051">
        <v>1</v>
      </c>
      <c r="O1051">
        <v>0.109126984126984</v>
      </c>
      <c r="P1051">
        <v>0.05</v>
      </c>
      <c r="Q1051">
        <v>4</v>
      </c>
      <c r="R1051" t="s">
        <v>41</v>
      </c>
      <c r="S1051">
        <v>0.936223701348875</v>
      </c>
      <c r="T1051" t="s">
        <v>740</v>
      </c>
      <c r="U1051">
        <v>1.03778575406639</v>
      </c>
      <c r="V1051">
        <v>161.48643872707399</v>
      </c>
      <c r="W1051">
        <v>0.66670530057178101</v>
      </c>
      <c r="X1051">
        <v>0.67730478839658204</v>
      </c>
      <c r="Y1051">
        <v>0.69538545599046198</v>
      </c>
      <c r="Z1051">
        <v>0.78680155418681097</v>
      </c>
      <c r="AA1051">
        <v>0.93141653972669203</v>
      </c>
      <c r="AB1051">
        <v>0.94785526635317996</v>
      </c>
      <c r="AC1051">
        <v>0.94724816212994201</v>
      </c>
      <c r="AD1051">
        <v>0.90937313729386005</v>
      </c>
      <c r="AE1051" s="3">
        <v>0.39789886747466702</v>
      </c>
      <c r="AF1051" s="2">
        <v>0.74907002671258505</v>
      </c>
      <c r="AG1051">
        <v>0.62855983839989404</v>
      </c>
      <c r="AH1051">
        <v>0.23353091816235</v>
      </c>
      <c r="AI1051">
        <v>0.62958639645009595</v>
      </c>
      <c r="AJ1051" s="1">
        <v>0.61222321566549598</v>
      </c>
      <c r="AK1051" t="s">
        <v>847</v>
      </c>
      <c r="AL1051">
        <v>1223</v>
      </c>
      <c r="AM1051">
        <v>504</v>
      </c>
      <c r="AN1051">
        <f>MAX(Table1[[#This Row],[pxauc]], Table1[[#This Row],[px2auc]], Table1[[#This Row],[pxvitaauc]])</f>
        <v>0.74907002671258505</v>
      </c>
      <c r="AO1051" t="str">
        <f>IF(Table1[[#This Row],[Column1]]=Table1[[#This Row],[pxvitaauc]], "Vita", IF(Table1[[#This Row],[Column1]]=Table1[[#This Row],[px2auc]], "Chybny", "Spravny"))</f>
        <v>Chybny</v>
      </c>
    </row>
    <row r="1052" spans="1:41" x14ac:dyDescent="0.25">
      <c r="A1052">
        <v>32</v>
      </c>
      <c r="B1052">
        <v>8</v>
      </c>
      <c r="C1052">
        <v>3</v>
      </c>
      <c r="D1052" t="s">
        <v>39</v>
      </c>
      <c r="E1052" t="s">
        <v>40</v>
      </c>
      <c r="F1052">
        <v>1024</v>
      </c>
      <c r="G1052">
        <v>16</v>
      </c>
      <c r="H1052">
        <v>0.1</v>
      </c>
      <c r="I1052">
        <v>1</v>
      </c>
      <c r="J1052">
        <v>3.9603960396039596E-3</v>
      </c>
      <c r="K1052">
        <v>7.6974138633778999E-2</v>
      </c>
      <c r="L1052">
        <v>0.11626546219846901</v>
      </c>
      <c r="M1052">
        <v>0.86824458573415397</v>
      </c>
      <c r="N1052">
        <v>0.98809523809523803</v>
      </c>
      <c r="O1052">
        <v>0.16468253968253899</v>
      </c>
      <c r="P1052">
        <v>0.01</v>
      </c>
      <c r="Q1052">
        <v>4</v>
      </c>
      <c r="R1052" t="s">
        <v>41</v>
      </c>
      <c r="S1052">
        <v>0.51304998123496004</v>
      </c>
      <c r="T1052" t="s">
        <v>740</v>
      </c>
      <c r="U1052">
        <v>0.97849683401694199</v>
      </c>
      <c r="V1052">
        <v>133.63818261228201</v>
      </c>
      <c r="W1052">
        <v>0.82505463938009105</v>
      </c>
      <c r="X1052">
        <v>0.85317460317460303</v>
      </c>
      <c r="Y1052">
        <v>0.88543943307503803</v>
      </c>
      <c r="Z1052">
        <v>0.89630383910634204</v>
      </c>
      <c r="AA1052">
        <v>0.94853135969269398</v>
      </c>
      <c r="AB1052">
        <v>0.95415535245159699</v>
      </c>
      <c r="AC1052">
        <v>0.95041062322007996</v>
      </c>
      <c r="AD1052">
        <v>0.91075843874870299</v>
      </c>
      <c r="AE1052" s="3">
        <v>0.438251981367419</v>
      </c>
      <c r="AF1052" s="2">
        <v>0.92819336821423004</v>
      </c>
      <c r="AG1052">
        <v>0.64295372761992997</v>
      </c>
      <c r="AH1052">
        <v>0.13878954456144901</v>
      </c>
      <c r="AI1052">
        <v>0.64262257986180005</v>
      </c>
      <c r="AJ1052" s="1">
        <v>0.77721482658895702</v>
      </c>
      <c r="AK1052" t="s">
        <v>400</v>
      </c>
      <c r="AL1052">
        <v>1223</v>
      </c>
      <c r="AM1052">
        <v>504</v>
      </c>
      <c r="AN1052">
        <f>MAX(Table1[[#This Row],[pxauc]], Table1[[#This Row],[px2auc]], Table1[[#This Row],[pxvitaauc]])</f>
        <v>0.92819336821423004</v>
      </c>
      <c r="AO1052" t="str">
        <f>IF(Table1[[#This Row],[Column1]]=Table1[[#This Row],[pxvitaauc]], "Vita", IF(Table1[[#This Row],[Column1]]=Table1[[#This Row],[px2auc]], "Chybny", "Spravny"))</f>
        <v>Chybny</v>
      </c>
    </row>
    <row r="1053" spans="1:41" x14ac:dyDescent="0.25">
      <c r="A1053">
        <v>32</v>
      </c>
      <c r="B1053">
        <v>8</v>
      </c>
      <c r="C1053">
        <v>3</v>
      </c>
      <c r="D1053" t="s">
        <v>39</v>
      </c>
      <c r="E1053" t="s">
        <v>40</v>
      </c>
      <c r="F1053">
        <v>1024</v>
      </c>
      <c r="G1053">
        <v>16</v>
      </c>
      <c r="H1053">
        <v>0.1</v>
      </c>
      <c r="I1053">
        <v>2</v>
      </c>
      <c r="J1053">
        <v>7.9051383399209394E-3</v>
      </c>
      <c r="K1053">
        <v>7.6974138633778999E-2</v>
      </c>
      <c r="L1053">
        <v>0.11626546219846901</v>
      </c>
      <c r="M1053">
        <v>0.86824458573415397</v>
      </c>
      <c r="N1053">
        <v>0.98809523809523803</v>
      </c>
      <c r="O1053">
        <v>0.16468253968253899</v>
      </c>
      <c r="P1053">
        <v>0.01</v>
      </c>
      <c r="Q1053">
        <v>4</v>
      </c>
      <c r="R1053" t="s">
        <v>41</v>
      </c>
      <c r="S1053">
        <v>0.52272225533699801</v>
      </c>
      <c r="T1053" t="s">
        <v>740</v>
      </c>
      <c r="U1053">
        <v>0.97849683401694199</v>
      </c>
      <c r="V1053">
        <v>133.63818261228201</v>
      </c>
      <c r="W1053">
        <v>0.82505463938009105</v>
      </c>
      <c r="X1053">
        <v>0.85317460317460303</v>
      </c>
      <c r="Y1053">
        <v>0.88543943307503803</v>
      </c>
      <c r="Z1053">
        <v>0.89630383910634204</v>
      </c>
      <c r="AA1053">
        <v>0.94853135969269398</v>
      </c>
      <c r="AB1053">
        <v>0.95415535245159699</v>
      </c>
      <c r="AC1053">
        <v>0.95041062322007996</v>
      </c>
      <c r="AD1053">
        <v>0.91075843874870299</v>
      </c>
      <c r="AE1053" s="3">
        <v>0.438251981367419</v>
      </c>
      <c r="AF1053" s="2">
        <v>0.92819336821423004</v>
      </c>
      <c r="AG1053">
        <v>0.64295372761992997</v>
      </c>
      <c r="AH1053">
        <v>0.13878954456144901</v>
      </c>
      <c r="AI1053">
        <v>0.64262257986180005</v>
      </c>
      <c r="AJ1053" s="1">
        <v>0.77721482658895702</v>
      </c>
      <c r="AK1053" t="s">
        <v>848</v>
      </c>
      <c r="AL1053">
        <v>1223</v>
      </c>
      <c r="AM1053">
        <v>504</v>
      </c>
      <c r="AN1053">
        <f>MAX(Table1[[#This Row],[pxauc]], Table1[[#This Row],[px2auc]], Table1[[#This Row],[pxvitaauc]])</f>
        <v>0.92819336821423004</v>
      </c>
      <c r="AO1053" t="str">
        <f>IF(Table1[[#This Row],[Column1]]=Table1[[#This Row],[pxvitaauc]], "Vita", IF(Table1[[#This Row],[Column1]]=Table1[[#This Row],[px2auc]], "Chybny", "Spravny"))</f>
        <v>Chybny</v>
      </c>
    </row>
    <row r="1054" spans="1:41" x14ac:dyDescent="0.25">
      <c r="A1054">
        <v>32</v>
      </c>
      <c r="B1054">
        <v>8</v>
      </c>
      <c r="C1054">
        <v>3</v>
      </c>
      <c r="D1054" t="s">
        <v>39</v>
      </c>
      <c r="E1054" t="s">
        <v>40</v>
      </c>
      <c r="F1054">
        <v>1024</v>
      </c>
      <c r="G1054">
        <v>16</v>
      </c>
      <c r="H1054">
        <v>0.1</v>
      </c>
      <c r="I1054">
        <v>3</v>
      </c>
      <c r="J1054">
        <v>0.101503759398496</v>
      </c>
      <c r="K1054">
        <v>7.6974138633778999E-2</v>
      </c>
      <c r="L1054">
        <v>0.11626546219846901</v>
      </c>
      <c r="M1054">
        <v>0.86824458573415397</v>
      </c>
      <c r="N1054">
        <v>0.98809523809523803</v>
      </c>
      <c r="O1054">
        <v>0.16468253968253899</v>
      </c>
      <c r="P1054">
        <v>0.01</v>
      </c>
      <c r="Q1054">
        <v>4</v>
      </c>
      <c r="R1054" t="s">
        <v>41</v>
      </c>
      <c r="S1054">
        <v>0.82897598074927603</v>
      </c>
      <c r="T1054" t="s">
        <v>740</v>
      </c>
      <c r="U1054">
        <v>0.97849683401694199</v>
      </c>
      <c r="V1054">
        <v>133.63818261228201</v>
      </c>
      <c r="W1054">
        <v>0.82505463938009105</v>
      </c>
      <c r="X1054">
        <v>0.85317460317460303</v>
      </c>
      <c r="Y1054">
        <v>0.88543943307503803</v>
      </c>
      <c r="Z1054">
        <v>0.89630383910634204</v>
      </c>
      <c r="AA1054">
        <v>0.94853135969269398</v>
      </c>
      <c r="AB1054">
        <v>0.95415535245159699</v>
      </c>
      <c r="AC1054">
        <v>0.95041062322007996</v>
      </c>
      <c r="AD1054">
        <v>0.91075843874870299</v>
      </c>
      <c r="AE1054" s="3">
        <v>0.438251981367419</v>
      </c>
      <c r="AF1054" s="2">
        <v>0.92819336821423004</v>
      </c>
      <c r="AG1054">
        <v>0.64295372761992997</v>
      </c>
      <c r="AH1054">
        <v>0.13878954456144901</v>
      </c>
      <c r="AI1054">
        <v>0.64262257986180005</v>
      </c>
      <c r="AJ1054" s="1">
        <v>0.77721482658895702</v>
      </c>
      <c r="AK1054" t="s">
        <v>849</v>
      </c>
      <c r="AL1054">
        <v>1223</v>
      </c>
      <c r="AM1054">
        <v>504</v>
      </c>
      <c r="AN1054">
        <f>MAX(Table1[[#This Row],[pxauc]], Table1[[#This Row],[px2auc]], Table1[[#This Row],[pxvitaauc]])</f>
        <v>0.92819336821423004</v>
      </c>
      <c r="AO1054" t="str">
        <f>IF(Table1[[#This Row],[Column1]]=Table1[[#This Row],[pxvitaauc]], "Vita", IF(Table1[[#This Row],[Column1]]=Table1[[#This Row],[px2auc]], "Chybny", "Spravny"))</f>
        <v>Chybny</v>
      </c>
    </row>
    <row r="1055" spans="1:41" x14ac:dyDescent="0.25">
      <c r="A1055">
        <v>32</v>
      </c>
      <c r="B1055">
        <v>8</v>
      </c>
      <c r="C1055">
        <v>3</v>
      </c>
      <c r="D1055" t="s">
        <v>39</v>
      </c>
      <c r="E1055" t="s">
        <v>40</v>
      </c>
      <c r="F1055">
        <v>1024</v>
      </c>
      <c r="G1055">
        <v>16</v>
      </c>
      <c r="H1055">
        <v>0.1</v>
      </c>
      <c r="I1055">
        <v>4</v>
      </c>
      <c r="J1055">
        <v>0.246100519930675</v>
      </c>
      <c r="K1055">
        <v>7.6974138633778999E-2</v>
      </c>
      <c r="L1055">
        <v>0.11626546219846901</v>
      </c>
      <c r="M1055">
        <v>0.86824458573415397</v>
      </c>
      <c r="N1055">
        <v>0.98809523809523803</v>
      </c>
      <c r="O1055">
        <v>0.16468253968253899</v>
      </c>
      <c r="P1055">
        <v>0.01</v>
      </c>
      <c r="Q1055">
        <v>4</v>
      </c>
      <c r="R1055" t="s">
        <v>41</v>
      </c>
      <c r="S1055">
        <v>0.86323597589244305</v>
      </c>
      <c r="T1055" t="s">
        <v>740</v>
      </c>
      <c r="U1055">
        <v>0.97849683401694199</v>
      </c>
      <c r="V1055">
        <v>133.63818261228201</v>
      </c>
      <c r="W1055">
        <v>0.82505463938009105</v>
      </c>
      <c r="X1055">
        <v>0.85317460317460303</v>
      </c>
      <c r="Y1055">
        <v>0.88543943307503803</v>
      </c>
      <c r="Z1055">
        <v>0.89630383910634204</v>
      </c>
      <c r="AA1055">
        <v>0.94853135969269398</v>
      </c>
      <c r="AB1055">
        <v>0.95415535245159699</v>
      </c>
      <c r="AC1055">
        <v>0.95041062322007996</v>
      </c>
      <c r="AD1055">
        <v>0.91075843874870299</v>
      </c>
      <c r="AE1055" s="3">
        <v>0.438251981367419</v>
      </c>
      <c r="AF1055" s="2">
        <v>0.92819336821423004</v>
      </c>
      <c r="AG1055">
        <v>0.64295372761992997</v>
      </c>
      <c r="AH1055">
        <v>0.13878954456144901</v>
      </c>
      <c r="AI1055">
        <v>0.64262257986180005</v>
      </c>
      <c r="AJ1055" s="1">
        <v>0.77721482658895702</v>
      </c>
      <c r="AK1055" t="s">
        <v>850</v>
      </c>
      <c r="AL1055">
        <v>1223</v>
      </c>
      <c r="AM1055">
        <v>504</v>
      </c>
      <c r="AN1055">
        <f>MAX(Table1[[#This Row],[pxauc]], Table1[[#This Row],[px2auc]], Table1[[#This Row],[pxvitaauc]])</f>
        <v>0.92819336821423004</v>
      </c>
      <c r="AO1055" t="str">
        <f>IF(Table1[[#This Row],[Column1]]=Table1[[#This Row],[pxvitaauc]], "Vita", IF(Table1[[#This Row],[Column1]]=Table1[[#This Row],[px2auc]], "Chybny", "Spravny"))</f>
        <v>Chybny</v>
      </c>
    </row>
    <row r="1056" spans="1:41" x14ac:dyDescent="0.25">
      <c r="A1056">
        <v>32</v>
      </c>
      <c r="B1056">
        <v>8</v>
      </c>
      <c r="C1056">
        <v>3</v>
      </c>
      <c r="D1056" t="s">
        <v>39</v>
      </c>
      <c r="E1056" t="s">
        <v>40</v>
      </c>
      <c r="F1056">
        <v>1024</v>
      </c>
      <c r="G1056">
        <v>16</v>
      </c>
      <c r="H1056">
        <v>0.1</v>
      </c>
      <c r="I1056">
        <v>5</v>
      </c>
      <c r="J1056">
        <v>0.21276595744680801</v>
      </c>
      <c r="K1056">
        <v>7.6974138633778999E-2</v>
      </c>
      <c r="L1056">
        <v>0.11626546219846901</v>
      </c>
      <c r="M1056">
        <v>0.86824458573415397</v>
      </c>
      <c r="N1056">
        <v>0.98809523809523803</v>
      </c>
      <c r="O1056">
        <v>0.16468253968253899</v>
      </c>
      <c r="P1056">
        <v>0.01</v>
      </c>
      <c r="Q1056">
        <v>4</v>
      </c>
      <c r="R1056" t="s">
        <v>41</v>
      </c>
      <c r="S1056">
        <v>0.89603616133518704</v>
      </c>
      <c r="T1056" t="s">
        <v>740</v>
      </c>
      <c r="U1056">
        <v>0.97849683401694199</v>
      </c>
      <c r="V1056">
        <v>133.63818261228201</v>
      </c>
      <c r="W1056">
        <v>0.82505463938009105</v>
      </c>
      <c r="X1056">
        <v>0.85317460317460303</v>
      </c>
      <c r="Y1056">
        <v>0.88543943307503803</v>
      </c>
      <c r="Z1056">
        <v>0.89630383910634204</v>
      </c>
      <c r="AA1056">
        <v>0.94853135969269398</v>
      </c>
      <c r="AB1056">
        <v>0.95415535245159699</v>
      </c>
      <c r="AC1056">
        <v>0.95041062322007996</v>
      </c>
      <c r="AD1056">
        <v>0.91075843874870299</v>
      </c>
      <c r="AE1056" s="3">
        <v>0.438251981367419</v>
      </c>
      <c r="AF1056" s="2">
        <v>0.92819336821423004</v>
      </c>
      <c r="AG1056">
        <v>0.64295372761992997</v>
      </c>
      <c r="AH1056">
        <v>0.13878954456144901</v>
      </c>
      <c r="AI1056">
        <v>0.64262257986180005</v>
      </c>
      <c r="AJ1056" s="1">
        <v>0.77721482658895702</v>
      </c>
      <c r="AK1056" t="s">
        <v>851</v>
      </c>
      <c r="AL1056">
        <v>1223</v>
      </c>
      <c r="AM1056">
        <v>504</v>
      </c>
      <c r="AN1056">
        <f>MAX(Table1[[#This Row],[pxauc]], Table1[[#This Row],[px2auc]], Table1[[#This Row],[pxvitaauc]])</f>
        <v>0.92819336821423004</v>
      </c>
      <c r="AO1056" t="str">
        <f>IF(Table1[[#This Row],[Column1]]=Table1[[#This Row],[pxvitaauc]], "Vita", IF(Table1[[#This Row],[Column1]]=Table1[[#This Row],[px2auc]], "Chybny", "Spravny"))</f>
        <v>Chybny</v>
      </c>
    </row>
    <row r="1057" spans="1:41" x14ac:dyDescent="0.25">
      <c r="A1057">
        <v>32</v>
      </c>
      <c r="B1057">
        <v>8</v>
      </c>
      <c r="C1057">
        <v>3</v>
      </c>
      <c r="D1057" t="s">
        <v>39</v>
      </c>
      <c r="E1057" t="s">
        <v>40</v>
      </c>
      <c r="F1057">
        <v>1024</v>
      </c>
      <c r="G1057">
        <v>16</v>
      </c>
      <c r="H1057">
        <v>0.1</v>
      </c>
      <c r="I1057">
        <v>1</v>
      </c>
      <c r="J1057">
        <v>1.5717092337917401E-2</v>
      </c>
      <c r="K1057">
        <v>7.4335370313357102E-2</v>
      </c>
      <c r="L1057">
        <v>0.15402899811750001</v>
      </c>
      <c r="M1057">
        <v>0.82987007969622695</v>
      </c>
      <c r="N1057">
        <v>1</v>
      </c>
      <c r="O1057">
        <v>0.24404761904761901</v>
      </c>
      <c r="P1057">
        <v>5.0000000000000001E-3</v>
      </c>
      <c r="Q1057">
        <v>4</v>
      </c>
      <c r="R1057" t="s">
        <v>41</v>
      </c>
      <c r="S1057">
        <v>0.59919531094774403</v>
      </c>
      <c r="T1057" t="s">
        <v>740</v>
      </c>
      <c r="U1057">
        <v>1.01053156778495</v>
      </c>
      <c r="V1057">
        <v>75.492304247748606</v>
      </c>
      <c r="W1057">
        <v>0.90569739717862097</v>
      </c>
      <c r="X1057">
        <v>0.92080325407863595</v>
      </c>
      <c r="Y1057">
        <v>0.92191535863302199</v>
      </c>
      <c r="Z1057">
        <v>0.90335728635450396</v>
      </c>
      <c r="AA1057">
        <v>0.93768627061394705</v>
      </c>
      <c r="AB1057">
        <v>0.94650583923880105</v>
      </c>
      <c r="AC1057">
        <v>0.94507362518489002</v>
      </c>
      <c r="AD1057">
        <v>0.90892608782038498</v>
      </c>
      <c r="AE1057" s="3">
        <v>0.54408404530101295</v>
      </c>
      <c r="AF1057" s="2">
        <v>0.92584221913150899</v>
      </c>
      <c r="AG1057">
        <v>0.52026624279753597</v>
      </c>
      <c r="AH1057">
        <v>9.2395743647482098E-2</v>
      </c>
      <c r="AI1057">
        <v>0.51948804556593098</v>
      </c>
      <c r="AJ1057" s="1">
        <v>0.86600657880212795</v>
      </c>
      <c r="AK1057" t="s">
        <v>852</v>
      </c>
      <c r="AL1057">
        <v>1223</v>
      </c>
      <c r="AM1057">
        <v>504</v>
      </c>
      <c r="AN1057">
        <f>MAX(Table1[[#This Row],[pxauc]], Table1[[#This Row],[px2auc]], Table1[[#This Row],[pxvitaauc]])</f>
        <v>0.92584221913150899</v>
      </c>
      <c r="AO1057" t="str">
        <f>IF(Table1[[#This Row],[Column1]]=Table1[[#This Row],[pxvitaauc]], "Vita", IF(Table1[[#This Row],[Column1]]=Table1[[#This Row],[px2auc]], "Chybny", "Spravny"))</f>
        <v>Chybny</v>
      </c>
    </row>
    <row r="1058" spans="1:41" x14ac:dyDescent="0.25">
      <c r="A1058">
        <v>32</v>
      </c>
      <c r="B1058">
        <v>8</v>
      </c>
      <c r="C1058">
        <v>3</v>
      </c>
      <c r="D1058" t="s">
        <v>39</v>
      </c>
      <c r="E1058" t="s">
        <v>40</v>
      </c>
      <c r="F1058">
        <v>1024</v>
      </c>
      <c r="G1058">
        <v>16</v>
      </c>
      <c r="H1058">
        <v>0.1</v>
      </c>
      <c r="I1058">
        <v>2</v>
      </c>
      <c r="J1058">
        <v>5.01930501930501E-2</v>
      </c>
      <c r="K1058">
        <v>7.4335370313357102E-2</v>
      </c>
      <c r="L1058">
        <v>0.15402899811750001</v>
      </c>
      <c r="M1058">
        <v>0.82987007969622695</v>
      </c>
      <c r="N1058">
        <v>1</v>
      </c>
      <c r="O1058">
        <v>0.24404761904761901</v>
      </c>
      <c r="P1058">
        <v>5.0000000000000001E-3</v>
      </c>
      <c r="Q1058">
        <v>4</v>
      </c>
      <c r="R1058" t="s">
        <v>41</v>
      </c>
      <c r="S1058">
        <v>0.66815269223127305</v>
      </c>
      <c r="T1058" t="s">
        <v>740</v>
      </c>
      <c r="U1058">
        <v>1.01053156778495</v>
      </c>
      <c r="V1058">
        <v>75.492304247748606</v>
      </c>
      <c r="W1058">
        <v>0.90569739717862097</v>
      </c>
      <c r="X1058">
        <v>0.92080325407863595</v>
      </c>
      <c r="Y1058">
        <v>0.92191535863302199</v>
      </c>
      <c r="Z1058">
        <v>0.90335728635450396</v>
      </c>
      <c r="AA1058">
        <v>0.93768627061394705</v>
      </c>
      <c r="AB1058">
        <v>0.94650583923880105</v>
      </c>
      <c r="AC1058">
        <v>0.94507362518489002</v>
      </c>
      <c r="AD1058">
        <v>0.90892608782038498</v>
      </c>
      <c r="AE1058" s="3">
        <v>0.54408404530101295</v>
      </c>
      <c r="AF1058" s="2">
        <v>0.92584221913150899</v>
      </c>
      <c r="AG1058">
        <v>0.52026624279753597</v>
      </c>
      <c r="AH1058">
        <v>9.2395743647482098E-2</v>
      </c>
      <c r="AI1058">
        <v>0.51948804556593098</v>
      </c>
      <c r="AJ1058" s="1">
        <v>0.86600657880212795</v>
      </c>
      <c r="AK1058" t="s">
        <v>853</v>
      </c>
      <c r="AL1058">
        <v>1223</v>
      </c>
      <c r="AM1058">
        <v>504</v>
      </c>
      <c r="AN1058">
        <f>MAX(Table1[[#This Row],[pxauc]], Table1[[#This Row],[px2auc]], Table1[[#This Row],[pxvitaauc]])</f>
        <v>0.92584221913150899</v>
      </c>
      <c r="AO1058" t="str">
        <f>IF(Table1[[#This Row],[Column1]]=Table1[[#This Row],[pxvitaauc]], "Vita", IF(Table1[[#This Row],[Column1]]=Table1[[#This Row],[px2auc]], "Chybny", "Spravny"))</f>
        <v>Chybny</v>
      </c>
    </row>
    <row r="1059" spans="1:41" x14ac:dyDescent="0.25">
      <c r="A1059">
        <v>32</v>
      </c>
      <c r="B1059">
        <v>8</v>
      </c>
      <c r="C1059">
        <v>3</v>
      </c>
      <c r="D1059" t="s">
        <v>39</v>
      </c>
      <c r="E1059" t="s">
        <v>40</v>
      </c>
      <c r="F1059">
        <v>1024</v>
      </c>
      <c r="G1059">
        <v>16</v>
      </c>
      <c r="H1059">
        <v>0.1</v>
      </c>
      <c r="I1059">
        <v>3</v>
      </c>
      <c r="J1059">
        <v>7.2657743785850798E-2</v>
      </c>
      <c r="K1059">
        <v>7.4335370313357102E-2</v>
      </c>
      <c r="L1059">
        <v>0.15402899811750001</v>
      </c>
      <c r="M1059">
        <v>0.82987007969622695</v>
      </c>
      <c r="N1059">
        <v>1</v>
      </c>
      <c r="O1059">
        <v>0.24404761904761901</v>
      </c>
      <c r="P1059">
        <v>5.0000000000000001E-3</v>
      </c>
      <c r="Q1059">
        <v>4</v>
      </c>
      <c r="R1059" t="s">
        <v>41</v>
      </c>
      <c r="S1059">
        <v>0.87381752654701095</v>
      </c>
      <c r="T1059" t="s">
        <v>740</v>
      </c>
      <c r="U1059">
        <v>1.01053156778495</v>
      </c>
      <c r="V1059">
        <v>75.492304247748606</v>
      </c>
      <c r="W1059">
        <v>0.90569739717862097</v>
      </c>
      <c r="X1059">
        <v>0.92080325407863595</v>
      </c>
      <c r="Y1059">
        <v>0.92191535863302199</v>
      </c>
      <c r="Z1059">
        <v>0.90335728635450396</v>
      </c>
      <c r="AA1059">
        <v>0.93768627061394705</v>
      </c>
      <c r="AB1059">
        <v>0.94650583923880105</v>
      </c>
      <c r="AC1059">
        <v>0.94507362518489002</v>
      </c>
      <c r="AD1059">
        <v>0.90892608782038498</v>
      </c>
      <c r="AE1059" s="3">
        <v>0.54408404530101295</v>
      </c>
      <c r="AF1059" s="2">
        <v>0.92584221913150899</v>
      </c>
      <c r="AG1059">
        <v>0.52026624279753597</v>
      </c>
      <c r="AH1059">
        <v>9.2395743647482098E-2</v>
      </c>
      <c r="AI1059">
        <v>0.51948804556593098</v>
      </c>
      <c r="AJ1059" s="1">
        <v>0.86600657880212795</v>
      </c>
      <c r="AK1059" t="s">
        <v>854</v>
      </c>
      <c r="AL1059">
        <v>1223</v>
      </c>
      <c r="AM1059">
        <v>504</v>
      </c>
      <c r="AN1059">
        <f>MAX(Table1[[#This Row],[pxauc]], Table1[[#This Row],[px2auc]], Table1[[#This Row],[pxvitaauc]])</f>
        <v>0.92584221913150899</v>
      </c>
      <c r="AO1059" t="str">
        <f>IF(Table1[[#This Row],[Column1]]=Table1[[#This Row],[pxvitaauc]], "Vita", IF(Table1[[#This Row],[Column1]]=Table1[[#This Row],[px2auc]], "Chybny", "Spravny"))</f>
        <v>Chybny</v>
      </c>
    </row>
    <row r="1060" spans="1:41" x14ac:dyDescent="0.25">
      <c r="A1060">
        <v>32</v>
      </c>
      <c r="B1060">
        <v>8</v>
      </c>
      <c r="C1060">
        <v>3</v>
      </c>
      <c r="D1060" t="s">
        <v>39</v>
      </c>
      <c r="E1060" t="s">
        <v>40</v>
      </c>
      <c r="F1060">
        <v>1024</v>
      </c>
      <c r="G1060">
        <v>16</v>
      </c>
      <c r="H1060">
        <v>0.1</v>
      </c>
      <c r="I1060">
        <v>4</v>
      </c>
      <c r="J1060">
        <v>0.23426573426573399</v>
      </c>
      <c r="K1060">
        <v>7.4335370313357102E-2</v>
      </c>
      <c r="L1060">
        <v>0.15402899811750001</v>
      </c>
      <c r="M1060">
        <v>0.82987007969622695</v>
      </c>
      <c r="N1060">
        <v>1</v>
      </c>
      <c r="O1060">
        <v>0.24404761904761901</v>
      </c>
      <c r="P1060">
        <v>5.0000000000000001E-3</v>
      </c>
      <c r="Q1060">
        <v>4</v>
      </c>
      <c r="R1060" t="s">
        <v>41</v>
      </c>
      <c r="S1060">
        <v>0.94441684879793297</v>
      </c>
      <c r="T1060" t="s">
        <v>740</v>
      </c>
      <c r="U1060">
        <v>1.01053156778495</v>
      </c>
      <c r="V1060">
        <v>75.492304247748606</v>
      </c>
      <c r="W1060">
        <v>0.90569739717862097</v>
      </c>
      <c r="X1060">
        <v>0.92080325407863595</v>
      </c>
      <c r="Y1060">
        <v>0.92191535863302199</v>
      </c>
      <c r="Z1060">
        <v>0.90335728635450396</v>
      </c>
      <c r="AA1060">
        <v>0.93768627061394705</v>
      </c>
      <c r="AB1060">
        <v>0.94650583923880105</v>
      </c>
      <c r="AC1060">
        <v>0.94507362518489002</v>
      </c>
      <c r="AD1060">
        <v>0.90892608782038498</v>
      </c>
      <c r="AE1060" s="3">
        <v>0.54408404530101295</v>
      </c>
      <c r="AF1060" s="2">
        <v>0.92584221913150899</v>
      </c>
      <c r="AG1060">
        <v>0.52026624279753597</v>
      </c>
      <c r="AH1060">
        <v>9.2395743647482098E-2</v>
      </c>
      <c r="AI1060">
        <v>0.51948804556593098</v>
      </c>
      <c r="AJ1060" s="1">
        <v>0.86600657880212795</v>
      </c>
      <c r="AK1060" t="s">
        <v>855</v>
      </c>
      <c r="AL1060">
        <v>1223</v>
      </c>
      <c r="AM1060">
        <v>504</v>
      </c>
      <c r="AN1060">
        <f>MAX(Table1[[#This Row],[pxauc]], Table1[[#This Row],[px2auc]], Table1[[#This Row],[pxvitaauc]])</f>
        <v>0.92584221913150899</v>
      </c>
      <c r="AO1060" t="str">
        <f>IF(Table1[[#This Row],[Column1]]=Table1[[#This Row],[pxvitaauc]], "Vita", IF(Table1[[#This Row],[Column1]]=Table1[[#This Row],[px2auc]], "Chybny", "Spravny"))</f>
        <v>Chybny</v>
      </c>
    </row>
    <row r="1061" spans="1:41" x14ac:dyDescent="0.25">
      <c r="A1061">
        <v>32</v>
      </c>
      <c r="B1061">
        <v>8</v>
      </c>
      <c r="C1061">
        <v>3</v>
      </c>
      <c r="D1061" t="s">
        <v>39</v>
      </c>
      <c r="E1061" t="s">
        <v>40</v>
      </c>
      <c r="F1061">
        <v>1024</v>
      </c>
      <c r="G1061">
        <v>16</v>
      </c>
      <c r="H1061">
        <v>0.1</v>
      </c>
      <c r="I1061">
        <v>5</v>
      </c>
      <c r="J1061">
        <v>0.30016863406408001</v>
      </c>
      <c r="K1061">
        <v>7.4335370313357102E-2</v>
      </c>
      <c r="L1061">
        <v>0.15402899811750001</v>
      </c>
      <c r="M1061">
        <v>0.82987007969622695</v>
      </c>
      <c r="N1061">
        <v>1</v>
      </c>
      <c r="O1061">
        <v>0.24404761904761901</v>
      </c>
      <c r="P1061">
        <v>5.0000000000000001E-3</v>
      </c>
      <c r="Q1061">
        <v>4</v>
      </c>
      <c r="R1061" t="s">
        <v>41</v>
      </c>
      <c r="S1061">
        <v>0.943899430425855</v>
      </c>
      <c r="T1061" t="s">
        <v>740</v>
      </c>
      <c r="U1061">
        <v>1.01053156778495</v>
      </c>
      <c r="V1061">
        <v>75.492304247748606</v>
      </c>
      <c r="W1061">
        <v>0.90569739717862097</v>
      </c>
      <c r="X1061">
        <v>0.92080325407863595</v>
      </c>
      <c r="Y1061">
        <v>0.92191535863302199</v>
      </c>
      <c r="Z1061">
        <v>0.90335728635450396</v>
      </c>
      <c r="AA1061">
        <v>0.93768627061394705</v>
      </c>
      <c r="AB1061">
        <v>0.94650583923880105</v>
      </c>
      <c r="AC1061">
        <v>0.94507362518489002</v>
      </c>
      <c r="AD1061">
        <v>0.90892608782038498</v>
      </c>
      <c r="AE1061" s="3">
        <v>0.54408404530101295</v>
      </c>
      <c r="AF1061" s="2">
        <v>0.92584221913150899</v>
      </c>
      <c r="AG1061">
        <v>0.52026624279753597</v>
      </c>
      <c r="AH1061">
        <v>9.2395743647482098E-2</v>
      </c>
      <c r="AI1061">
        <v>0.51948804556593098</v>
      </c>
      <c r="AJ1061" s="1">
        <v>0.86600657880212795</v>
      </c>
      <c r="AK1061" t="s">
        <v>856</v>
      </c>
      <c r="AL1061">
        <v>1223</v>
      </c>
      <c r="AM1061">
        <v>504</v>
      </c>
      <c r="AN1061">
        <f>MAX(Table1[[#This Row],[pxauc]], Table1[[#This Row],[px2auc]], Table1[[#This Row],[pxvitaauc]])</f>
        <v>0.92584221913150899</v>
      </c>
      <c r="AO1061" t="str">
        <f>IF(Table1[[#This Row],[Column1]]=Table1[[#This Row],[pxvitaauc]], "Vita", IF(Table1[[#This Row],[Column1]]=Table1[[#This Row],[px2auc]], "Chybny", "Spravny"))</f>
        <v>Chybny</v>
      </c>
    </row>
    <row r="1062" spans="1:41" x14ac:dyDescent="0.25">
      <c r="A1062">
        <v>32</v>
      </c>
      <c r="B1062">
        <v>8</v>
      </c>
      <c r="C1062">
        <v>3</v>
      </c>
      <c r="D1062" t="s">
        <v>39</v>
      </c>
      <c r="E1062" t="s">
        <v>40</v>
      </c>
      <c r="F1062">
        <v>128</v>
      </c>
      <c r="G1062">
        <v>16</v>
      </c>
      <c r="H1062">
        <v>0.1</v>
      </c>
      <c r="I1062">
        <v>1</v>
      </c>
      <c r="J1062">
        <v>0.160583941605839</v>
      </c>
      <c r="K1062">
        <v>8.1710014974852099E-2</v>
      </c>
      <c r="L1062">
        <v>9.8080853347791305E-2</v>
      </c>
      <c r="M1062">
        <v>0.92936204384396304</v>
      </c>
      <c r="N1062">
        <v>0.96969696969696895</v>
      </c>
      <c r="O1062">
        <v>0.12698412698412601</v>
      </c>
      <c r="P1062">
        <v>0.05</v>
      </c>
      <c r="Q1062">
        <v>5</v>
      </c>
      <c r="R1062" t="s">
        <v>41</v>
      </c>
      <c r="S1062">
        <v>0.81661175133010999</v>
      </c>
      <c r="T1062" t="s">
        <v>740</v>
      </c>
      <c r="U1062">
        <v>0.98441021415956098</v>
      </c>
      <c r="V1062">
        <v>434.16590659083897</v>
      </c>
      <c r="W1062">
        <v>0.68336755193500598</v>
      </c>
      <c r="X1062">
        <v>0.69813950151224102</v>
      </c>
      <c r="Y1062">
        <v>0.71421120604013499</v>
      </c>
      <c r="Z1062">
        <v>0.79953418548689703</v>
      </c>
      <c r="AA1062">
        <v>0.94978144247963403</v>
      </c>
      <c r="AB1062">
        <v>0.95066450316798001</v>
      </c>
      <c r="AC1062">
        <v>0.94703291608715801</v>
      </c>
      <c r="AD1062">
        <v>0.91837483718568502</v>
      </c>
      <c r="AE1062" s="3">
        <v>0.433911186171269</v>
      </c>
      <c r="AF1062" s="2">
        <v>0.75793926750115903</v>
      </c>
      <c r="AG1062">
        <v>0.619621608495043</v>
      </c>
      <c r="AH1062">
        <v>0.22765856458485101</v>
      </c>
      <c r="AI1062">
        <v>0.61932909464202901</v>
      </c>
      <c r="AJ1062" s="1">
        <v>0.639733315672119</v>
      </c>
      <c r="AK1062" t="s">
        <v>857</v>
      </c>
      <c r="AL1062">
        <v>1223</v>
      </c>
      <c r="AM1062">
        <v>504</v>
      </c>
      <c r="AN1062">
        <f>MAX(Table1[[#This Row],[pxauc]], Table1[[#This Row],[px2auc]], Table1[[#This Row],[pxvitaauc]])</f>
        <v>0.75793926750115903</v>
      </c>
      <c r="AO1062" t="str">
        <f>IF(Table1[[#This Row],[Column1]]=Table1[[#This Row],[pxvitaauc]], "Vita", IF(Table1[[#This Row],[Column1]]=Table1[[#This Row],[px2auc]], "Chybny", "Spravny"))</f>
        <v>Chybny</v>
      </c>
    </row>
    <row r="1063" spans="1:41" x14ac:dyDescent="0.25">
      <c r="A1063">
        <v>32</v>
      </c>
      <c r="B1063">
        <v>8</v>
      </c>
      <c r="C1063">
        <v>3</v>
      </c>
      <c r="D1063" t="s">
        <v>39</v>
      </c>
      <c r="E1063" t="s">
        <v>40</v>
      </c>
      <c r="F1063">
        <v>128</v>
      </c>
      <c r="G1063">
        <v>16</v>
      </c>
      <c r="H1063">
        <v>0.1</v>
      </c>
      <c r="I1063">
        <v>2</v>
      </c>
      <c r="J1063">
        <v>0.19354838709677399</v>
      </c>
      <c r="K1063">
        <v>8.1710014974852099E-2</v>
      </c>
      <c r="L1063">
        <v>9.8080853347791305E-2</v>
      </c>
      <c r="M1063">
        <v>0.92936204384396304</v>
      </c>
      <c r="N1063">
        <v>0.96969696969696895</v>
      </c>
      <c r="O1063">
        <v>0.12698412698412601</v>
      </c>
      <c r="P1063">
        <v>0.05</v>
      </c>
      <c r="Q1063">
        <v>5</v>
      </c>
      <c r="R1063" t="s">
        <v>41</v>
      </c>
      <c r="S1063">
        <v>0.88039356911053701</v>
      </c>
      <c r="T1063" t="s">
        <v>740</v>
      </c>
      <c r="U1063">
        <v>0.98441021415956098</v>
      </c>
      <c r="V1063">
        <v>434.16590659083897</v>
      </c>
      <c r="W1063">
        <v>0.68336755193500598</v>
      </c>
      <c r="X1063">
        <v>0.69813950151224102</v>
      </c>
      <c r="Y1063">
        <v>0.71421120604013499</v>
      </c>
      <c r="Z1063">
        <v>0.79953418548689703</v>
      </c>
      <c r="AA1063">
        <v>0.94978144247963403</v>
      </c>
      <c r="AB1063">
        <v>0.95066450316798001</v>
      </c>
      <c r="AC1063">
        <v>0.94703291608715801</v>
      </c>
      <c r="AD1063">
        <v>0.91837483718568502</v>
      </c>
      <c r="AE1063" s="3">
        <v>0.433911186171269</v>
      </c>
      <c r="AF1063" s="2">
        <v>0.75793926750115903</v>
      </c>
      <c r="AG1063">
        <v>0.619621608495043</v>
      </c>
      <c r="AH1063">
        <v>0.22765856458485101</v>
      </c>
      <c r="AI1063">
        <v>0.61932909464202901</v>
      </c>
      <c r="AJ1063" s="1">
        <v>0.639733315672119</v>
      </c>
      <c r="AK1063" t="s">
        <v>858</v>
      </c>
      <c r="AL1063">
        <v>1223</v>
      </c>
      <c r="AM1063">
        <v>504</v>
      </c>
      <c r="AN1063">
        <f>MAX(Table1[[#This Row],[pxauc]], Table1[[#This Row],[px2auc]], Table1[[#This Row],[pxvitaauc]])</f>
        <v>0.75793926750115903</v>
      </c>
      <c r="AO1063" t="str">
        <f>IF(Table1[[#This Row],[Column1]]=Table1[[#This Row],[pxvitaauc]], "Vita", IF(Table1[[#This Row],[Column1]]=Table1[[#This Row],[px2auc]], "Chybny", "Spravny"))</f>
        <v>Chybny</v>
      </c>
    </row>
    <row r="1064" spans="1:41" x14ac:dyDescent="0.25">
      <c r="A1064">
        <v>32</v>
      </c>
      <c r="B1064">
        <v>8</v>
      </c>
      <c r="C1064">
        <v>3</v>
      </c>
      <c r="D1064" t="s">
        <v>39</v>
      </c>
      <c r="E1064" t="s">
        <v>40</v>
      </c>
      <c r="F1064">
        <v>128</v>
      </c>
      <c r="G1064">
        <v>16</v>
      </c>
      <c r="H1064">
        <v>0.1</v>
      </c>
      <c r="I1064">
        <v>3</v>
      </c>
      <c r="J1064">
        <v>0.20959147424511501</v>
      </c>
      <c r="K1064">
        <v>8.1710014974852099E-2</v>
      </c>
      <c r="L1064">
        <v>9.8080853347791305E-2</v>
      </c>
      <c r="M1064">
        <v>0.92936204384396304</v>
      </c>
      <c r="N1064">
        <v>0.96969696969696895</v>
      </c>
      <c r="O1064">
        <v>0.12698412698412601</v>
      </c>
      <c r="P1064">
        <v>0.05</v>
      </c>
      <c r="Q1064">
        <v>5</v>
      </c>
      <c r="R1064" t="s">
        <v>41</v>
      </c>
      <c r="S1064">
        <v>0.90199130185221899</v>
      </c>
      <c r="T1064" t="s">
        <v>740</v>
      </c>
      <c r="U1064">
        <v>0.98441021415956098</v>
      </c>
      <c r="V1064">
        <v>434.16590659083897</v>
      </c>
      <c r="W1064">
        <v>0.68336755193500598</v>
      </c>
      <c r="X1064">
        <v>0.69813950151224102</v>
      </c>
      <c r="Y1064">
        <v>0.71421120604013499</v>
      </c>
      <c r="Z1064">
        <v>0.79953418548689703</v>
      </c>
      <c r="AA1064">
        <v>0.94978144247963403</v>
      </c>
      <c r="AB1064">
        <v>0.95066450316798001</v>
      </c>
      <c r="AC1064">
        <v>0.94703291608715801</v>
      </c>
      <c r="AD1064">
        <v>0.91837483718568502</v>
      </c>
      <c r="AE1064" s="3">
        <v>0.433911186171269</v>
      </c>
      <c r="AF1064" s="2">
        <v>0.75793926750115903</v>
      </c>
      <c r="AG1064">
        <v>0.619621608495043</v>
      </c>
      <c r="AH1064">
        <v>0.22765856458485101</v>
      </c>
      <c r="AI1064">
        <v>0.61932909464202901</v>
      </c>
      <c r="AJ1064" s="1">
        <v>0.639733315672119</v>
      </c>
      <c r="AK1064" t="s">
        <v>859</v>
      </c>
      <c r="AL1064">
        <v>1223</v>
      </c>
      <c r="AM1064">
        <v>504</v>
      </c>
      <c r="AN1064">
        <f>MAX(Table1[[#This Row],[pxauc]], Table1[[#This Row],[px2auc]], Table1[[#This Row],[pxvitaauc]])</f>
        <v>0.75793926750115903</v>
      </c>
      <c r="AO1064" t="str">
        <f>IF(Table1[[#This Row],[Column1]]=Table1[[#This Row],[pxvitaauc]], "Vita", IF(Table1[[#This Row],[Column1]]=Table1[[#This Row],[px2auc]], "Chybny", "Spravny"))</f>
        <v>Chybny</v>
      </c>
    </row>
    <row r="1065" spans="1:41" x14ac:dyDescent="0.25">
      <c r="A1065">
        <v>32</v>
      </c>
      <c r="B1065">
        <v>8</v>
      </c>
      <c r="C1065">
        <v>3</v>
      </c>
      <c r="D1065" t="s">
        <v>39</v>
      </c>
      <c r="E1065" t="s">
        <v>40</v>
      </c>
      <c r="F1065">
        <v>128</v>
      </c>
      <c r="G1065">
        <v>16</v>
      </c>
      <c r="H1065">
        <v>0.1</v>
      </c>
      <c r="I1065">
        <v>4</v>
      </c>
      <c r="J1065">
        <v>0.25862068965517199</v>
      </c>
      <c r="K1065">
        <v>8.1710014974852099E-2</v>
      </c>
      <c r="L1065">
        <v>9.8080853347791305E-2</v>
      </c>
      <c r="M1065">
        <v>0.92936204384396304</v>
      </c>
      <c r="N1065">
        <v>0.96969696969696895</v>
      </c>
      <c r="O1065">
        <v>0.12698412698412601</v>
      </c>
      <c r="P1065">
        <v>0.05</v>
      </c>
      <c r="Q1065">
        <v>5</v>
      </c>
      <c r="R1065" t="s">
        <v>41</v>
      </c>
      <c r="S1065">
        <v>0.94192358213568195</v>
      </c>
      <c r="T1065" t="s">
        <v>740</v>
      </c>
      <c r="U1065">
        <v>0.98441021415956098</v>
      </c>
      <c r="V1065">
        <v>434.16590659083897</v>
      </c>
      <c r="W1065">
        <v>0.68336755193500598</v>
      </c>
      <c r="X1065">
        <v>0.69813950151224102</v>
      </c>
      <c r="Y1065">
        <v>0.71421120604013499</v>
      </c>
      <c r="Z1065">
        <v>0.79953418548689703</v>
      </c>
      <c r="AA1065">
        <v>0.94978144247963403</v>
      </c>
      <c r="AB1065">
        <v>0.95066450316798001</v>
      </c>
      <c r="AC1065">
        <v>0.94703291608715801</v>
      </c>
      <c r="AD1065">
        <v>0.91837483718568502</v>
      </c>
      <c r="AE1065" s="3">
        <v>0.433911186171269</v>
      </c>
      <c r="AF1065" s="2">
        <v>0.75793926750115903</v>
      </c>
      <c r="AG1065">
        <v>0.619621608495043</v>
      </c>
      <c r="AH1065">
        <v>0.22765856458485101</v>
      </c>
      <c r="AI1065">
        <v>0.61932909464202901</v>
      </c>
      <c r="AJ1065" s="1">
        <v>0.639733315672119</v>
      </c>
      <c r="AK1065" t="s">
        <v>860</v>
      </c>
      <c r="AL1065">
        <v>1223</v>
      </c>
      <c r="AM1065">
        <v>504</v>
      </c>
      <c r="AN1065">
        <f>MAX(Table1[[#This Row],[pxauc]], Table1[[#This Row],[px2auc]], Table1[[#This Row],[pxvitaauc]])</f>
        <v>0.75793926750115903</v>
      </c>
      <c r="AO1065" t="str">
        <f>IF(Table1[[#This Row],[Column1]]=Table1[[#This Row],[pxvitaauc]], "Vita", IF(Table1[[#This Row],[Column1]]=Table1[[#This Row],[px2auc]], "Chybny", "Spravny"))</f>
        <v>Chybny</v>
      </c>
    </row>
    <row r="1066" spans="1:41" x14ac:dyDescent="0.25">
      <c r="A1066">
        <v>32</v>
      </c>
      <c r="B1066">
        <v>8</v>
      </c>
      <c r="C1066">
        <v>3</v>
      </c>
      <c r="D1066" t="s">
        <v>39</v>
      </c>
      <c r="E1066" t="s">
        <v>40</v>
      </c>
      <c r="F1066">
        <v>128</v>
      </c>
      <c r="G1066">
        <v>16</v>
      </c>
      <c r="H1066">
        <v>0.1</v>
      </c>
      <c r="I1066">
        <v>5</v>
      </c>
      <c r="J1066">
        <v>0.36714975845410602</v>
      </c>
      <c r="K1066">
        <v>8.1710014974852099E-2</v>
      </c>
      <c r="L1066">
        <v>9.8080853347791305E-2</v>
      </c>
      <c r="M1066">
        <v>0.92936204384396304</v>
      </c>
      <c r="N1066">
        <v>0.96969696969696895</v>
      </c>
      <c r="O1066">
        <v>0.12698412698412601</v>
      </c>
      <c r="P1066">
        <v>0.05</v>
      </c>
      <c r="Q1066">
        <v>5</v>
      </c>
      <c r="R1066" t="s">
        <v>41</v>
      </c>
      <c r="S1066">
        <v>0.94014228315340898</v>
      </c>
      <c r="T1066" t="s">
        <v>740</v>
      </c>
      <c r="U1066">
        <v>0.98441021415956098</v>
      </c>
      <c r="V1066">
        <v>434.16590659083897</v>
      </c>
      <c r="W1066">
        <v>0.68336755193500598</v>
      </c>
      <c r="X1066">
        <v>0.69813950151224102</v>
      </c>
      <c r="Y1066">
        <v>0.71421120604013499</v>
      </c>
      <c r="Z1066">
        <v>0.79953418548689703</v>
      </c>
      <c r="AA1066">
        <v>0.94978144247963403</v>
      </c>
      <c r="AB1066">
        <v>0.95066450316798001</v>
      </c>
      <c r="AC1066">
        <v>0.94703291608715801</v>
      </c>
      <c r="AD1066">
        <v>0.91837483718568502</v>
      </c>
      <c r="AE1066" s="3">
        <v>0.433911186171269</v>
      </c>
      <c r="AF1066" s="2">
        <v>0.75793926750115903</v>
      </c>
      <c r="AG1066">
        <v>0.619621608495043</v>
      </c>
      <c r="AH1066">
        <v>0.22765856458485101</v>
      </c>
      <c r="AI1066">
        <v>0.61932909464202901</v>
      </c>
      <c r="AJ1066" s="1">
        <v>0.639733315672119</v>
      </c>
      <c r="AK1066" t="s">
        <v>861</v>
      </c>
      <c r="AL1066">
        <v>1223</v>
      </c>
      <c r="AM1066">
        <v>504</v>
      </c>
      <c r="AN1066">
        <f>MAX(Table1[[#This Row],[pxauc]], Table1[[#This Row],[px2auc]], Table1[[#This Row],[pxvitaauc]])</f>
        <v>0.75793926750115903</v>
      </c>
      <c r="AO1066" t="str">
        <f>IF(Table1[[#This Row],[Column1]]=Table1[[#This Row],[pxvitaauc]], "Vita", IF(Table1[[#This Row],[Column1]]=Table1[[#This Row],[px2auc]], "Chybny", "Spravny"))</f>
        <v>Chybny</v>
      </c>
    </row>
    <row r="1067" spans="1:41" x14ac:dyDescent="0.25">
      <c r="A1067">
        <v>32</v>
      </c>
      <c r="B1067">
        <v>8</v>
      </c>
      <c r="C1067">
        <v>3</v>
      </c>
      <c r="D1067" t="s">
        <v>39</v>
      </c>
      <c r="E1067" t="s">
        <v>40</v>
      </c>
      <c r="F1067">
        <v>128</v>
      </c>
      <c r="G1067">
        <v>16</v>
      </c>
      <c r="H1067">
        <v>0.1</v>
      </c>
      <c r="I1067">
        <v>1</v>
      </c>
      <c r="J1067">
        <v>7.9696394686906993E-2</v>
      </c>
      <c r="K1067">
        <v>8.3471451345656006E-2</v>
      </c>
      <c r="L1067">
        <v>0.12344591872916801</v>
      </c>
      <c r="M1067">
        <v>0.88697513080336399</v>
      </c>
      <c r="N1067">
        <v>1</v>
      </c>
      <c r="O1067">
        <v>0.180555555555555</v>
      </c>
      <c r="P1067">
        <v>0.01</v>
      </c>
      <c r="Q1067">
        <v>5</v>
      </c>
      <c r="R1067" t="s">
        <v>41</v>
      </c>
      <c r="S1067">
        <v>0.74645671898801202</v>
      </c>
      <c r="T1067" t="s">
        <v>740</v>
      </c>
      <c r="U1067">
        <v>1.0276212700012199</v>
      </c>
      <c r="V1067">
        <v>129.630310498863</v>
      </c>
      <c r="W1067">
        <v>0.84409011634324504</v>
      </c>
      <c r="X1067">
        <v>0.86696966686535504</v>
      </c>
      <c r="Y1067">
        <v>0.88707033578382599</v>
      </c>
      <c r="Z1067">
        <v>0.90185608318431598</v>
      </c>
      <c r="AA1067">
        <v>0.92798916043004998</v>
      </c>
      <c r="AB1067">
        <v>0.94110813078128797</v>
      </c>
      <c r="AC1067">
        <v>0.94202154668079496</v>
      </c>
      <c r="AD1067">
        <v>0.91684603836898604</v>
      </c>
      <c r="AE1067" s="3">
        <v>0.52948318873214495</v>
      </c>
      <c r="AF1067" s="2">
        <v>0.86432324436496799</v>
      </c>
      <c r="AG1067">
        <v>0.52240490540212303</v>
      </c>
      <c r="AH1067">
        <v>0.152129280084773</v>
      </c>
      <c r="AI1067">
        <v>0.52264498752676702</v>
      </c>
      <c r="AJ1067" s="1">
        <v>0.75135494624368004</v>
      </c>
      <c r="AK1067" t="s">
        <v>862</v>
      </c>
      <c r="AL1067">
        <v>1223</v>
      </c>
      <c r="AM1067">
        <v>504</v>
      </c>
      <c r="AN1067">
        <f>MAX(Table1[[#This Row],[pxauc]], Table1[[#This Row],[px2auc]], Table1[[#This Row],[pxvitaauc]])</f>
        <v>0.86432324436496799</v>
      </c>
      <c r="AO1067" t="str">
        <f>IF(Table1[[#This Row],[Column1]]=Table1[[#This Row],[pxvitaauc]], "Vita", IF(Table1[[#This Row],[Column1]]=Table1[[#This Row],[px2auc]], "Chybny", "Spravny"))</f>
        <v>Chybny</v>
      </c>
    </row>
    <row r="1068" spans="1:41" x14ac:dyDescent="0.25">
      <c r="A1068">
        <v>32</v>
      </c>
      <c r="B1068">
        <v>8</v>
      </c>
      <c r="C1068">
        <v>3</v>
      </c>
      <c r="D1068" t="s">
        <v>39</v>
      </c>
      <c r="E1068" t="s">
        <v>40</v>
      </c>
      <c r="F1068">
        <v>128</v>
      </c>
      <c r="G1068">
        <v>16</v>
      </c>
      <c r="H1068">
        <v>0.1</v>
      </c>
      <c r="I1068">
        <v>2</v>
      </c>
      <c r="J1068">
        <v>0.29765886287625398</v>
      </c>
      <c r="K1068">
        <v>8.3471451345656006E-2</v>
      </c>
      <c r="L1068">
        <v>0.12344591872916801</v>
      </c>
      <c r="M1068">
        <v>0.88697513080336399</v>
      </c>
      <c r="N1068">
        <v>1</v>
      </c>
      <c r="O1068">
        <v>0.180555555555555</v>
      </c>
      <c r="P1068">
        <v>0.01</v>
      </c>
      <c r="Q1068">
        <v>5</v>
      </c>
      <c r="R1068" t="s">
        <v>41</v>
      </c>
      <c r="S1068">
        <v>0.95825054639380003</v>
      </c>
      <c r="T1068" t="s">
        <v>740</v>
      </c>
      <c r="U1068">
        <v>1.0276212700012199</v>
      </c>
      <c r="V1068">
        <v>129.630310498863</v>
      </c>
      <c r="W1068">
        <v>0.84409011634324504</v>
      </c>
      <c r="X1068">
        <v>0.86696966686535504</v>
      </c>
      <c r="Y1068">
        <v>0.88707033578382599</v>
      </c>
      <c r="Z1068">
        <v>0.90185608318431598</v>
      </c>
      <c r="AA1068">
        <v>0.92798916043004998</v>
      </c>
      <c r="AB1068">
        <v>0.94110813078128797</v>
      </c>
      <c r="AC1068">
        <v>0.94202154668079496</v>
      </c>
      <c r="AD1068">
        <v>0.91684603836898604</v>
      </c>
      <c r="AE1068" s="3">
        <v>0.52948318873214495</v>
      </c>
      <c r="AF1068" s="2">
        <v>0.86432324436496799</v>
      </c>
      <c r="AG1068">
        <v>0.52240490540212303</v>
      </c>
      <c r="AH1068">
        <v>0.152129280084773</v>
      </c>
      <c r="AI1068">
        <v>0.52264498752676702</v>
      </c>
      <c r="AJ1068" s="1">
        <v>0.75135494624368004</v>
      </c>
      <c r="AK1068" t="s">
        <v>863</v>
      </c>
      <c r="AL1068">
        <v>1223</v>
      </c>
      <c r="AM1068">
        <v>504</v>
      </c>
      <c r="AN1068">
        <f>MAX(Table1[[#This Row],[pxauc]], Table1[[#This Row],[px2auc]], Table1[[#This Row],[pxvitaauc]])</f>
        <v>0.86432324436496799</v>
      </c>
      <c r="AO1068" t="str">
        <f>IF(Table1[[#This Row],[Column1]]=Table1[[#This Row],[pxvitaauc]], "Vita", IF(Table1[[#This Row],[Column1]]=Table1[[#This Row],[px2auc]], "Chybny", "Spravny"))</f>
        <v>Chybny</v>
      </c>
    </row>
    <row r="1069" spans="1:41" x14ac:dyDescent="0.25">
      <c r="A1069">
        <v>32</v>
      </c>
      <c r="B1069">
        <v>8</v>
      </c>
      <c r="C1069">
        <v>3</v>
      </c>
      <c r="D1069" t="s">
        <v>39</v>
      </c>
      <c r="E1069" t="s">
        <v>40</v>
      </c>
      <c r="F1069">
        <v>128</v>
      </c>
      <c r="G1069">
        <v>16</v>
      </c>
      <c r="H1069">
        <v>0.1</v>
      </c>
      <c r="I1069">
        <v>3</v>
      </c>
      <c r="J1069">
        <v>0.46293494704992399</v>
      </c>
      <c r="K1069">
        <v>8.3471451345656006E-2</v>
      </c>
      <c r="L1069">
        <v>0.12344591872916801</v>
      </c>
      <c r="M1069">
        <v>0.88697513080336399</v>
      </c>
      <c r="N1069">
        <v>1</v>
      </c>
      <c r="O1069">
        <v>0.180555555555555</v>
      </c>
      <c r="P1069">
        <v>0.01</v>
      </c>
      <c r="Q1069">
        <v>5</v>
      </c>
      <c r="R1069" t="s">
        <v>41</v>
      </c>
      <c r="S1069">
        <v>0.95967724131840904</v>
      </c>
      <c r="T1069" t="s">
        <v>740</v>
      </c>
      <c r="U1069">
        <v>1.0276212700012199</v>
      </c>
      <c r="V1069">
        <v>129.630310498863</v>
      </c>
      <c r="W1069">
        <v>0.84409011634324504</v>
      </c>
      <c r="X1069">
        <v>0.86696966686535504</v>
      </c>
      <c r="Y1069">
        <v>0.88707033578382599</v>
      </c>
      <c r="Z1069">
        <v>0.90185608318431598</v>
      </c>
      <c r="AA1069">
        <v>0.92798916043004998</v>
      </c>
      <c r="AB1069">
        <v>0.94110813078128797</v>
      </c>
      <c r="AC1069">
        <v>0.94202154668079496</v>
      </c>
      <c r="AD1069">
        <v>0.91684603836898604</v>
      </c>
      <c r="AE1069" s="3">
        <v>0.52948318873214495</v>
      </c>
      <c r="AF1069" s="2">
        <v>0.86432324436496799</v>
      </c>
      <c r="AG1069">
        <v>0.52240490540212303</v>
      </c>
      <c r="AH1069">
        <v>0.152129280084773</v>
      </c>
      <c r="AI1069">
        <v>0.52264498752676702</v>
      </c>
      <c r="AJ1069" s="1">
        <v>0.75135494624368004</v>
      </c>
      <c r="AK1069" t="s">
        <v>864</v>
      </c>
      <c r="AL1069">
        <v>1223</v>
      </c>
      <c r="AM1069">
        <v>504</v>
      </c>
      <c r="AN1069">
        <f>MAX(Table1[[#This Row],[pxauc]], Table1[[#This Row],[px2auc]], Table1[[#This Row],[pxvitaauc]])</f>
        <v>0.86432324436496799</v>
      </c>
      <c r="AO1069" t="str">
        <f>IF(Table1[[#This Row],[Column1]]=Table1[[#This Row],[pxvitaauc]], "Vita", IF(Table1[[#This Row],[Column1]]=Table1[[#This Row],[px2auc]], "Chybny", "Spravny"))</f>
        <v>Chybny</v>
      </c>
    </row>
    <row r="1070" spans="1:41" x14ac:dyDescent="0.25">
      <c r="A1070">
        <v>32</v>
      </c>
      <c r="B1070">
        <v>8</v>
      </c>
      <c r="C1070">
        <v>3</v>
      </c>
      <c r="D1070" t="s">
        <v>39</v>
      </c>
      <c r="E1070" t="s">
        <v>40</v>
      </c>
      <c r="F1070">
        <v>128</v>
      </c>
      <c r="G1070">
        <v>16</v>
      </c>
      <c r="H1070">
        <v>0.1</v>
      </c>
      <c r="I1070">
        <v>4</v>
      </c>
      <c r="J1070">
        <v>0.49408284023668603</v>
      </c>
      <c r="K1070">
        <v>8.3471451345656006E-2</v>
      </c>
      <c r="L1070">
        <v>0.12344591872916801</v>
      </c>
      <c r="M1070">
        <v>0.88697513080336399</v>
      </c>
      <c r="N1070">
        <v>1</v>
      </c>
      <c r="O1070">
        <v>0.180555555555555</v>
      </c>
      <c r="P1070">
        <v>0.01</v>
      </c>
      <c r="Q1070">
        <v>5</v>
      </c>
      <c r="R1070" t="s">
        <v>41</v>
      </c>
      <c r="S1070">
        <v>0.96727432280283399</v>
      </c>
      <c r="T1070" t="s">
        <v>740</v>
      </c>
      <c r="U1070">
        <v>1.0276212700012199</v>
      </c>
      <c r="V1070">
        <v>129.630310498863</v>
      </c>
      <c r="W1070">
        <v>0.84409011634324504</v>
      </c>
      <c r="X1070">
        <v>0.86696966686535504</v>
      </c>
      <c r="Y1070">
        <v>0.88707033578382599</v>
      </c>
      <c r="Z1070">
        <v>0.90185608318431598</v>
      </c>
      <c r="AA1070">
        <v>0.92798916043004998</v>
      </c>
      <c r="AB1070">
        <v>0.94110813078128797</v>
      </c>
      <c r="AC1070">
        <v>0.94202154668079496</v>
      </c>
      <c r="AD1070">
        <v>0.91684603836898604</v>
      </c>
      <c r="AE1070" s="3">
        <v>0.52948318873214495</v>
      </c>
      <c r="AF1070" s="2">
        <v>0.86432324436496799</v>
      </c>
      <c r="AG1070">
        <v>0.52240490540212303</v>
      </c>
      <c r="AH1070">
        <v>0.152129280084773</v>
      </c>
      <c r="AI1070">
        <v>0.52264498752676702</v>
      </c>
      <c r="AJ1070" s="1">
        <v>0.75135494624368004</v>
      </c>
      <c r="AK1070" t="s">
        <v>865</v>
      </c>
      <c r="AL1070">
        <v>1223</v>
      </c>
      <c r="AM1070">
        <v>504</v>
      </c>
      <c r="AN1070">
        <f>MAX(Table1[[#This Row],[pxauc]], Table1[[#This Row],[px2auc]], Table1[[#This Row],[pxvitaauc]])</f>
        <v>0.86432324436496799</v>
      </c>
      <c r="AO1070" t="str">
        <f>IF(Table1[[#This Row],[Column1]]=Table1[[#This Row],[pxvitaauc]], "Vita", IF(Table1[[#This Row],[Column1]]=Table1[[#This Row],[px2auc]], "Chybny", "Spravny"))</f>
        <v>Chybny</v>
      </c>
    </row>
    <row r="1071" spans="1:41" x14ac:dyDescent="0.25">
      <c r="A1071">
        <v>32</v>
      </c>
      <c r="B1071">
        <v>8</v>
      </c>
      <c r="C1071">
        <v>3</v>
      </c>
      <c r="D1071" t="s">
        <v>39</v>
      </c>
      <c r="E1071" t="s">
        <v>40</v>
      </c>
      <c r="F1071">
        <v>128</v>
      </c>
      <c r="G1071">
        <v>16</v>
      </c>
      <c r="H1071">
        <v>0.1</v>
      </c>
      <c r="I1071">
        <v>5</v>
      </c>
      <c r="J1071">
        <v>0.51101321585903003</v>
      </c>
      <c r="K1071">
        <v>8.3471451345656006E-2</v>
      </c>
      <c r="L1071">
        <v>0.12344591872916801</v>
      </c>
      <c r="M1071">
        <v>0.88697513080336399</v>
      </c>
      <c r="N1071">
        <v>1</v>
      </c>
      <c r="O1071">
        <v>0.180555555555555</v>
      </c>
      <c r="P1071">
        <v>0.01</v>
      </c>
      <c r="Q1071">
        <v>5</v>
      </c>
      <c r="R1071" t="s">
        <v>41</v>
      </c>
      <c r="S1071">
        <v>0.96863202861116604</v>
      </c>
      <c r="T1071" t="s">
        <v>740</v>
      </c>
      <c r="U1071">
        <v>1.0276212700012199</v>
      </c>
      <c r="V1071">
        <v>129.630310498863</v>
      </c>
      <c r="W1071">
        <v>0.84409011634324504</v>
      </c>
      <c r="X1071">
        <v>0.86696966686535504</v>
      </c>
      <c r="Y1071">
        <v>0.88707033578382599</v>
      </c>
      <c r="Z1071">
        <v>0.90185608318431598</v>
      </c>
      <c r="AA1071">
        <v>0.92798916043004998</v>
      </c>
      <c r="AB1071">
        <v>0.94110813078128797</v>
      </c>
      <c r="AC1071">
        <v>0.94202154668079496</v>
      </c>
      <c r="AD1071">
        <v>0.91684603836898604</v>
      </c>
      <c r="AE1071" s="3">
        <v>0.52948318873214495</v>
      </c>
      <c r="AF1071" s="2">
        <v>0.86432324436496799</v>
      </c>
      <c r="AG1071">
        <v>0.52240490540212303</v>
      </c>
      <c r="AH1071">
        <v>0.152129280084773</v>
      </c>
      <c r="AI1071">
        <v>0.52264498752676702</v>
      </c>
      <c r="AJ1071" s="1">
        <v>0.75135494624368004</v>
      </c>
      <c r="AK1071" t="s">
        <v>866</v>
      </c>
      <c r="AL1071">
        <v>1223</v>
      </c>
      <c r="AM1071">
        <v>504</v>
      </c>
      <c r="AN1071">
        <f>MAX(Table1[[#This Row],[pxauc]], Table1[[#This Row],[px2auc]], Table1[[#This Row],[pxvitaauc]])</f>
        <v>0.86432324436496799</v>
      </c>
      <c r="AO1071" t="str">
        <f>IF(Table1[[#This Row],[Column1]]=Table1[[#This Row],[pxvitaauc]], "Vita", IF(Table1[[#This Row],[Column1]]=Table1[[#This Row],[px2auc]], "Chybny", "Spravny"))</f>
        <v>Chybny</v>
      </c>
    </row>
    <row r="1072" spans="1:41" x14ac:dyDescent="0.25">
      <c r="A1072">
        <v>32</v>
      </c>
      <c r="B1072">
        <v>8</v>
      </c>
      <c r="C1072">
        <v>3</v>
      </c>
      <c r="D1072" t="s">
        <v>39</v>
      </c>
      <c r="E1072" t="s">
        <v>40</v>
      </c>
      <c r="F1072">
        <v>128</v>
      </c>
      <c r="G1072">
        <v>16</v>
      </c>
      <c r="H1072">
        <v>0.1</v>
      </c>
      <c r="I1072">
        <v>1</v>
      </c>
      <c r="J1072">
        <v>6.15384615384615E-2</v>
      </c>
      <c r="K1072">
        <v>8.3435497848725199E-2</v>
      </c>
      <c r="L1072">
        <v>0.13772938597831599</v>
      </c>
      <c r="M1072">
        <v>0.81001777159635302</v>
      </c>
      <c r="N1072">
        <v>0.99193548387096697</v>
      </c>
      <c r="O1072">
        <v>0.24404761904761901</v>
      </c>
      <c r="P1072">
        <v>5.0000000000000001E-3</v>
      </c>
      <c r="Q1072">
        <v>5</v>
      </c>
      <c r="R1072" t="s">
        <v>41</v>
      </c>
      <c r="S1072">
        <v>0.897531845376073</v>
      </c>
      <c r="T1072" t="s">
        <v>740</v>
      </c>
      <c r="U1072">
        <v>1.0174816966911799</v>
      </c>
      <c r="V1072">
        <v>113.45239044657301</v>
      </c>
      <c r="W1072">
        <v>0.89159326224694802</v>
      </c>
      <c r="X1072">
        <v>0.91578084641366897</v>
      </c>
      <c r="Y1072">
        <v>0.92279565975671596</v>
      </c>
      <c r="Z1072">
        <v>0.91211062542773202</v>
      </c>
      <c r="AA1072">
        <v>0.94287977128728095</v>
      </c>
      <c r="AB1072">
        <v>0.948832152239662</v>
      </c>
      <c r="AC1072">
        <v>0.94634302492438804</v>
      </c>
      <c r="AD1072">
        <v>0.91819270591871405</v>
      </c>
      <c r="AE1072" s="3">
        <v>0.55917334481312198</v>
      </c>
      <c r="AF1072" s="2">
        <v>0.79451453738658195</v>
      </c>
      <c r="AG1072">
        <v>0.49399242775459701</v>
      </c>
      <c r="AH1072">
        <v>0.10707110846192899</v>
      </c>
      <c r="AI1072">
        <v>0.49295207188113999</v>
      </c>
      <c r="AJ1072" s="1">
        <v>0.81921540057840403</v>
      </c>
      <c r="AK1072" t="s">
        <v>867</v>
      </c>
      <c r="AL1072">
        <v>1223</v>
      </c>
      <c r="AM1072">
        <v>504</v>
      </c>
      <c r="AN1072">
        <f>MAX(Table1[[#This Row],[pxauc]], Table1[[#This Row],[px2auc]], Table1[[#This Row],[pxvitaauc]])</f>
        <v>0.81921540057840403</v>
      </c>
      <c r="AO1072" t="str">
        <f>IF(Table1[[#This Row],[Column1]]=Table1[[#This Row],[pxvitaauc]], "Vita", IF(Table1[[#This Row],[Column1]]=Table1[[#This Row],[px2auc]], "Chybny", "Spravny"))</f>
        <v>Vita</v>
      </c>
    </row>
    <row r="1073" spans="1:41" x14ac:dyDescent="0.25">
      <c r="A1073">
        <v>32</v>
      </c>
      <c r="B1073">
        <v>8</v>
      </c>
      <c r="C1073">
        <v>3</v>
      </c>
      <c r="D1073" t="s">
        <v>39</v>
      </c>
      <c r="E1073" t="s">
        <v>40</v>
      </c>
      <c r="F1073">
        <v>128</v>
      </c>
      <c r="G1073">
        <v>16</v>
      </c>
      <c r="H1073">
        <v>0.1</v>
      </c>
      <c r="I1073">
        <v>2</v>
      </c>
      <c r="J1073">
        <v>6.11854684512428E-2</v>
      </c>
      <c r="K1073">
        <v>8.3435497848725199E-2</v>
      </c>
      <c r="L1073">
        <v>0.13772938597831599</v>
      </c>
      <c r="M1073">
        <v>0.81001777159635302</v>
      </c>
      <c r="N1073">
        <v>0.99193548387096697</v>
      </c>
      <c r="O1073">
        <v>0.24404761904761901</v>
      </c>
      <c r="P1073">
        <v>5.0000000000000001E-3</v>
      </c>
      <c r="Q1073">
        <v>5</v>
      </c>
      <c r="R1073" t="s">
        <v>41</v>
      </c>
      <c r="S1073">
        <v>0.887368368766143</v>
      </c>
      <c r="T1073" t="s">
        <v>740</v>
      </c>
      <c r="U1073">
        <v>1.0174816966911799</v>
      </c>
      <c r="V1073">
        <v>113.45239044657301</v>
      </c>
      <c r="W1073">
        <v>0.89159326224694802</v>
      </c>
      <c r="X1073">
        <v>0.91578084641366897</v>
      </c>
      <c r="Y1073">
        <v>0.92279565975671596</v>
      </c>
      <c r="Z1073">
        <v>0.91211062542773202</v>
      </c>
      <c r="AA1073">
        <v>0.94287977128728095</v>
      </c>
      <c r="AB1073">
        <v>0.948832152239662</v>
      </c>
      <c r="AC1073">
        <v>0.94634302492438804</v>
      </c>
      <c r="AD1073">
        <v>0.91819270591871405</v>
      </c>
      <c r="AE1073" s="3">
        <v>0.55917334481312198</v>
      </c>
      <c r="AF1073" s="2">
        <v>0.79451453738658195</v>
      </c>
      <c r="AG1073">
        <v>0.49399242775459701</v>
      </c>
      <c r="AH1073">
        <v>0.10707110846192899</v>
      </c>
      <c r="AI1073">
        <v>0.49295207188113999</v>
      </c>
      <c r="AJ1073" s="1">
        <v>0.81921540057840403</v>
      </c>
      <c r="AK1073" t="s">
        <v>868</v>
      </c>
      <c r="AL1073">
        <v>1223</v>
      </c>
      <c r="AM1073">
        <v>504</v>
      </c>
      <c r="AN1073">
        <f>MAX(Table1[[#This Row],[pxauc]], Table1[[#This Row],[px2auc]], Table1[[#This Row],[pxvitaauc]])</f>
        <v>0.81921540057840403</v>
      </c>
      <c r="AO1073" t="str">
        <f>IF(Table1[[#This Row],[Column1]]=Table1[[#This Row],[pxvitaauc]], "Vita", IF(Table1[[#This Row],[Column1]]=Table1[[#This Row],[px2auc]], "Chybny", "Spravny"))</f>
        <v>Vita</v>
      </c>
    </row>
    <row r="1074" spans="1:41" x14ac:dyDescent="0.25">
      <c r="A1074">
        <v>32</v>
      </c>
      <c r="B1074">
        <v>8</v>
      </c>
      <c r="C1074">
        <v>3</v>
      </c>
      <c r="D1074" t="s">
        <v>39</v>
      </c>
      <c r="E1074" t="s">
        <v>40</v>
      </c>
      <c r="F1074">
        <v>128</v>
      </c>
      <c r="G1074">
        <v>16</v>
      </c>
      <c r="H1074">
        <v>0.1</v>
      </c>
      <c r="I1074">
        <v>3</v>
      </c>
      <c r="J1074">
        <v>0.17594254937163301</v>
      </c>
      <c r="K1074">
        <v>8.3435497848725199E-2</v>
      </c>
      <c r="L1074">
        <v>0.13772938597831599</v>
      </c>
      <c r="M1074">
        <v>0.81001777159635302</v>
      </c>
      <c r="N1074">
        <v>0.99193548387096697</v>
      </c>
      <c r="O1074">
        <v>0.24404761904761901</v>
      </c>
      <c r="P1074">
        <v>5.0000000000000001E-3</v>
      </c>
      <c r="Q1074">
        <v>5</v>
      </c>
      <c r="R1074" t="s">
        <v>41</v>
      </c>
      <c r="S1074">
        <v>0.91397885069651397</v>
      </c>
      <c r="T1074" t="s">
        <v>740</v>
      </c>
      <c r="U1074">
        <v>1.0174816966911799</v>
      </c>
      <c r="V1074">
        <v>113.45239044657301</v>
      </c>
      <c r="W1074">
        <v>0.89159326224694802</v>
      </c>
      <c r="X1074">
        <v>0.91578084641366897</v>
      </c>
      <c r="Y1074">
        <v>0.92279565975671596</v>
      </c>
      <c r="Z1074">
        <v>0.91211062542773202</v>
      </c>
      <c r="AA1074">
        <v>0.94287977128728095</v>
      </c>
      <c r="AB1074">
        <v>0.948832152239662</v>
      </c>
      <c r="AC1074">
        <v>0.94634302492438804</v>
      </c>
      <c r="AD1074">
        <v>0.91819270591871405</v>
      </c>
      <c r="AE1074" s="3">
        <v>0.55917334481312198</v>
      </c>
      <c r="AF1074" s="2">
        <v>0.79451453738658195</v>
      </c>
      <c r="AG1074">
        <v>0.49399242775459701</v>
      </c>
      <c r="AH1074">
        <v>0.10707110846192899</v>
      </c>
      <c r="AI1074">
        <v>0.49295207188113999</v>
      </c>
      <c r="AJ1074" s="1">
        <v>0.81921540057840403</v>
      </c>
      <c r="AK1074" t="s">
        <v>869</v>
      </c>
      <c r="AL1074">
        <v>1223</v>
      </c>
      <c r="AM1074">
        <v>504</v>
      </c>
      <c r="AN1074">
        <f>MAX(Table1[[#This Row],[pxauc]], Table1[[#This Row],[px2auc]], Table1[[#This Row],[pxvitaauc]])</f>
        <v>0.81921540057840403</v>
      </c>
      <c r="AO1074" t="str">
        <f>IF(Table1[[#This Row],[Column1]]=Table1[[#This Row],[pxvitaauc]], "Vita", IF(Table1[[#This Row],[Column1]]=Table1[[#This Row],[px2auc]], "Chybny", "Spravny"))</f>
        <v>Vita</v>
      </c>
    </row>
    <row r="1075" spans="1:41" x14ac:dyDescent="0.25">
      <c r="A1075">
        <v>32</v>
      </c>
      <c r="B1075">
        <v>8</v>
      </c>
      <c r="C1075">
        <v>3</v>
      </c>
      <c r="D1075" t="s">
        <v>39</v>
      </c>
      <c r="E1075" t="s">
        <v>40</v>
      </c>
      <c r="F1075">
        <v>128</v>
      </c>
      <c r="G1075">
        <v>16</v>
      </c>
      <c r="H1075">
        <v>0.1</v>
      </c>
      <c r="I1075">
        <v>4</v>
      </c>
      <c r="J1075">
        <v>0.21686746987951799</v>
      </c>
      <c r="K1075">
        <v>8.3435497848725199E-2</v>
      </c>
      <c r="L1075">
        <v>0.13772938597831599</v>
      </c>
      <c r="M1075">
        <v>0.81001777159635302</v>
      </c>
      <c r="N1075">
        <v>0.99193548387096697</v>
      </c>
      <c r="O1075">
        <v>0.24404761904761901</v>
      </c>
      <c r="P1075">
        <v>5.0000000000000001E-3</v>
      </c>
      <c r="Q1075">
        <v>5</v>
      </c>
      <c r="R1075" t="s">
        <v>41</v>
      </c>
      <c r="S1075">
        <v>0.93628441177119803</v>
      </c>
      <c r="T1075" t="s">
        <v>740</v>
      </c>
      <c r="U1075">
        <v>1.0174816966911799</v>
      </c>
      <c r="V1075">
        <v>113.45239044657301</v>
      </c>
      <c r="W1075">
        <v>0.89159326224694802</v>
      </c>
      <c r="X1075">
        <v>0.91578084641366897</v>
      </c>
      <c r="Y1075">
        <v>0.92279565975671596</v>
      </c>
      <c r="Z1075">
        <v>0.91211062542773202</v>
      </c>
      <c r="AA1075">
        <v>0.94287977128728095</v>
      </c>
      <c r="AB1075">
        <v>0.948832152239662</v>
      </c>
      <c r="AC1075">
        <v>0.94634302492438804</v>
      </c>
      <c r="AD1075">
        <v>0.91819270591871405</v>
      </c>
      <c r="AE1075" s="3">
        <v>0.55917334481312198</v>
      </c>
      <c r="AF1075" s="2">
        <v>0.79451453738658195</v>
      </c>
      <c r="AG1075">
        <v>0.49399242775459701</v>
      </c>
      <c r="AH1075">
        <v>0.10707110846192899</v>
      </c>
      <c r="AI1075">
        <v>0.49295207188113999</v>
      </c>
      <c r="AJ1075" s="1">
        <v>0.81921540057840403</v>
      </c>
      <c r="AK1075" t="s">
        <v>870</v>
      </c>
      <c r="AL1075">
        <v>1223</v>
      </c>
      <c r="AM1075">
        <v>504</v>
      </c>
      <c r="AN1075">
        <f>MAX(Table1[[#This Row],[pxauc]], Table1[[#This Row],[px2auc]], Table1[[#This Row],[pxvitaauc]])</f>
        <v>0.81921540057840403</v>
      </c>
      <c r="AO1075" t="str">
        <f>IF(Table1[[#This Row],[Column1]]=Table1[[#This Row],[pxvitaauc]], "Vita", IF(Table1[[#This Row],[Column1]]=Table1[[#This Row],[px2auc]], "Chybny", "Spravny"))</f>
        <v>Vita</v>
      </c>
    </row>
    <row r="1076" spans="1:41" x14ac:dyDescent="0.25">
      <c r="A1076">
        <v>32</v>
      </c>
      <c r="B1076">
        <v>8</v>
      </c>
      <c r="C1076">
        <v>3</v>
      </c>
      <c r="D1076" t="s">
        <v>39</v>
      </c>
      <c r="E1076" t="s">
        <v>40</v>
      </c>
      <c r="F1076">
        <v>128</v>
      </c>
      <c r="G1076">
        <v>16</v>
      </c>
      <c r="H1076">
        <v>0.1</v>
      </c>
      <c r="I1076">
        <v>5</v>
      </c>
      <c r="J1076">
        <v>0.39875389408099599</v>
      </c>
      <c r="K1076">
        <v>8.3435497848725199E-2</v>
      </c>
      <c r="L1076">
        <v>0.13772938597831599</v>
      </c>
      <c r="M1076">
        <v>0.81001777159635302</v>
      </c>
      <c r="N1076">
        <v>0.99193548387096697</v>
      </c>
      <c r="O1076">
        <v>0.24404761904761901</v>
      </c>
      <c r="P1076">
        <v>5.0000000000000001E-3</v>
      </c>
      <c r="Q1076">
        <v>5</v>
      </c>
      <c r="R1076" t="s">
        <v>41</v>
      </c>
      <c r="S1076">
        <v>0.93943859416738396</v>
      </c>
      <c r="T1076" t="s">
        <v>740</v>
      </c>
      <c r="U1076">
        <v>1.0174816966911799</v>
      </c>
      <c r="V1076">
        <v>113.45239044657301</v>
      </c>
      <c r="W1076">
        <v>0.89159326224694802</v>
      </c>
      <c r="X1076">
        <v>0.91578084641366897</v>
      </c>
      <c r="Y1076">
        <v>0.92279565975671596</v>
      </c>
      <c r="Z1076">
        <v>0.91211062542773202</v>
      </c>
      <c r="AA1076">
        <v>0.94287977128728095</v>
      </c>
      <c r="AB1076">
        <v>0.948832152239662</v>
      </c>
      <c r="AC1076">
        <v>0.94634302492438804</v>
      </c>
      <c r="AD1076">
        <v>0.91819270591871405</v>
      </c>
      <c r="AE1076" s="3">
        <v>0.55917334481312198</v>
      </c>
      <c r="AF1076" s="2">
        <v>0.79451453738658195</v>
      </c>
      <c r="AG1076">
        <v>0.49399242775459701</v>
      </c>
      <c r="AH1076">
        <v>0.10707110846192899</v>
      </c>
      <c r="AI1076">
        <v>0.49295207188113999</v>
      </c>
      <c r="AJ1076" s="1">
        <v>0.81921540057840403</v>
      </c>
      <c r="AK1076" t="s">
        <v>871</v>
      </c>
      <c r="AL1076">
        <v>1223</v>
      </c>
      <c r="AM1076">
        <v>504</v>
      </c>
      <c r="AN1076">
        <f>MAX(Table1[[#This Row],[pxauc]], Table1[[#This Row],[px2auc]], Table1[[#This Row],[pxvitaauc]])</f>
        <v>0.81921540057840403</v>
      </c>
      <c r="AO1076" t="str">
        <f>IF(Table1[[#This Row],[Column1]]=Table1[[#This Row],[pxvitaauc]], "Vita", IF(Table1[[#This Row],[Column1]]=Table1[[#This Row],[px2auc]], "Chybny", "Spravny"))</f>
        <v>Vita</v>
      </c>
    </row>
    <row r="1077" spans="1:41" x14ac:dyDescent="0.25">
      <c r="A1077">
        <v>32</v>
      </c>
      <c r="B1077">
        <v>8</v>
      </c>
      <c r="C1077">
        <v>3</v>
      </c>
      <c r="D1077" t="s">
        <v>39</v>
      </c>
      <c r="E1077" t="s">
        <v>40</v>
      </c>
      <c r="F1077">
        <v>1024</v>
      </c>
      <c r="G1077">
        <v>16</v>
      </c>
      <c r="H1077">
        <v>0.1</v>
      </c>
      <c r="I1077">
        <v>1</v>
      </c>
      <c r="J1077">
        <v>0.05</v>
      </c>
      <c r="K1077">
        <v>9.6394424384290106E-2</v>
      </c>
      <c r="L1077">
        <v>0.110422147381846</v>
      </c>
      <c r="M1077">
        <v>0.91723513698478898</v>
      </c>
      <c r="N1077">
        <v>1</v>
      </c>
      <c r="O1077">
        <v>0.101190476190476</v>
      </c>
      <c r="P1077">
        <v>0.05</v>
      </c>
      <c r="Q1077">
        <v>5</v>
      </c>
      <c r="R1077" t="s">
        <v>41</v>
      </c>
      <c r="S1077">
        <v>0.58070760756783002</v>
      </c>
      <c r="T1077" t="s">
        <v>740</v>
      </c>
      <c r="U1077">
        <v>1.06762954976605</v>
      </c>
      <c r="V1077">
        <v>308.26597372967598</v>
      </c>
      <c r="W1077">
        <v>0.67855487118352198</v>
      </c>
      <c r="X1077">
        <v>0.69183389628452197</v>
      </c>
      <c r="Y1077">
        <v>0.70542751175574503</v>
      </c>
      <c r="Z1077">
        <v>0.78555147139987203</v>
      </c>
      <c r="AA1077">
        <v>0.94702187782855296</v>
      </c>
      <c r="AB1077">
        <v>0.95115570567587204</v>
      </c>
      <c r="AC1077">
        <v>0.94767865421551101</v>
      </c>
      <c r="AD1077">
        <v>0.91813475506104103</v>
      </c>
      <c r="AE1077" s="3">
        <v>0.39942214716206298</v>
      </c>
      <c r="AF1077" s="2">
        <v>0.82535543192705896</v>
      </c>
      <c r="AG1077">
        <v>0.65156908846060402</v>
      </c>
      <c r="AH1077">
        <v>0.27489955184670001</v>
      </c>
      <c r="AI1077">
        <v>0.64946630019648099</v>
      </c>
      <c r="AJ1077" s="1">
        <v>0.61335739673709</v>
      </c>
      <c r="AK1077" t="s">
        <v>785</v>
      </c>
      <c r="AL1077">
        <v>1223</v>
      </c>
      <c r="AM1077">
        <v>504</v>
      </c>
      <c r="AN1077">
        <f>MAX(Table1[[#This Row],[pxauc]], Table1[[#This Row],[px2auc]], Table1[[#This Row],[pxvitaauc]])</f>
        <v>0.82535543192705896</v>
      </c>
      <c r="AO1077" t="str">
        <f>IF(Table1[[#This Row],[Column1]]=Table1[[#This Row],[pxvitaauc]], "Vita", IF(Table1[[#This Row],[Column1]]=Table1[[#This Row],[px2auc]], "Chybny", "Spravny"))</f>
        <v>Chybny</v>
      </c>
    </row>
    <row r="1078" spans="1:41" x14ac:dyDescent="0.25">
      <c r="A1078">
        <v>32</v>
      </c>
      <c r="B1078">
        <v>8</v>
      </c>
      <c r="C1078">
        <v>3</v>
      </c>
      <c r="D1078" t="s">
        <v>39</v>
      </c>
      <c r="E1078" t="s">
        <v>40</v>
      </c>
      <c r="F1078">
        <v>1024</v>
      </c>
      <c r="G1078">
        <v>16</v>
      </c>
      <c r="H1078">
        <v>0.1</v>
      </c>
      <c r="I1078">
        <v>2</v>
      </c>
      <c r="J1078">
        <v>9.03954802259887E-2</v>
      </c>
      <c r="K1078">
        <v>9.6394424384290106E-2</v>
      </c>
      <c r="L1078">
        <v>0.110422147381846</v>
      </c>
      <c r="M1078">
        <v>0.91723513698478898</v>
      </c>
      <c r="N1078">
        <v>1</v>
      </c>
      <c r="O1078">
        <v>0.101190476190476</v>
      </c>
      <c r="P1078">
        <v>0.05</v>
      </c>
      <c r="Q1078">
        <v>5</v>
      </c>
      <c r="R1078" t="s">
        <v>41</v>
      </c>
      <c r="S1078">
        <v>0.84142989601960305</v>
      </c>
      <c r="T1078" t="s">
        <v>740</v>
      </c>
      <c r="U1078">
        <v>1.06762954976605</v>
      </c>
      <c r="V1078">
        <v>308.26597372967598</v>
      </c>
      <c r="W1078">
        <v>0.67855487118352198</v>
      </c>
      <c r="X1078">
        <v>0.69183389628452197</v>
      </c>
      <c r="Y1078">
        <v>0.70542751175574503</v>
      </c>
      <c r="Z1078">
        <v>0.78555147139987203</v>
      </c>
      <c r="AA1078">
        <v>0.94702187782855296</v>
      </c>
      <c r="AB1078">
        <v>0.95115570567587204</v>
      </c>
      <c r="AC1078">
        <v>0.94767865421551101</v>
      </c>
      <c r="AD1078">
        <v>0.91813475506104103</v>
      </c>
      <c r="AE1078" s="3">
        <v>0.39942214716206298</v>
      </c>
      <c r="AF1078" s="2">
        <v>0.82535543192705896</v>
      </c>
      <c r="AG1078">
        <v>0.65156908846060402</v>
      </c>
      <c r="AH1078">
        <v>0.27489955184670001</v>
      </c>
      <c r="AI1078">
        <v>0.64946630019648099</v>
      </c>
      <c r="AJ1078" s="1">
        <v>0.61335739673709</v>
      </c>
      <c r="AK1078" t="s">
        <v>872</v>
      </c>
      <c r="AL1078">
        <v>1223</v>
      </c>
      <c r="AM1078">
        <v>504</v>
      </c>
      <c r="AN1078">
        <f>MAX(Table1[[#This Row],[pxauc]], Table1[[#This Row],[px2auc]], Table1[[#This Row],[pxvitaauc]])</f>
        <v>0.82535543192705896</v>
      </c>
      <c r="AO1078" t="str">
        <f>IF(Table1[[#This Row],[Column1]]=Table1[[#This Row],[pxvitaauc]], "Vita", IF(Table1[[#This Row],[Column1]]=Table1[[#This Row],[px2auc]], "Chybny", "Spravny"))</f>
        <v>Chybny</v>
      </c>
    </row>
    <row r="1079" spans="1:41" x14ac:dyDescent="0.25">
      <c r="A1079">
        <v>32</v>
      </c>
      <c r="B1079">
        <v>8</v>
      </c>
      <c r="C1079">
        <v>3</v>
      </c>
      <c r="D1079" t="s">
        <v>39</v>
      </c>
      <c r="E1079" t="s">
        <v>40</v>
      </c>
      <c r="F1079">
        <v>1024</v>
      </c>
      <c r="G1079">
        <v>16</v>
      </c>
      <c r="H1079">
        <v>0.1</v>
      </c>
      <c r="I1079">
        <v>3</v>
      </c>
      <c r="J1079">
        <v>0.146520146520146</v>
      </c>
      <c r="K1079">
        <v>9.6394424384290106E-2</v>
      </c>
      <c r="L1079">
        <v>0.110422147381846</v>
      </c>
      <c r="M1079">
        <v>0.91723513698478898</v>
      </c>
      <c r="N1079">
        <v>1</v>
      </c>
      <c r="O1079">
        <v>0.101190476190476</v>
      </c>
      <c r="P1079">
        <v>0.05</v>
      </c>
      <c r="Q1079">
        <v>5</v>
      </c>
      <c r="R1079" t="s">
        <v>41</v>
      </c>
      <c r="S1079">
        <v>0.90472327085678905</v>
      </c>
      <c r="T1079" t="s">
        <v>740</v>
      </c>
      <c r="U1079">
        <v>1.06762954976605</v>
      </c>
      <c r="V1079">
        <v>308.26597372967598</v>
      </c>
      <c r="W1079">
        <v>0.67855487118352198</v>
      </c>
      <c r="X1079">
        <v>0.69183389628452197</v>
      </c>
      <c r="Y1079">
        <v>0.70542751175574503</v>
      </c>
      <c r="Z1079">
        <v>0.78555147139987203</v>
      </c>
      <c r="AA1079">
        <v>0.94702187782855296</v>
      </c>
      <c r="AB1079">
        <v>0.95115570567587204</v>
      </c>
      <c r="AC1079">
        <v>0.94767865421551101</v>
      </c>
      <c r="AD1079">
        <v>0.91813475506104103</v>
      </c>
      <c r="AE1079" s="3">
        <v>0.39942214716206298</v>
      </c>
      <c r="AF1079" s="2">
        <v>0.82535543192705896</v>
      </c>
      <c r="AG1079">
        <v>0.65156908846060402</v>
      </c>
      <c r="AH1079">
        <v>0.27489955184670001</v>
      </c>
      <c r="AI1079">
        <v>0.64946630019648099</v>
      </c>
      <c r="AJ1079" s="1">
        <v>0.61335739673709</v>
      </c>
      <c r="AK1079" t="s">
        <v>873</v>
      </c>
      <c r="AL1079">
        <v>1223</v>
      </c>
      <c r="AM1079">
        <v>504</v>
      </c>
      <c r="AN1079">
        <f>MAX(Table1[[#This Row],[pxauc]], Table1[[#This Row],[px2auc]], Table1[[#This Row],[pxvitaauc]])</f>
        <v>0.82535543192705896</v>
      </c>
      <c r="AO1079" t="str">
        <f>IF(Table1[[#This Row],[Column1]]=Table1[[#This Row],[pxvitaauc]], "Vita", IF(Table1[[#This Row],[Column1]]=Table1[[#This Row],[px2auc]], "Chybny", "Spravny"))</f>
        <v>Chybny</v>
      </c>
    </row>
    <row r="1080" spans="1:41" x14ac:dyDescent="0.25">
      <c r="A1080">
        <v>32</v>
      </c>
      <c r="B1080">
        <v>8</v>
      </c>
      <c r="C1080">
        <v>3</v>
      </c>
      <c r="D1080" t="s">
        <v>39</v>
      </c>
      <c r="E1080" t="s">
        <v>40</v>
      </c>
      <c r="F1080">
        <v>1024</v>
      </c>
      <c r="G1080">
        <v>16</v>
      </c>
      <c r="H1080">
        <v>0.1</v>
      </c>
      <c r="I1080">
        <v>4</v>
      </c>
      <c r="J1080">
        <v>0.23263888888888801</v>
      </c>
      <c r="K1080">
        <v>9.6394424384290106E-2</v>
      </c>
      <c r="L1080">
        <v>0.110422147381846</v>
      </c>
      <c r="M1080">
        <v>0.91723513698478898</v>
      </c>
      <c r="N1080">
        <v>1</v>
      </c>
      <c r="O1080">
        <v>0.101190476190476</v>
      </c>
      <c r="P1080">
        <v>0.05</v>
      </c>
      <c r="Q1080">
        <v>5</v>
      </c>
      <c r="R1080" t="s">
        <v>41</v>
      </c>
      <c r="S1080">
        <v>0.91488674746671905</v>
      </c>
      <c r="T1080" t="s">
        <v>740</v>
      </c>
      <c r="U1080">
        <v>1.06762954976605</v>
      </c>
      <c r="V1080">
        <v>308.26597372967598</v>
      </c>
      <c r="W1080">
        <v>0.67855487118352198</v>
      </c>
      <c r="X1080">
        <v>0.69183389628452197</v>
      </c>
      <c r="Y1080">
        <v>0.70542751175574503</v>
      </c>
      <c r="Z1080">
        <v>0.78555147139987203</v>
      </c>
      <c r="AA1080">
        <v>0.94702187782855296</v>
      </c>
      <c r="AB1080">
        <v>0.95115570567587204</v>
      </c>
      <c r="AC1080">
        <v>0.94767865421551101</v>
      </c>
      <c r="AD1080">
        <v>0.91813475506104103</v>
      </c>
      <c r="AE1080" s="3">
        <v>0.39942214716206298</v>
      </c>
      <c r="AF1080" s="2">
        <v>0.82535543192705896</v>
      </c>
      <c r="AG1080">
        <v>0.65156908846060402</v>
      </c>
      <c r="AH1080">
        <v>0.27489955184670001</v>
      </c>
      <c r="AI1080">
        <v>0.64946630019648099</v>
      </c>
      <c r="AJ1080" s="1">
        <v>0.61335739673709</v>
      </c>
      <c r="AK1080" t="s">
        <v>874</v>
      </c>
      <c r="AL1080">
        <v>1223</v>
      </c>
      <c r="AM1080">
        <v>504</v>
      </c>
      <c r="AN1080">
        <f>MAX(Table1[[#This Row],[pxauc]], Table1[[#This Row],[px2auc]], Table1[[#This Row],[pxvitaauc]])</f>
        <v>0.82535543192705896</v>
      </c>
      <c r="AO1080" t="str">
        <f>IF(Table1[[#This Row],[Column1]]=Table1[[#This Row],[pxvitaauc]], "Vita", IF(Table1[[#This Row],[Column1]]=Table1[[#This Row],[px2auc]], "Chybny", "Spravny"))</f>
        <v>Chybny</v>
      </c>
    </row>
    <row r="1081" spans="1:41" x14ac:dyDescent="0.25">
      <c r="A1081">
        <v>32</v>
      </c>
      <c r="B1081">
        <v>8</v>
      </c>
      <c r="C1081">
        <v>3</v>
      </c>
      <c r="D1081" t="s">
        <v>39</v>
      </c>
      <c r="E1081" t="s">
        <v>40</v>
      </c>
      <c r="F1081">
        <v>1024</v>
      </c>
      <c r="G1081">
        <v>16</v>
      </c>
      <c r="H1081">
        <v>0.1</v>
      </c>
      <c r="I1081">
        <v>5</v>
      </c>
      <c r="J1081">
        <v>0.23652173913043401</v>
      </c>
      <c r="K1081">
        <v>9.6394424384290106E-2</v>
      </c>
      <c r="L1081">
        <v>0.110422147381846</v>
      </c>
      <c r="M1081">
        <v>0.91723513698478898</v>
      </c>
      <c r="N1081">
        <v>1</v>
      </c>
      <c r="O1081">
        <v>0.101190476190476</v>
      </c>
      <c r="P1081">
        <v>0.05</v>
      </c>
      <c r="Q1081">
        <v>5</v>
      </c>
      <c r="R1081" t="s">
        <v>41</v>
      </c>
      <c r="S1081">
        <v>0.91275774333841098</v>
      </c>
      <c r="T1081" t="s">
        <v>740</v>
      </c>
      <c r="U1081">
        <v>1.06762954976605</v>
      </c>
      <c r="V1081">
        <v>308.26597372967598</v>
      </c>
      <c r="W1081">
        <v>0.67855487118352198</v>
      </c>
      <c r="X1081">
        <v>0.69183389628452197</v>
      </c>
      <c r="Y1081">
        <v>0.70542751175574503</v>
      </c>
      <c r="Z1081">
        <v>0.78555147139987203</v>
      </c>
      <c r="AA1081">
        <v>0.94702187782855296</v>
      </c>
      <c r="AB1081">
        <v>0.95115570567587204</v>
      </c>
      <c r="AC1081">
        <v>0.94767865421551101</v>
      </c>
      <c r="AD1081">
        <v>0.91813475506104103</v>
      </c>
      <c r="AE1081" s="3">
        <v>0.39942214716206298</v>
      </c>
      <c r="AF1081" s="2">
        <v>0.82535543192705896</v>
      </c>
      <c r="AG1081">
        <v>0.65156908846060402</v>
      </c>
      <c r="AH1081">
        <v>0.27489955184670001</v>
      </c>
      <c r="AI1081">
        <v>0.64946630019648099</v>
      </c>
      <c r="AJ1081" s="1">
        <v>0.61335739673709</v>
      </c>
      <c r="AK1081" t="s">
        <v>875</v>
      </c>
      <c r="AL1081">
        <v>1223</v>
      </c>
      <c r="AM1081">
        <v>504</v>
      </c>
      <c r="AN1081">
        <f>MAX(Table1[[#This Row],[pxauc]], Table1[[#This Row],[px2auc]], Table1[[#This Row],[pxvitaauc]])</f>
        <v>0.82535543192705896</v>
      </c>
      <c r="AO1081" t="str">
        <f>IF(Table1[[#This Row],[Column1]]=Table1[[#This Row],[pxvitaauc]], "Vita", IF(Table1[[#This Row],[Column1]]=Table1[[#This Row],[px2auc]], "Chybny", "Spravny"))</f>
        <v>Chybny</v>
      </c>
    </row>
    <row r="1082" spans="1:41" x14ac:dyDescent="0.25">
      <c r="A1082">
        <v>32</v>
      </c>
      <c r="B1082">
        <v>8</v>
      </c>
      <c r="C1082">
        <v>3</v>
      </c>
      <c r="D1082" t="s">
        <v>39</v>
      </c>
      <c r="E1082" t="s">
        <v>40</v>
      </c>
      <c r="F1082">
        <v>1024</v>
      </c>
      <c r="G1082">
        <v>16</v>
      </c>
      <c r="H1082">
        <v>0.1</v>
      </c>
      <c r="I1082">
        <v>1</v>
      </c>
      <c r="J1082">
        <v>3.9603960396039596E-3</v>
      </c>
      <c r="K1082">
        <v>8.8572977117316695E-2</v>
      </c>
      <c r="L1082">
        <v>0.13736784491658999</v>
      </c>
      <c r="M1082">
        <v>0.86325943219197698</v>
      </c>
      <c r="N1082">
        <v>0.98198198198198094</v>
      </c>
      <c r="O1082">
        <v>0.216269841269841</v>
      </c>
      <c r="P1082">
        <v>0.01</v>
      </c>
      <c r="Q1082">
        <v>5</v>
      </c>
      <c r="R1082" t="s">
        <v>41</v>
      </c>
      <c r="S1082">
        <v>0.52366326688301601</v>
      </c>
      <c r="T1082" t="s">
        <v>740</v>
      </c>
      <c r="U1082">
        <v>0.97857878064597803</v>
      </c>
      <c r="V1082">
        <v>89.116973260270498</v>
      </c>
      <c r="W1082">
        <v>0.82555688014658801</v>
      </c>
      <c r="X1082">
        <v>0.85689449632425896</v>
      </c>
      <c r="Y1082">
        <v>0.88490959666202995</v>
      </c>
      <c r="Z1082">
        <v>0.90205891118617099</v>
      </c>
      <c r="AA1082">
        <v>0.91644038236527803</v>
      </c>
      <c r="AB1082">
        <v>0.93378148663266802</v>
      </c>
      <c r="AC1082">
        <v>0.94007605360178303</v>
      </c>
      <c r="AD1082">
        <v>0.91656456277457599</v>
      </c>
      <c r="AE1082" s="3">
        <v>0.48820838024593199</v>
      </c>
      <c r="AF1082" s="2">
        <v>0.81430889462878298</v>
      </c>
      <c r="AG1082">
        <v>0.576790405545621</v>
      </c>
      <c r="AH1082">
        <v>0.141736759608804</v>
      </c>
      <c r="AI1082">
        <v>0.57816742830651002</v>
      </c>
      <c r="AJ1082" s="1">
        <v>0.72308596595801</v>
      </c>
      <c r="AK1082" t="s">
        <v>71</v>
      </c>
      <c r="AL1082">
        <v>1223</v>
      </c>
      <c r="AM1082">
        <v>504</v>
      </c>
      <c r="AN1082">
        <f>MAX(Table1[[#This Row],[pxauc]], Table1[[#This Row],[px2auc]], Table1[[#This Row],[pxvitaauc]])</f>
        <v>0.81430889462878298</v>
      </c>
      <c r="AO1082" t="str">
        <f>IF(Table1[[#This Row],[Column1]]=Table1[[#This Row],[pxvitaauc]], "Vita", IF(Table1[[#This Row],[Column1]]=Table1[[#This Row],[px2auc]], "Chybny", "Spravny"))</f>
        <v>Chybny</v>
      </c>
    </row>
    <row r="1083" spans="1:41" x14ac:dyDescent="0.25">
      <c r="A1083">
        <v>32</v>
      </c>
      <c r="B1083">
        <v>8</v>
      </c>
      <c r="C1083">
        <v>3</v>
      </c>
      <c r="D1083" t="s">
        <v>39</v>
      </c>
      <c r="E1083" t="s">
        <v>40</v>
      </c>
      <c r="F1083">
        <v>1024</v>
      </c>
      <c r="G1083">
        <v>16</v>
      </c>
      <c r="H1083">
        <v>0.1</v>
      </c>
      <c r="I1083">
        <v>2</v>
      </c>
      <c r="J1083">
        <v>0.205673758865248</v>
      </c>
      <c r="K1083">
        <v>8.8572977117316695E-2</v>
      </c>
      <c r="L1083">
        <v>0.13736784491658999</v>
      </c>
      <c r="M1083">
        <v>0.86325943219197698</v>
      </c>
      <c r="N1083">
        <v>0.98198198198198094</v>
      </c>
      <c r="O1083">
        <v>0.216269841269841</v>
      </c>
      <c r="P1083">
        <v>0.01</v>
      </c>
      <c r="Q1083">
        <v>5</v>
      </c>
      <c r="R1083" t="s">
        <v>41</v>
      </c>
      <c r="S1083">
        <v>0.80756175905689098</v>
      </c>
      <c r="T1083" t="s">
        <v>740</v>
      </c>
      <c r="U1083">
        <v>0.97857878064597803</v>
      </c>
      <c r="V1083">
        <v>89.116973260270498</v>
      </c>
      <c r="W1083">
        <v>0.82555688014658801</v>
      </c>
      <c r="X1083">
        <v>0.85689449632425896</v>
      </c>
      <c r="Y1083">
        <v>0.88490959666202995</v>
      </c>
      <c r="Z1083">
        <v>0.90205891118617099</v>
      </c>
      <c r="AA1083">
        <v>0.91644038236527803</v>
      </c>
      <c r="AB1083">
        <v>0.93378148663266802</v>
      </c>
      <c r="AC1083">
        <v>0.94007605360178303</v>
      </c>
      <c r="AD1083">
        <v>0.91656456277457599</v>
      </c>
      <c r="AE1083" s="3">
        <v>0.48820838024593199</v>
      </c>
      <c r="AF1083" s="2">
        <v>0.81430889462878298</v>
      </c>
      <c r="AG1083">
        <v>0.576790405545621</v>
      </c>
      <c r="AH1083">
        <v>0.141736759608804</v>
      </c>
      <c r="AI1083">
        <v>0.57816742830651002</v>
      </c>
      <c r="AJ1083" s="1">
        <v>0.72308596595801</v>
      </c>
      <c r="AK1083" t="s">
        <v>876</v>
      </c>
      <c r="AL1083">
        <v>1223</v>
      </c>
      <c r="AM1083">
        <v>504</v>
      </c>
      <c r="AN1083">
        <f>MAX(Table1[[#This Row],[pxauc]], Table1[[#This Row],[px2auc]], Table1[[#This Row],[pxvitaauc]])</f>
        <v>0.81430889462878298</v>
      </c>
      <c r="AO1083" t="str">
        <f>IF(Table1[[#This Row],[Column1]]=Table1[[#This Row],[pxvitaauc]], "Vita", IF(Table1[[#This Row],[Column1]]=Table1[[#This Row],[px2auc]], "Chybny", "Spravny"))</f>
        <v>Chybny</v>
      </c>
    </row>
    <row r="1084" spans="1:41" x14ac:dyDescent="0.25">
      <c r="A1084">
        <v>32</v>
      </c>
      <c r="B1084">
        <v>8</v>
      </c>
      <c r="C1084">
        <v>3</v>
      </c>
      <c r="D1084" t="s">
        <v>39</v>
      </c>
      <c r="E1084" t="s">
        <v>40</v>
      </c>
      <c r="F1084">
        <v>1024</v>
      </c>
      <c r="G1084">
        <v>16</v>
      </c>
      <c r="H1084">
        <v>0.1</v>
      </c>
      <c r="I1084">
        <v>3</v>
      </c>
      <c r="J1084">
        <v>0.268041237113402</v>
      </c>
      <c r="K1084">
        <v>8.8572977117316695E-2</v>
      </c>
      <c r="L1084">
        <v>0.13736784491658999</v>
      </c>
      <c r="M1084">
        <v>0.86325943219197698</v>
      </c>
      <c r="N1084">
        <v>0.98198198198198094</v>
      </c>
      <c r="O1084">
        <v>0.216269841269841</v>
      </c>
      <c r="P1084">
        <v>0.01</v>
      </c>
      <c r="Q1084">
        <v>5</v>
      </c>
      <c r="R1084" t="s">
        <v>41</v>
      </c>
      <c r="S1084">
        <v>0.89903304854626098</v>
      </c>
      <c r="T1084" t="s">
        <v>740</v>
      </c>
      <c r="U1084">
        <v>0.97857878064597803</v>
      </c>
      <c r="V1084">
        <v>89.116973260270498</v>
      </c>
      <c r="W1084">
        <v>0.82555688014658801</v>
      </c>
      <c r="X1084">
        <v>0.85689449632425896</v>
      </c>
      <c r="Y1084">
        <v>0.88490959666202995</v>
      </c>
      <c r="Z1084">
        <v>0.90205891118617099</v>
      </c>
      <c r="AA1084">
        <v>0.91644038236527803</v>
      </c>
      <c r="AB1084">
        <v>0.93378148663266802</v>
      </c>
      <c r="AC1084">
        <v>0.94007605360178303</v>
      </c>
      <c r="AD1084">
        <v>0.91656456277457599</v>
      </c>
      <c r="AE1084" s="3">
        <v>0.48820838024593199</v>
      </c>
      <c r="AF1084" s="2">
        <v>0.81430889462878298</v>
      </c>
      <c r="AG1084">
        <v>0.576790405545621</v>
      </c>
      <c r="AH1084">
        <v>0.141736759608804</v>
      </c>
      <c r="AI1084">
        <v>0.57816742830651002</v>
      </c>
      <c r="AJ1084" s="1">
        <v>0.72308596595801</v>
      </c>
      <c r="AK1084" t="s">
        <v>877</v>
      </c>
      <c r="AL1084">
        <v>1223</v>
      </c>
      <c r="AM1084">
        <v>504</v>
      </c>
      <c r="AN1084">
        <f>MAX(Table1[[#This Row],[pxauc]], Table1[[#This Row],[px2auc]], Table1[[#This Row],[pxvitaauc]])</f>
        <v>0.81430889462878298</v>
      </c>
      <c r="AO1084" t="str">
        <f>IF(Table1[[#This Row],[Column1]]=Table1[[#This Row],[pxvitaauc]], "Vita", IF(Table1[[#This Row],[Column1]]=Table1[[#This Row],[px2auc]], "Chybny", "Spravny"))</f>
        <v>Chybny</v>
      </c>
    </row>
    <row r="1085" spans="1:41" x14ac:dyDescent="0.25">
      <c r="A1085">
        <v>32</v>
      </c>
      <c r="B1085">
        <v>8</v>
      </c>
      <c r="C1085">
        <v>3</v>
      </c>
      <c r="D1085" t="s">
        <v>39</v>
      </c>
      <c r="E1085" t="s">
        <v>40</v>
      </c>
      <c r="F1085">
        <v>1024</v>
      </c>
      <c r="G1085">
        <v>16</v>
      </c>
      <c r="H1085">
        <v>0.1</v>
      </c>
      <c r="I1085">
        <v>4</v>
      </c>
      <c r="J1085">
        <v>0.33663366336633599</v>
      </c>
      <c r="K1085">
        <v>8.8572977117316695E-2</v>
      </c>
      <c r="L1085">
        <v>0.13736784491658999</v>
      </c>
      <c r="M1085">
        <v>0.86325943219197698</v>
      </c>
      <c r="N1085">
        <v>0.98198198198198094</v>
      </c>
      <c r="O1085">
        <v>0.216269841269841</v>
      </c>
      <c r="P1085">
        <v>0.01</v>
      </c>
      <c r="Q1085">
        <v>5</v>
      </c>
      <c r="R1085" t="s">
        <v>41</v>
      </c>
      <c r="S1085">
        <v>0.90764564982228402</v>
      </c>
      <c r="T1085" t="s">
        <v>740</v>
      </c>
      <c r="U1085">
        <v>0.97857878064597803</v>
      </c>
      <c r="V1085">
        <v>89.116973260270498</v>
      </c>
      <c r="W1085">
        <v>0.82555688014658801</v>
      </c>
      <c r="X1085">
        <v>0.85689449632425896</v>
      </c>
      <c r="Y1085">
        <v>0.88490959666202995</v>
      </c>
      <c r="Z1085">
        <v>0.90205891118617099</v>
      </c>
      <c r="AA1085">
        <v>0.91644038236527803</v>
      </c>
      <c r="AB1085">
        <v>0.93378148663266802</v>
      </c>
      <c r="AC1085">
        <v>0.94007605360178303</v>
      </c>
      <c r="AD1085">
        <v>0.91656456277457599</v>
      </c>
      <c r="AE1085" s="3">
        <v>0.48820838024593199</v>
      </c>
      <c r="AF1085" s="2">
        <v>0.81430889462878298</v>
      </c>
      <c r="AG1085">
        <v>0.576790405545621</v>
      </c>
      <c r="AH1085">
        <v>0.141736759608804</v>
      </c>
      <c r="AI1085">
        <v>0.57816742830651002</v>
      </c>
      <c r="AJ1085" s="1">
        <v>0.72308596595801</v>
      </c>
      <c r="AK1085" t="s">
        <v>878</v>
      </c>
      <c r="AL1085">
        <v>1223</v>
      </c>
      <c r="AM1085">
        <v>504</v>
      </c>
      <c r="AN1085">
        <f>MAX(Table1[[#This Row],[pxauc]], Table1[[#This Row],[px2auc]], Table1[[#This Row],[pxvitaauc]])</f>
        <v>0.81430889462878298</v>
      </c>
      <c r="AO1085" t="str">
        <f>IF(Table1[[#This Row],[Column1]]=Table1[[#This Row],[pxvitaauc]], "Vita", IF(Table1[[#This Row],[Column1]]=Table1[[#This Row],[px2auc]], "Chybny", "Spravny"))</f>
        <v>Chybny</v>
      </c>
    </row>
    <row r="1086" spans="1:41" x14ac:dyDescent="0.25">
      <c r="A1086">
        <v>32</v>
      </c>
      <c r="B1086">
        <v>8</v>
      </c>
      <c r="C1086">
        <v>3</v>
      </c>
      <c r="D1086" t="s">
        <v>39</v>
      </c>
      <c r="E1086" t="s">
        <v>40</v>
      </c>
      <c r="F1086">
        <v>1024</v>
      </c>
      <c r="G1086">
        <v>16</v>
      </c>
      <c r="H1086">
        <v>0.1</v>
      </c>
      <c r="I1086">
        <v>5</v>
      </c>
      <c r="J1086">
        <v>0.34482758620689602</v>
      </c>
      <c r="K1086">
        <v>8.8572977117316695E-2</v>
      </c>
      <c r="L1086">
        <v>0.13736784491658999</v>
      </c>
      <c r="M1086">
        <v>0.86325943219197698</v>
      </c>
      <c r="N1086">
        <v>0.98198198198198094</v>
      </c>
      <c r="O1086">
        <v>0.216269841269841</v>
      </c>
      <c r="P1086">
        <v>0.01</v>
      </c>
      <c r="Q1086">
        <v>5</v>
      </c>
      <c r="R1086" t="s">
        <v>41</v>
      </c>
      <c r="S1086">
        <v>0.91364080402675596</v>
      </c>
      <c r="T1086" t="s">
        <v>740</v>
      </c>
      <c r="U1086">
        <v>0.97857878064597803</v>
      </c>
      <c r="V1086">
        <v>89.116973260270498</v>
      </c>
      <c r="W1086">
        <v>0.82555688014658801</v>
      </c>
      <c r="X1086">
        <v>0.85689449632425896</v>
      </c>
      <c r="Y1086">
        <v>0.88490959666202995</v>
      </c>
      <c r="Z1086">
        <v>0.90205891118617099</v>
      </c>
      <c r="AA1086">
        <v>0.91644038236527803</v>
      </c>
      <c r="AB1086">
        <v>0.93378148663266802</v>
      </c>
      <c r="AC1086">
        <v>0.94007605360178303</v>
      </c>
      <c r="AD1086">
        <v>0.91656456277457599</v>
      </c>
      <c r="AE1086" s="3">
        <v>0.48820838024593199</v>
      </c>
      <c r="AF1086" s="2">
        <v>0.81430889462878298</v>
      </c>
      <c r="AG1086">
        <v>0.576790405545621</v>
      </c>
      <c r="AH1086">
        <v>0.141736759608804</v>
      </c>
      <c r="AI1086">
        <v>0.57816742830651002</v>
      </c>
      <c r="AJ1086" s="1">
        <v>0.72308596595801</v>
      </c>
      <c r="AK1086" t="s">
        <v>879</v>
      </c>
      <c r="AL1086">
        <v>1223</v>
      </c>
      <c r="AM1086">
        <v>504</v>
      </c>
      <c r="AN1086">
        <f>MAX(Table1[[#This Row],[pxauc]], Table1[[#This Row],[px2auc]], Table1[[#This Row],[pxvitaauc]])</f>
        <v>0.81430889462878298</v>
      </c>
      <c r="AO1086" t="str">
        <f>IF(Table1[[#This Row],[Column1]]=Table1[[#This Row],[pxvitaauc]], "Vita", IF(Table1[[#This Row],[Column1]]=Table1[[#This Row],[px2auc]], "Chybny", "Spravny"))</f>
        <v>Chybny</v>
      </c>
    </row>
    <row r="1087" spans="1:41" x14ac:dyDescent="0.25">
      <c r="A1087">
        <v>32</v>
      </c>
      <c r="B1087">
        <v>8</v>
      </c>
      <c r="C1087">
        <v>3</v>
      </c>
      <c r="D1087" t="s">
        <v>39</v>
      </c>
      <c r="E1087" t="s">
        <v>40</v>
      </c>
      <c r="F1087">
        <v>1024</v>
      </c>
      <c r="G1087">
        <v>16</v>
      </c>
      <c r="H1087">
        <v>0.1</v>
      </c>
      <c r="I1087">
        <v>1</v>
      </c>
      <c r="J1087">
        <v>4.6511627906976702E-2</v>
      </c>
      <c r="K1087">
        <v>7.9688897987937504E-2</v>
      </c>
      <c r="L1087">
        <v>0.155923912572761</v>
      </c>
      <c r="M1087">
        <v>0.757971002494646</v>
      </c>
      <c r="N1087">
        <v>1</v>
      </c>
      <c r="O1087">
        <v>0.19047619047618999</v>
      </c>
      <c r="P1087">
        <v>5.0000000000000001E-3</v>
      </c>
      <c r="Q1087">
        <v>5</v>
      </c>
      <c r="R1087" t="s">
        <v>41</v>
      </c>
      <c r="S1087">
        <v>0.55232548513146495</v>
      </c>
      <c r="T1087" t="s">
        <v>740</v>
      </c>
      <c r="U1087">
        <v>1.05563786926912</v>
      </c>
      <c r="V1087">
        <v>324.07523786909201</v>
      </c>
      <c r="W1087">
        <v>0.93066869770624905</v>
      </c>
      <c r="X1087">
        <v>0.93335651367640204</v>
      </c>
      <c r="Y1087">
        <v>0.93137238669227496</v>
      </c>
      <c r="Z1087">
        <v>0.91468529924719</v>
      </c>
      <c r="AA1087">
        <v>0.95612292204781701</v>
      </c>
      <c r="AB1087">
        <v>0.95368070733161103</v>
      </c>
      <c r="AC1087">
        <v>0.94890390092058996</v>
      </c>
      <c r="AD1087">
        <v>0.91930757003774999</v>
      </c>
      <c r="AE1087" s="3">
        <v>0.52015310064684195</v>
      </c>
      <c r="AF1087" s="2">
        <v>0.89600304655937402</v>
      </c>
      <c r="AG1087">
        <v>0.53252698854228697</v>
      </c>
      <c r="AH1087">
        <v>8.2607567830099093E-2</v>
      </c>
      <c r="AI1087">
        <v>0.53641245557100903</v>
      </c>
      <c r="AJ1087" s="1">
        <v>0.85831015299026403</v>
      </c>
      <c r="AK1087" t="s">
        <v>880</v>
      </c>
      <c r="AL1087">
        <v>1223</v>
      </c>
      <c r="AM1087">
        <v>504</v>
      </c>
      <c r="AN1087">
        <f>MAX(Table1[[#This Row],[pxauc]], Table1[[#This Row],[px2auc]], Table1[[#This Row],[pxvitaauc]])</f>
        <v>0.89600304655937402</v>
      </c>
      <c r="AO1087" t="str">
        <f>IF(Table1[[#This Row],[Column1]]=Table1[[#This Row],[pxvitaauc]], "Vita", IF(Table1[[#This Row],[Column1]]=Table1[[#This Row],[px2auc]], "Chybny", "Spravny"))</f>
        <v>Chybny</v>
      </c>
    </row>
    <row r="1088" spans="1:41" x14ac:dyDescent="0.25">
      <c r="A1088">
        <v>32</v>
      </c>
      <c r="B1088">
        <v>8</v>
      </c>
      <c r="C1088">
        <v>3</v>
      </c>
      <c r="D1088" t="s">
        <v>39</v>
      </c>
      <c r="E1088" t="s">
        <v>40</v>
      </c>
      <c r="F1088">
        <v>1024</v>
      </c>
      <c r="G1088">
        <v>16</v>
      </c>
      <c r="H1088">
        <v>0.1</v>
      </c>
      <c r="I1088">
        <v>2</v>
      </c>
      <c r="J1088">
        <v>3.89105058365758E-2</v>
      </c>
      <c r="K1088">
        <v>7.9688897987937504E-2</v>
      </c>
      <c r="L1088">
        <v>0.155923912572761</v>
      </c>
      <c r="M1088">
        <v>0.757971002494646</v>
      </c>
      <c r="N1088">
        <v>1</v>
      </c>
      <c r="O1088">
        <v>0.19047619047618999</v>
      </c>
      <c r="P1088">
        <v>5.0000000000000001E-3</v>
      </c>
      <c r="Q1088">
        <v>5</v>
      </c>
      <c r="R1088" t="s">
        <v>41</v>
      </c>
      <c r="S1088">
        <v>0.559581760381482</v>
      </c>
      <c r="T1088" t="s">
        <v>740</v>
      </c>
      <c r="U1088">
        <v>1.05563786926912</v>
      </c>
      <c r="V1088">
        <v>324.07523786909201</v>
      </c>
      <c r="W1088">
        <v>0.93066869770624905</v>
      </c>
      <c r="X1088">
        <v>0.93335651367640204</v>
      </c>
      <c r="Y1088">
        <v>0.93137238669227496</v>
      </c>
      <c r="Z1088">
        <v>0.91468529924719</v>
      </c>
      <c r="AA1088">
        <v>0.95612292204781701</v>
      </c>
      <c r="AB1088">
        <v>0.95368070733161103</v>
      </c>
      <c r="AC1088">
        <v>0.94890390092058996</v>
      </c>
      <c r="AD1088">
        <v>0.91930757003774999</v>
      </c>
      <c r="AE1088" s="3">
        <v>0.52015310064684195</v>
      </c>
      <c r="AF1088" s="2">
        <v>0.89600304655937402</v>
      </c>
      <c r="AG1088">
        <v>0.53252698854228697</v>
      </c>
      <c r="AH1088">
        <v>8.2607567830099093E-2</v>
      </c>
      <c r="AI1088">
        <v>0.53641245557100903</v>
      </c>
      <c r="AJ1088" s="1">
        <v>0.85831015299026403</v>
      </c>
      <c r="AK1088" t="s">
        <v>881</v>
      </c>
      <c r="AL1088">
        <v>1223</v>
      </c>
      <c r="AM1088">
        <v>504</v>
      </c>
      <c r="AN1088">
        <f>MAX(Table1[[#This Row],[pxauc]], Table1[[#This Row],[px2auc]], Table1[[#This Row],[pxvitaauc]])</f>
        <v>0.89600304655937402</v>
      </c>
      <c r="AO1088" t="str">
        <f>IF(Table1[[#This Row],[Column1]]=Table1[[#This Row],[pxvitaauc]], "Vita", IF(Table1[[#This Row],[Column1]]=Table1[[#This Row],[px2auc]], "Chybny", "Spravny"))</f>
        <v>Chybny</v>
      </c>
    </row>
    <row r="1089" spans="1:41" x14ac:dyDescent="0.25">
      <c r="A1089">
        <v>32</v>
      </c>
      <c r="B1089">
        <v>8</v>
      </c>
      <c r="C1089">
        <v>3</v>
      </c>
      <c r="D1089" t="s">
        <v>39</v>
      </c>
      <c r="E1089" t="s">
        <v>40</v>
      </c>
      <c r="F1089">
        <v>1024</v>
      </c>
      <c r="G1089">
        <v>16</v>
      </c>
      <c r="H1089">
        <v>0.1</v>
      </c>
      <c r="I1089">
        <v>3</v>
      </c>
      <c r="J1089">
        <v>0.20774647887323899</v>
      </c>
      <c r="K1089">
        <v>7.9688897987937504E-2</v>
      </c>
      <c r="L1089">
        <v>0.155923912572761</v>
      </c>
      <c r="M1089">
        <v>0.757971002494646</v>
      </c>
      <c r="N1089">
        <v>1</v>
      </c>
      <c r="O1089">
        <v>0.19047619047618999</v>
      </c>
      <c r="P1089">
        <v>5.0000000000000001E-3</v>
      </c>
      <c r="Q1089">
        <v>5</v>
      </c>
      <c r="R1089" t="s">
        <v>41</v>
      </c>
      <c r="S1089">
        <v>0.73086793827405705</v>
      </c>
      <c r="T1089" t="s">
        <v>740</v>
      </c>
      <c r="U1089">
        <v>1.05563786926912</v>
      </c>
      <c r="V1089">
        <v>324.07523786909201</v>
      </c>
      <c r="W1089">
        <v>0.93066869770624905</v>
      </c>
      <c r="X1089">
        <v>0.93335651367640204</v>
      </c>
      <c r="Y1089">
        <v>0.93137238669227496</v>
      </c>
      <c r="Z1089">
        <v>0.91468529924719</v>
      </c>
      <c r="AA1089">
        <v>0.95612292204781701</v>
      </c>
      <c r="AB1089">
        <v>0.95368070733161103</v>
      </c>
      <c r="AC1089">
        <v>0.94890390092058996</v>
      </c>
      <c r="AD1089">
        <v>0.91930757003774999</v>
      </c>
      <c r="AE1089" s="3">
        <v>0.52015310064684195</v>
      </c>
      <c r="AF1089" s="2">
        <v>0.89600304655937402</v>
      </c>
      <c r="AG1089">
        <v>0.53252698854228697</v>
      </c>
      <c r="AH1089">
        <v>8.2607567830099093E-2</v>
      </c>
      <c r="AI1089">
        <v>0.53641245557100903</v>
      </c>
      <c r="AJ1089" s="1">
        <v>0.85831015299026403</v>
      </c>
      <c r="AK1089" t="s">
        <v>882</v>
      </c>
      <c r="AL1089">
        <v>1223</v>
      </c>
      <c r="AM1089">
        <v>504</v>
      </c>
      <c r="AN1089">
        <f>MAX(Table1[[#This Row],[pxauc]], Table1[[#This Row],[px2auc]], Table1[[#This Row],[pxvitaauc]])</f>
        <v>0.89600304655937402</v>
      </c>
      <c r="AO1089" t="str">
        <f>IF(Table1[[#This Row],[Column1]]=Table1[[#This Row],[pxvitaauc]], "Vita", IF(Table1[[#This Row],[Column1]]=Table1[[#This Row],[px2auc]], "Chybny", "Spravny"))</f>
        <v>Chybny</v>
      </c>
    </row>
    <row r="1090" spans="1:41" x14ac:dyDescent="0.25">
      <c r="A1090">
        <v>32</v>
      </c>
      <c r="B1090">
        <v>8</v>
      </c>
      <c r="C1090">
        <v>3</v>
      </c>
      <c r="D1090" t="s">
        <v>39</v>
      </c>
      <c r="E1090" t="s">
        <v>40</v>
      </c>
      <c r="F1090">
        <v>1024</v>
      </c>
      <c r="G1090">
        <v>16</v>
      </c>
      <c r="H1090">
        <v>0.1</v>
      </c>
      <c r="I1090">
        <v>4</v>
      </c>
      <c r="J1090">
        <v>0.36799999999999999</v>
      </c>
      <c r="K1090">
        <v>7.9688897987937504E-2</v>
      </c>
      <c r="L1090">
        <v>0.155923912572761</v>
      </c>
      <c r="M1090">
        <v>0.757971002494646</v>
      </c>
      <c r="N1090">
        <v>1</v>
      </c>
      <c r="O1090">
        <v>0.19047619047618999</v>
      </c>
      <c r="P1090">
        <v>5.0000000000000001E-3</v>
      </c>
      <c r="Q1090">
        <v>5</v>
      </c>
      <c r="R1090" t="s">
        <v>41</v>
      </c>
      <c r="S1090">
        <v>0.85840121862374896</v>
      </c>
      <c r="T1090" t="s">
        <v>740</v>
      </c>
      <c r="U1090">
        <v>1.05563786926912</v>
      </c>
      <c r="V1090">
        <v>324.07523786909201</v>
      </c>
      <c r="W1090">
        <v>0.93066869770624905</v>
      </c>
      <c r="X1090">
        <v>0.93335651367640204</v>
      </c>
      <c r="Y1090">
        <v>0.93137238669227496</v>
      </c>
      <c r="Z1090">
        <v>0.91468529924719</v>
      </c>
      <c r="AA1090">
        <v>0.95612292204781701</v>
      </c>
      <c r="AB1090">
        <v>0.95368070733161103</v>
      </c>
      <c r="AC1090">
        <v>0.94890390092058996</v>
      </c>
      <c r="AD1090">
        <v>0.91930757003774999</v>
      </c>
      <c r="AE1090" s="3">
        <v>0.52015310064684195</v>
      </c>
      <c r="AF1090" s="2">
        <v>0.89600304655937402</v>
      </c>
      <c r="AG1090">
        <v>0.53252698854228697</v>
      </c>
      <c r="AH1090">
        <v>8.2607567830099093E-2</v>
      </c>
      <c r="AI1090">
        <v>0.53641245557100903</v>
      </c>
      <c r="AJ1090" s="1">
        <v>0.85831015299026403</v>
      </c>
      <c r="AK1090" t="s">
        <v>883</v>
      </c>
      <c r="AL1090">
        <v>1223</v>
      </c>
      <c r="AM1090">
        <v>504</v>
      </c>
      <c r="AN1090">
        <f>MAX(Table1[[#This Row],[pxauc]], Table1[[#This Row],[px2auc]], Table1[[#This Row],[pxvitaauc]])</f>
        <v>0.89600304655937402</v>
      </c>
      <c r="AO1090" t="str">
        <f>IF(Table1[[#This Row],[Column1]]=Table1[[#This Row],[pxvitaauc]], "Vita", IF(Table1[[#This Row],[Column1]]=Table1[[#This Row],[px2auc]], "Chybny", "Spravny"))</f>
        <v>Chybny</v>
      </c>
    </row>
    <row r="1091" spans="1:41" x14ac:dyDescent="0.25">
      <c r="A1091">
        <v>32</v>
      </c>
      <c r="B1091">
        <v>8</v>
      </c>
      <c r="C1091">
        <v>3</v>
      </c>
      <c r="D1091" t="s">
        <v>39</v>
      </c>
      <c r="E1091" t="s">
        <v>40</v>
      </c>
      <c r="F1091">
        <v>1024</v>
      </c>
      <c r="G1091">
        <v>16</v>
      </c>
      <c r="H1091">
        <v>0.1</v>
      </c>
      <c r="I1091">
        <v>5</v>
      </c>
      <c r="J1091">
        <v>0.456883509833585</v>
      </c>
      <c r="K1091">
        <v>7.9688897987937504E-2</v>
      </c>
      <c r="L1091">
        <v>0.155923912572761</v>
      </c>
      <c r="M1091">
        <v>0.757971002494646</v>
      </c>
      <c r="N1091">
        <v>1</v>
      </c>
      <c r="O1091">
        <v>0.19047619047618999</v>
      </c>
      <c r="P1091">
        <v>5.0000000000000001E-3</v>
      </c>
      <c r="Q1091">
        <v>5</v>
      </c>
      <c r="R1091" t="s">
        <v>41</v>
      </c>
      <c r="S1091">
        <v>0.92210990794092296</v>
      </c>
      <c r="T1091" t="s">
        <v>740</v>
      </c>
      <c r="U1091">
        <v>1.05563786926912</v>
      </c>
      <c r="V1091">
        <v>324.07523786909201</v>
      </c>
      <c r="W1091">
        <v>0.93066869770624905</v>
      </c>
      <c r="X1091">
        <v>0.93335651367640204</v>
      </c>
      <c r="Y1091">
        <v>0.93137238669227496</v>
      </c>
      <c r="Z1091">
        <v>0.91468529924719</v>
      </c>
      <c r="AA1091">
        <v>0.95612292204781701</v>
      </c>
      <c r="AB1091">
        <v>0.95368070733161103</v>
      </c>
      <c r="AC1091">
        <v>0.94890390092058996</v>
      </c>
      <c r="AD1091">
        <v>0.91930757003774999</v>
      </c>
      <c r="AE1091" s="3">
        <v>0.52015310064684195</v>
      </c>
      <c r="AF1091" s="2">
        <v>0.89600304655937402</v>
      </c>
      <c r="AG1091">
        <v>0.53252698854228697</v>
      </c>
      <c r="AH1091">
        <v>8.2607567830099093E-2</v>
      </c>
      <c r="AI1091">
        <v>0.53641245557100903</v>
      </c>
      <c r="AJ1091" s="1">
        <v>0.85831015299026403</v>
      </c>
      <c r="AK1091" t="s">
        <v>884</v>
      </c>
      <c r="AL1091">
        <v>1223</v>
      </c>
      <c r="AM1091">
        <v>504</v>
      </c>
      <c r="AN1091">
        <f>MAX(Table1[[#This Row],[pxauc]], Table1[[#This Row],[px2auc]], Table1[[#This Row],[pxvitaauc]])</f>
        <v>0.89600304655937402</v>
      </c>
      <c r="AO1091" t="str">
        <f>IF(Table1[[#This Row],[Column1]]=Table1[[#This Row],[pxvitaauc]], "Vita", IF(Table1[[#This Row],[Column1]]=Table1[[#This Row],[px2auc]], "Chybny", "Spravny"))</f>
        <v>Chybny</v>
      </c>
    </row>
    <row r="1092" spans="1:41" x14ac:dyDescent="0.25">
      <c r="A1092">
        <v>32</v>
      </c>
      <c r="B1092">
        <v>8</v>
      </c>
      <c r="C1092">
        <v>3</v>
      </c>
      <c r="D1092" t="s">
        <v>39</v>
      </c>
      <c r="E1092" t="s">
        <v>40</v>
      </c>
      <c r="F1092">
        <v>128</v>
      </c>
      <c r="G1092">
        <v>16</v>
      </c>
      <c r="H1092">
        <v>0.1</v>
      </c>
      <c r="I1092">
        <v>1</v>
      </c>
      <c r="J1092">
        <v>1.6460905349794198E-2</v>
      </c>
      <c r="K1092">
        <v>0.330687615625053</v>
      </c>
      <c r="L1092">
        <v>0.33923043204508102</v>
      </c>
      <c r="M1092">
        <v>0.86362609148718406</v>
      </c>
      <c r="N1092">
        <v>0.95454545454545403</v>
      </c>
      <c r="O1092">
        <v>0.26141078838174198</v>
      </c>
      <c r="P1092">
        <v>0.05</v>
      </c>
      <c r="Q1092">
        <v>1</v>
      </c>
      <c r="R1092" t="s">
        <v>41</v>
      </c>
      <c r="S1092">
        <v>0.637660780534962</v>
      </c>
      <c r="T1092" t="s">
        <v>885</v>
      </c>
      <c r="U1092">
        <v>0.86114192962894998</v>
      </c>
      <c r="V1092">
        <v>13.0388060960796</v>
      </c>
      <c r="W1092">
        <v>0.72669349219402202</v>
      </c>
      <c r="X1092">
        <v>0.733416613831677</v>
      </c>
      <c r="Y1092">
        <v>0.73957476726448601</v>
      </c>
      <c r="Z1092">
        <v>0.75789856937495603</v>
      </c>
      <c r="AA1092">
        <v>0.813874363626091</v>
      </c>
      <c r="AB1092">
        <v>0.81882725155523195</v>
      </c>
      <c r="AC1092">
        <v>0.82059748526374598</v>
      </c>
      <c r="AD1092">
        <v>0.83034632550956899</v>
      </c>
      <c r="AE1092" s="3">
        <v>0.56851494968644201</v>
      </c>
      <c r="AF1092" s="2">
        <v>0.506789034594886</v>
      </c>
      <c r="AG1092">
        <v>0.40830252164142</v>
      </c>
      <c r="AH1092">
        <v>0.37352558992096702</v>
      </c>
      <c r="AI1092">
        <v>0.404598841187437</v>
      </c>
      <c r="AJ1092" s="1">
        <v>0.57386959278347205</v>
      </c>
      <c r="AK1092" t="s">
        <v>886</v>
      </c>
      <c r="AL1092">
        <v>902</v>
      </c>
      <c r="AM1092">
        <v>241</v>
      </c>
      <c r="AN1092">
        <f>MAX(Table1[[#This Row],[pxauc]], Table1[[#This Row],[px2auc]], Table1[[#This Row],[pxvitaauc]])</f>
        <v>0.57386959278347205</v>
      </c>
      <c r="AO1092" t="str">
        <f>IF(Table1[[#This Row],[Column1]]=Table1[[#This Row],[pxvitaauc]], "Vita", IF(Table1[[#This Row],[Column1]]=Table1[[#This Row],[px2auc]], "Chybny", "Spravny"))</f>
        <v>Vita</v>
      </c>
    </row>
    <row r="1093" spans="1:41" x14ac:dyDescent="0.25">
      <c r="A1093">
        <v>32</v>
      </c>
      <c r="B1093">
        <v>8</v>
      </c>
      <c r="C1093">
        <v>3</v>
      </c>
      <c r="D1093" t="s">
        <v>39</v>
      </c>
      <c r="E1093" t="s">
        <v>40</v>
      </c>
      <c r="F1093">
        <v>128</v>
      </c>
      <c r="G1093">
        <v>16</v>
      </c>
      <c r="H1093">
        <v>0.1</v>
      </c>
      <c r="I1093">
        <v>2</v>
      </c>
      <c r="J1093">
        <v>7.1428571428571397E-2</v>
      </c>
      <c r="K1093">
        <v>0.330687615625053</v>
      </c>
      <c r="L1093">
        <v>0.33923043204508102</v>
      </c>
      <c r="M1093">
        <v>0.86362609148718406</v>
      </c>
      <c r="N1093">
        <v>0.95454545454545403</v>
      </c>
      <c r="O1093">
        <v>0.26141078838174198</v>
      </c>
      <c r="P1093">
        <v>0.05</v>
      </c>
      <c r="Q1093">
        <v>1</v>
      </c>
      <c r="R1093" t="s">
        <v>41</v>
      </c>
      <c r="S1093">
        <v>0.74200099183307</v>
      </c>
      <c r="T1093" t="s">
        <v>885</v>
      </c>
      <c r="U1093">
        <v>0.86114192962894998</v>
      </c>
      <c r="V1093">
        <v>13.0388060960796</v>
      </c>
      <c r="W1093">
        <v>0.72669349219402202</v>
      </c>
      <c r="X1093">
        <v>0.733416613831677</v>
      </c>
      <c r="Y1093">
        <v>0.73957476726448601</v>
      </c>
      <c r="Z1093">
        <v>0.75789856937495603</v>
      </c>
      <c r="AA1093">
        <v>0.813874363626091</v>
      </c>
      <c r="AB1093">
        <v>0.81882725155523195</v>
      </c>
      <c r="AC1093">
        <v>0.82059748526374598</v>
      </c>
      <c r="AD1093">
        <v>0.83034632550956899</v>
      </c>
      <c r="AE1093" s="3">
        <v>0.56851494968644201</v>
      </c>
      <c r="AF1093" s="2">
        <v>0.506789034594886</v>
      </c>
      <c r="AG1093">
        <v>0.40830252164142</v>
      </c>
      <c r="AH1093">
        <v>0.37352558992096702</v>
      </c>
      <c r="AI1093">
        <v>0.404598841187437</v>
      </c>
      <c r="AJ1093" s="1">
        <v>0.57386959278347205</v>
      </c>
      <c r="AK1093" t="s">
        <v>887</v>
      </c>
      <c r="AL1093">
        <v>902</v>
      </c>
      <c r="AM1093">
        <v>241</v>
      </c>
      <c r="AN1093">
        <f>MAX(Table1[[#This Row],[pxauc]], Table1[[#This Row],[px2auc]], Table1[[#This Row],[pxvitaauc]])</f>
        <v>0.57386959278347205</v>
      </c>
      <c r="AO1093" t="str">
        <f>IF(Table1[[#This Row],[Column1]]=Table1[[#This Row],[pxvitaauc]], "Vita", IF(Table1[[#This Row],[Column1]]=Table1[[#This Row],[px2auc]], "Chybny", "Spravny"))</f>
        <v>Vita</v>
      </c>
    </row>
    <row r="1094" spans="1:41" x14ac:dyDescent="0.25">
      <c r="A1094">
        <v>32</v>
      </c>
      <c r="B1094">
        <v>8</v>
      </c>
      <c r="C1094">
        <v>3</v>
      </c>
      <c r="D1094" t="s">
        <v>39</v>
      </c>
      <c r="E1094" t="s">
        <v>40</v>
      </c>
      <c r="F1094">
        <v>128</v>
      </c>
      <c r="G1094">
        <v>16</v>
      </c>
      <c r="H1094">
        <v>0.1</v>
      </c>
      <c r="I1094">
        <v>3</v>
      </c>
      <c r="J1094">
        <v>0.15909090909090901</v>
      </c>
      <c r="K1094">
        <v>0.330687615625053</v>
      </c>
      <c r="L1094">
        <v>0.33923043204508102</v>
      </c>
      <c r="M1094">
        <v>0.86362609148718406</v>
      </c>
      <c r="N1094">
        <v>0.95454545454545403</v>
      </c>
      <c r="O1094">
        <v>0.26141078838174198</v>
      </c>
      <c r="P1094">
        <v>0.05</v>
      </c>
      <c r="Q1094">
        <v>1</v>
      </c>
      <c r="R1094" t="s">
        <v>41</v>
      </c>
      <c r="S1094">
        <v>0.90065347989027</v>
      </c>
      <c r="T1094" t="s">
        <v>885</v>
      </c>
      <c r="U1094">
        <v>0.86114192962894998</v>
      </c>
      <c r="V1094">
        <v>13.0388060960796</v>
      </c>
      <c r="W1094">
        <v>0.72669349219402202</v>
      </c>
      <c r="X1094">
        <v>0.733416613831677</v>
      </c>
      <c r="Y1094">
        <v>0.73957476726448601</v>
      </c>
      <c r="Z1094">
        <v>0.75789856937495603</v>
      </c>
      <c r="AA1094">
        <v>0.813874363626091</v>
      </c>
      <c r="AB1094">
        <v>0.81882725155523195</v>
      </c>
      <c r="AC1094">
        <v>0.82059748526374598</v>
      </c>
      <c r="AD1094">
        <v>0.83034632550956899</v>
      </c>
      <c r="AE1094" s="3">
        <v>0.56851494968644201</v>
      </c>
      <c r="AF1094" s="2">
        <v>0.506789034594886</v>
      </c>
      <c r="AG1094">
        <v>0.40830252164142</v>
      </c>
      <c r="AH1094">
        <v>0.37352558992096702</v>
      </c>
      <c r="AI1094">
        <v>0.404598841187437</v>
      </c>
      <c r="AJ1094" s="1">
        <v>0.57386959278347205</v>
      </c>
      <c r="AK1094" t="s">
        <v>888</v>
      </c>
      <c r="AL1094">
        <v>902</v>
      </c>
      <c r="AM1094">
        <v>241</v>
      </c>
      <c r="AN1094">
        <f>MAX(Table1[[#This Row],[pxauc]], Table1[[#This Row],[px2auc]], Table1[[#This Row],[pxvitaauc]])</f>
        <v>0.57386959278347205</v>
      </c>
      <c r="AO1094" t="str">
        <f>IF(Table1[[#This Row],[Column1]]=Table1[[#This Row],[pxvitaauc]], "Vita", IF(Table1[[#This Row],[Column1]]=Table1[[#This Row],[px2auc]], "Chybny", "Spravny"))</f>
        <v>Vita</v>
      </c>
    </row>
    <row r="1095" spans="1:41" x14ac:dyDescent="0.25">
      <c r="A1095">
        <v>32</v>
      </c>
      <c r="B1095">
        <v>8</v>
      </c>
      <c r="C1095">
        <v>3</v>
      </c>
      <c r="D1095" t="s">
        <v>39</v>
      </c>
      <c r="E1095" t="s">
        <v>40</v>
      </c>
      <c r="F1095">
        <v>128</v>
      </c>
      <c r="G1095">
        <v>16</v>
      </c>
      <c r="H1095">
        <v>0.1</v>
      </c>
      <c r="I1095">
        <v>4</v>
      </c>
      <c r="J1095">
        <v>0.18450184501844999</v>
      </c>
      <c r="K1095">
        <v>0.330687615625053</v>
      </c>
      <c r="L1095">
        <v>0.33923043204508102</v>
      </c>
      <c r="M1095">
        <v>0.86362609148718406</v>
      </c>
      <c r="N1095">
        <v>0.95454545454545403</v>
      </c>
      <c r="O1095">
        <v>0.26141078838174198</v>
      </c>
      <c r="P1095">
        <v>0.05</v>
      </c>
      <c r="Q1095">
        <v>1</v>
      </c>
      <c r="R1095" t="s">
        <v>41</v>
      </c>
      <c r="S1095">
        <v>0.918217713636449</v>
      </c>
      <c r="T1095" t="s">
        <v>885</v>
      </c>
      <c r="U1095">
        <v>0.86114192962894998</v>
      </c>
      <c r="V1095">
        <v>13.0388060960796</v>
      </c>
      <c r="W1095">
        <v>0.72669349219402202</v>
      </c>
      <c r="X1095">
        <v>0.733416613831677</v>
      </c>
      <c r="Y1095">
        <v>0.73957476726448601</v>
      </c>
      <c r="Z1095">
        <v>0.75789856937495603</v>
      </c>
      <c r="AA1095">
        <v>0.813874363626091</v>
      </c>
      <c r="AB1095">
        <v>0.81882725155523195</v>
      </c>
      <c r="AC1095">
        <v>0.82059748526374598</v>
      </c>
      <c r="AD1095">
        <v>0.83034632550956899</v>
      </c>
      <c r="AE1095" s="3">
        <v>0.56851494968644201</v>
      </c>
      <c r="AF1095" s="2">
        <v>0.506789034594886</v>
      </c>
      <c r="AG1095">
        <v>0.40830252164142</v>
      </c>
      <c r="AH1095">
        <v>0.37352558992096702</v>
      </c>
      <c r="AI1095">
        <v>0.404598841187437</v>
      </c>
      <c r="AJ1095" s="1">
        <v>0.57386959278347205</v>
      </c>
      <c r="AK1095" t="s">
        <v>889</v>
      </c>
      <c r="AL1095">
        <v>902</v>
      </c>
      <c r="AM1095">
        <v>241</v>
      </c>
      <c r="AN1095">
        <f>MAX(Table1[[#This Row],[pxauc]], Table1[[#This Row],[px2auc]], Table1[[#This Row],[pxvitaauc]])</f>
        <v>0.57386959278347205</v>
      </c>
      <c r="AO1095" t="str">
        <f>IF(Table1[[#This Row],[Column1]]=Table1[[#This Row],[pxvitaauc]], "Vita", IF(Table1[[#This Row],[Column1]]=Table1[[#This Row],[px2auc]], "Chybny", "Spravny"))</f>
        <v>Vita</v>
      </c>
    </row>
    <row r="1096" spans="1:41" x14ac:dyDescent="0.25">
      <c r="A1096">
        <v>32</v>
      </c>
      <c r="B1096">
        <v>8</v>
      </c>
      <c r="C1096">
        <v>3</v>
      </c>
      <c r="D1096" t="s">
        <v>39</v>
      </c>
      <c r="E1096" t="s">
        <v>40</v>
      </c>
      <c r="F1096">
        <v>128</v>
      </c>
      <c r="G1096">
        <v>16</v>
      </c>
      <c r="H1096">
        <v>0.1</v>
      </c>
      <c r="I1096">
        <v>5</v>
      </c>
      <c r="J1096">
        <v>0.23021582733812901</v>
      </c>
      <c r="K1096">
        <v>0.330687615625053</v>
      </c>
      <c r="L1096">
        <v>0.33923043204508102</v>
      </c>
      <c r="M1096">
        <v>0.86362609148718406</v>
      </c>
      <c r="N1096">
        <v>0.95454545454545403</v>
      </c>
      <c r="O1096">
        <v>0.26141078838174198</v>
      </c>
      <c r="P1096">
        <v>0.05</v>
      </c>
      <c r="Q1096">
        <v>1</v>
      </c>
      <c r="R1096" t="s">
        <v>41</v>
      </c>
      <c r="S1096">
        <v>0.90943559676335906</v>
      </c>
      <c r="T1096" t="s">
        <v>885</v>
      </c>
      <c r="U1096">
        <v>0.86114192962894998</v>
      </c>
      <c r="V1096">
        <v>13.0388060960796</v>
      </c>
      <c r="W1096">
        <v>0.72669349219402202</v>
      </c>
      <c r="X1096">
        <v>0.733416613831677</v>
      </c>
      <c r="Y1096">
        <v>0.73957476726448601</v>
      </c>
      <c r="Z1096">
        <v>0.75789856937495603</v>
      </c>
      <c r="AA1096">
        <v>0.813874363626091</v>
      </c>
      <c r="AB1096">
        <v>0.81882725155523195</v>
      </c>
      <c r="AC1096">
        <v>0.82059748526374598</v>
      </c>
      <c r="AD1096">
        <v>0.83034632550956899</v>
      </c>
      <c r="AE1096" s="3">
        <v>0.56851494968644201</v>
      </c>
      <c r="AF1096" s="2">
        <v>0.506789034594886</v>
      </c>
      <c r="AG1096">
        <v>0.40830252164142</v>
      </c>
      <c r="AH1096">
        <v>0.37352558992096702</v>
      </c>
      <c r="AI1096">
        <v>0.404598841187437</v>
      </c>
      <c r="AJ1096" s="1">
        <v>0.57386959278347205</v>
      </c>
      <c r="AK1096" t="s">
        <v>890</v>
      </c>
      <c r="AL1096">
        <v>902</v>
      </c>
      <c r="AM1096">
        <v>241</v>
      </c>
      <c r="AN1096">
        <f>MAX(Table1[[#This Row],[pxauc]], Table1[[#This Row],[px2auc]], Table1[[#This Row],[pxvitaauc]])</f>
        <v>0.57386959278347205</v>
      </c>
      <c r="AO1096" t="str">
        <f>IF(Table1[[#This Row],[Column1]]=Table1[[#This Row],[pxvitaauc]], "Vita", IF(Table1[[#This Row],[Column1]]=Table1[[#This Row],[px2auc]], "Chybny", "Spravny"))</f>
        <v>Vita</v>
      </c>
    </row>
    <row r="1097" spans="1:41" x14ac:dyDescent="0.25">
      <c r="A1097">
        <v>32</v>
      </c>
      <c r="B1097">
        <v>8</v>
      </c>
      <c r="C1097">
        <v>3</v>
      </c>
      <c r="D1097" t="s">
        <v>39</v>
      </c>
      <c r="E1097" t="s">
        <v>40</v>
      </c>
      <c r="F1097">
        <v>128</v>
      </c>
      <c r="G1097">
        <v>16</v>
      </c>
      <c r="H1097">
        <v>0.1</v>
      </c>
      <c r="I1097">
        <v>1</v>
      </c>
      <c r="J1097">
        <v>6.3745019920318696E-2</v>
      </c>
      <c r="K1097">
        <v>0.32382675543735001</v>
      </c>
      <c r="L1097">
        <v>0.34192570573324899</v>
      </c>
      <c r="M1097">
        <v>0.696191486556895</v>
      </c>
      <c r="N1097">
        <v>1</v>
      </c>
      <c r="O1097">
        <v>9.5435684647302899E-2</v>
      </c>
      <c r="P1097">
        <v>0.01</v>
      </c>
      <c r="Q1097">
        <v>1</v>
      </c>
      <c r="R1097" t="s">
        <v>41</v>
      </c>
      <c r="S1097">
        <v>0.68031274128850405</v>
      </c>
      <c r="T1097" t="s">
        <v>885</v>
      </c>
      <c r="U1097">
        <v>0.85922570785336805</v>
      </c>
      <c r="V1097">
        <v>3.5459103987666198</v>
      </c>
      <c r="W1097">
        <v>0.79710108536669499</v>
      </c>
      <c r="X1097">
        <v>0.80064155278372295</v>
      </c>
      <c r="Y1097">
        <v>0.80426990414372701</v>
      </c>
      <c r="Z1097">
        <v>0.81624095266194197</v>
      </c>
      <c r="AA1097">
        <v>0.81342238906221498</v>
      </c>
      <c r="AB1097">
        <v>0.81834388986886397</v>
      </c>
      <c r="AC1097">
        <v>0.81975003295647797</v>
      </c>
      <c r="AD1097">
        <v>0.82966208623925697</v>
      </c>
      <c r="AE1097" s="3">
        <v>0.54759229383368502</v>
      </c>
      <c r="AF1097" s="2">
        <v>0.77082378641690896</v>
      </c>
      <c r="AG1097">
        <v>0.48483060369991399</v>
      </c>
      <c r="AH1097">
        <v>0.217788965543216</v>
      </c>
      <c r="AI1097">
        <v>0.476431409721219</v>
      </c>
      <c r="AJ1097" s="1">
        <v>0.603480204141844</v>
      </c>
      <c r="AK1097" t="s">
        <v>891</v>
      </c>
      <c r="AL1097">
        <v>902</v>
      </c>
      <c r="AM1097">
        <v>241</v>
      </c>
      <c r="AN1097">
        <f>MAX(Table1[[#This Row],[pxauc]], Table1[[#This Row],[px2auc]], Table1[[#This Row],[pxvitaauc]])</f>
        <v>0.77082378641690896</v>
      </c>
      <c r="AO1097" t="str">
        <f>IF(Table1[[#This Row],[Column1]]=Table1[[#This Row],[pxvitaauc]], "Vita", IF(Table1[[#This Row],[Column1]]=Table1[[#This Row],[px2auc]], "Chybny", "Spravny"))</f>
        <v>Chybny</v>
      </c>
    </row>
    <row r="1098" spans="1:41" x14ac:dyDescent="0.25">
      <c r="A1098">
        <v>32</v>
      </c>
      <c r="B1098">
        <v>8</v>
      </c>
      <c r="C1098">
        <v>3</v>
      </c>
      <c r="D1098" t="s">
        <v>39</v>
      </c>
      <c r="E1098" t="s">
        <v>40</v>
      </c>
      <c r="F1098">
        <v>128</v>
      </c>
      <c r="G1098">
        <v>16</v>
      </c>
      <c r="H1098">
        <v>0.1</v>
      </c>
      <c r="I1098">
        <v>2</v>
      </c>
      <c r="J1098">
        <v>0.15209125475285101</v>
      </c>
      <c r="K1098">
        <v>0.32382675543735001</v>
      </c>
      <c r="L1098">
        <v>0.34192570573324899</v>
      </c>
      <c r="M1098">
        <v>0.696191486556895</v>
      </c>
      <c r="N1098">
        <v>1</v>
      </c>
      <c r="O1098">
        <v>9.5435684647302899E-2</v>
      </c>
      <c r="P1098">
        <v>0.01</v>
      </c>
      <c r="Q1098">
        <v>1</v>
      </c>
      <c r="R1098" t="s">
        <v>41</v>
      </c>
      <c r="S1098">
        <v>0.83074808067745898</v>
      </c>
      <c r="T1098" t="s">
        <v>885</v>
      </c>
      <c r="U1098">
        <v>0.85922570785336805</v>
      </c>
      <c r="V1098">
        <v>3.5459103987666198</v>
      </c>
      <c r="W1098">
        <v>0.79710108536669499</v>
      </c>
      <c r="X1098">
        <v>0.80064155278372295</v>
      </c>
      <c r="Y1098">
        <v>0.80426990414372701</v>
      </c>
      <c r="Z1098">
        <v>0.81624095266194197</v>
      </c>
      <c r="AA1098">
        <v>0.81342238906221498</v>
      </c>
      <c r="AB1098">
        <v>0.81834388986886397</v>
      </c>
      <c r="AC1098">
        <v>0.81975003295647797</v>
      </c>
      <c r="AD1098">
        <v>0.82966208623925697</v>
      </c>
      <c r="AE1098" s="3">
        <v>0.54759229383368502</v>
      </c>
      <c r="AF1098" s="2">
        <v>0.77082378641690896</v>
      </c>
      <c r="AG1098">
        <v>0.48483060369991399</v>
      </c>
      <c r="AH1098">
        <v>0.217788965543216</v>
      </c>
      <c r="AI1098">
        <v>0.476431409721219</v>
      </c>
      <c r="AJ1098" s="1">
        <v>0.603480204141844</v>
      </c>
      <c r="AK1098" t="s">
        <v>892</v>
      </c>
      <c r="AL1098">
        <v>902</v>
      </c>
      <c r="AM1098">
        <v>241</v>
      </c>
      <c r="AN1098">
        <f>MAX(Table1[[#This Row],[pxauc]], Table1[[#This Row],[px2auc]], Table1[[#This Row],[pxvitaauc]])</f>
        <v>0.77082378641690896</v>
      </c>
      <c r="AO1098" t="str">
        <f>IF(Table1[[#This Row],[Column1]]=Table1[[#This Row],[pxvitaauc]], "Vita", IF(Table1[[#This Row],[Column1]]=Table1[[#This Row],[px2auc]], "Chybny", "Spravny"))</f>
        <v>Chybny</v>
      </c>
    </row>
    <row r="1099" spans="1:41" x14ac:dyDescent="0.25">
      <c r="A1099">
        <v>32</v>
      </c>
      <c r="B1099">
        <v>8</v>
      </c>
      <c r="C1099">
        <v>3</v>
      </c>
      <c r="D1099" t="s">
        <v>39</v>
      </c>
      <c r="E1099" t="s">
        <v>40</v>
      </c>
      <c r="F1099">
        <v>128</v>
      </c>
      <c r="G1099">
        <v>16</v>
      </c>
      <c r="H1099">
        <v>0.1</v>
      </c>
      <c r="I1099">
        <v>3</v>
      </c>
      <c r="J1099">
        <v>0.15094339622641501</v>
      </c>
      <c r="K1099">
        <v>0.32382675543735001</v>
      </c>
      <c r="L1099">
        <v>0.34192570573324899</v>
      </c>
      <c r="M1099">
        <v>0.696191486556895</v>
      </c>
      <c r="N1099">
        <v>1</v>
      </c>
      <c r="O1099">
        <v>9.5435684647302899E-2</v>
      </c>
      <c r="P1099">
        <v>0.01</v>
      </c>
      <c r="Q1099">
        <v>1</v>
      </c>
      <c r="R1099" t="s">
        <v>41</v>
      </c>
      <c r="S1099">
        <v>0.89047777477856305</v>
      </c>
      <c r="T1099" t="s">
        <v>885</v>
      </c>
      <c r="U1099">
        <v>0.85922570785336805</v>
      </c>
      <c r="V1099">
        <v>3.5459103987666198</v>
      </c>
      <c r="W1099">
        <v>0.79710108536669499</v>
      </c>
      <c r="X1099">
        <v>0.80064155278372295</v>
      </c>
      <c r="Y1099">
        <v>0.80426990414372701</v>
      </c>
      <c r="Z1099">
        <v>0.81624095266194197</v>
      </c>
      <c r="AA1099">
        <v>0.81342238906221498</v>
      </c>
      <c r="AB1099">
        <v>0.81834388986886397</v>
      </c>
      <c r="AC1099">
        <v>0.81975003295647797</v>
      </c>
      <c r="AD1099">
        <v>0.82966208623925697</v>
      </c>
      <c r="AE1099" s="3">
        <v>0.54759229383368502</v>
      </c>
      <c r="AF1099" s="2">
        <v>0.77082378641690896</v>
      </c>
      <c r="AG1099">
        <v>0.48483060369991399</v>
      </c>
      <c r="AH1099">
        <v>0.217788965543216</v>
      </c>
      <c r="AI1099">
        <v>0.476431409721219</v>
      </c>
      <c r="AJ1099" s="1">
        <v>0.603480204141844</v>
      </c>
      <c r="AK1099" t="s">
        <v>893</v>
      </c>
      <c r="AL1099">
        <v>902</v>
      </c>
      <c r="AM1099">
        <v>241</v>
      </c>
      <c r="AN1099">
        <f>MAX(Table1[[#This Row],[pxauc]], Table1[[#This Row],[px2auc]], Table1[[#This Row],[pxvitaauc]])</f>
        <v>0.77082378641690896</v>
      </c>
      <c r="AO1099" t="str">
        <f>IF(Table1[[#This Row],[Column1]]=Table1[[#This Row],[pxvitaauc]], "Vita", IF(Table1[[#This Row],[Column1]]=Table1[[#This Row],[px2auc]], "Chybny", "Spravny"))</f>
        <v>Chybny</v>
      </c>
    </row>
    <row r="1100" spans="1:41" x14ac:dyDescent="0.25">
      <c r="A1100">
        <v>32</v>
      </c>
      <c r="B1100">
        <v>8</v>
      </c>
      <c r="C1100">
        <v>3</v>
      </c>
      <c r="D1100" t="s">
        <v>39</v>
      </c>
      <c r="E1100" t="s">
        <v>40</v>
      </c>
      <c r="F1100">
        <v>128</v>
      </c>
      <c r="G1100">
        <v>16</v>
      </c>
      <c r="H1100">
        <v>0.1</v>
      </c>
      <c r="I1100">
        <v>4</v>
      </c>
      <c r="J1100">
        <v>0.24911032028469701</v>
      </c>
      <c r="K1100">
        <v>0.32382675543735001</v>
      </c>
      <c r="L1100">
        <v>0.34192570573324899</v>
      </c>
      <c r="M1100">
        <v>0.696191486556895</v>
      </c>
      <c r="N1100">
        <v>1</v>
      </c>
      <c r="O1100">
        <v>9.5435684647302899E-2</v>
      </c>
      <c r="P1100">
        <v>0.01</v>
      </c>
      <c r="Q1100">
        <v>1</v>
      </c>
      <c r="R1100" t="s">
        <v>41</v>
      </c>
      <c r="S1100">
        <v>0.90507278673705704</v>
      </c>
      <c r="T1100" t="s">
        <v>885</v>
      </c>
      <c r="U1100">
        <v>0.85922570785336805</v>
      </c>
      <c r="V1100">
        <v>3.5459103987666198</v>
      </c>
      <c r="W1100">
        <v>0.79710108536669499</v>
      </c>
      <c r="X1100">
        <v>0.80064155278372295</v>
      </c>
      <c r="Y1100">
        <v>0.80426990414372701</v>
      </c>
      <c r="Z1100">
        <v>0.81624095266194197</v>
      </c>
      <c r="AA1100">
        <v>0.81342238906221498</v>
      </c>
      <c r="AB1100">
        <v>0.81834388986886397</v>
      </c>
      <c r="AC1100">
        <v>0.81975003295647797</v>
      </c>
      <c r="AD1100">
        <v>0.82966208623925697</v>
      </c>
      <c r="AE1100" s="3">
        <v>0.54759229383368502</v>
      </c>
      <c r="AF1100" s="2">
        <v>0.77082378641690896</v>
      </c>
      <c r="AG1100">
        <v>0.48483060369991399</v>
      </c>
      <c r="AH1100">
        <v>0.217788965543216</v>
      </c>
      <c r="AI1100">
        <v>0.476431409721219</v>
      </c>
      <c r="AJ1100" s="1">
        <v>0.603480204141844</v>
      </c>
      <c r="AK1100" t="s">
        <v>894</v>
      </c>
      <c r="AL1100">
        <v>902</v>
      </c>
      <c r="AM1100">
        <v>241</v>
      </c>
      <c r="AN1100">
        <f>MAX(Table1[[#This Row],[pxauc]], Table1[[#This Row],[px2auc]], Table1[[#This Row],[pxvitaauc]])</f>
        <v>0.77082378641690896</v>
      </c>
      <c r="AO1100" t="str">
        <f>IF(Table1[[#This Row],[Column1]]=Table1[[#This Row],[pxvitaauc]], "Vita", IF(Table1[[#This Row],[Column1]]=Table1[[#This Row],[px2auc]], "Chybny", "Spravny"))</f>
        <v>Chybny</v>
      </c>
    </row>
    <row r="1101" spans="1:41" x14ac:dyDescent="0.25">
      <c r="A1101">
        <v>32</v>
      </c>
      <c r="B1101">
        <v>8</v>
      </c>
      <c r="C1101">
        <v>3</v>
      </c>
      <c r="D1101" t="s">
        <v>39</v>
      </c>
      <c r="E1101" t="s">
        <v>40</v>
      </c>
      <c r="F1101">
        <v>128</v>
      </c>
      <c r="G1101">
        <v>16</v>
      </c>
      <c r="H1101">
        <v>0.1</v>
      </c>
      <c r="I1101">
        <v>5</v>
      </c>
      <c r="J1101">
        <v>0.23826714801443999</v>
      </c>
      <c r="K1101">
        <v>0.32382675543735001</v>
      </c>
      <c r="L1101">
        <v>0.34192570573324899</v>
      </c>
      <c r="M1101">
        <v>0.696191486556895</v>
      </c>
      <c r="N1101">
        <v>1</v>
      </c>
      <c r="O1101">
        <v>9.5435684647302899E-2</v>
      </c>
      <c r="P1101">
        <v>0.01</v>
      </c>
      <c r="Q1101">
        <v>1</v>
      </c>
      <c r="R1101" t="s">
        <v>41</v>
      </c>
      <c r="S1101">
        <v>0.93509143068781697</v>
      </c>
      <c r="T1101" t="s">
        <v>885</v>
      </c>
      <c r="U1101">
        <v>0.85922570785336805</v>
      </c>
      <c r="V1101">
        <v>3.5459103987666198</v>
      </c>
      <c r="W1101">
        <v>0.79710108536669499</v>
      </c>
      <c r="X1101">
        <v>0.80064155278372295</v>
      </c>
      <c r="Y1101">
        <v>0.80426990414372701</v>
      </c>
      <c r="Z1101">
        <v>0.81624095266194197</v>
      </c>
      <c r="AA1101">
        <v>0.81342238906221498</v>
      </c>
      <c r="AB1101">
        <v>0.81834388986886397</v>
      </c>
      <c r="AC1101">
        <v>0.81975003295647797</v>
      </c>
      <c r="AD1101">
        <v>0.82966208623925697</v>
      </c>
      <c r="AE1101" s="3">
        <v>0.54759229383368502</v>
      </c>
      <c r="AF1101" s="2">
        <v>0.77082378641690896</v>
      </c>
      <c r="AG1101">
        <v>0.48483060369991399</v>
      </c>
      <c r="AH1101">
        <v>0.217788965543216</v>
      </c>
      <c r="AI1101">
        <v>0.476431409721219</v>
      </c>
      <c r="AJ1101" s="1">
        <v>0.603480204141844</v>
      </c>
      <c r="AK1101" t="s">
        <v>895</v>
      </c>
      <c r="AL1101">
        <v>902</v>
      </c>
      <c r="AM1101">
        <v>241</v>
      </c>
      <c r="AN1101">
        <f>MAX(Table1[[#This Row],[pxauc]], Table1[[#This Row],[px2auc]], Table1[[#This Row],[pxvitaauc]])</f>
        <v>0.77082378641690896</v>
      </c>
      <c r="AO1101" t="str">
        <f>IF(Table1[[#This Row],[Column1]]=Table1[[#This Row],[pxvitaauc]], "Vita", IF(Table1[[#This Row],[Column1]]=Table1[[#This Row],[px2auc]], "Chybny", "Spravny"))</f>
        <v>Chybny</v>
      </c>
    </row>
    <row r="1102" spans="1:41" x14ac:dyDescent="0.25">
      <c r="A1102">
        <v>32</v>
      </c>
      <c r="B1102">
        <v>8</v>
      </c>
      <c r="C1102">
        <v>3</v>
      </c>
      <c r="D1102" t="s">
        <v>39</v>
      </c>
      <c r="E1102" t="s">
        <v>40</v>
      </c>
      <c r="F1102">
        <v>128</v>
      </c>
      <c r="G1102">
        <v>16</v>
      </c>
      <c r="H1102">
        <v>0.1</v>
      </c>
      <c r="I1102">
        <v>1</v>
      </c>
      <c r="J1102">
        <v>4.8192771084337303E-2</v>
      </c>
      <c r="K1102">
        <v>0.30875391394845503</v>
      </c>
      <c r="L1102">
        <v>0.32138531761723399</v>
      </c>
      <c r="M1102">
        <v>0.63619814062686297</v>
      </c>
      <c r="N1102">
        <v>1</v>
      </c>
      <c r="O1102">
        <v>7.0539419087136901E-2</v>
      </c>
      <c r="P1102">
        <v>5.0000000000000001E-3</v>
      </c>
      <c r="Q1102">
        <v>1</v>
      </c>
      <c r="R1102" t="s">
        <v>41</v>
      </c>
      <c r="S1102">
        <v>0.79916008060212995</v>
      </c>
      <c r="T1102" t="s">
        <v>885</v>
      </c>
      <c r="U1102">
        <v>0.85490138585471098</v>
      </c>
      <c r="V1102">
        <v>2.3536300724436701</v>
      </c>
      <c r="W1102">
        <v>0.81279464661238698</v>
      </c>
      <c r="X1102">
        <v>0.81455232547190504</v>
      </c>
      <c r="Y1102">
        <v>0.81663015298083497</v>
      </c>
      <c r="Z1102">
        <v>0.82520511484548098</v>
      </c>
      <c r="AA1102">
        <v>0.81065404485847503</v>
      </c>
      <c r="AB1102">
        <v>0.81696913390374104</v>
      </c>
      <c r="AC1102">
        <v>0.81858870942429696</v>
      </c>
      <c r="AD1102">
        <v>0.82882091135648805</v>
      </c>
      <c r="AE1102" s="3">
        <v>0.50966409501509702</v>
      </c>
      <c r="AF1102" s="2">
        <v>0.71690698740120895</v>
      </c>
      <c r="AG1102">
        <v>0.52650642494397304</v>
      </c>
      <c r="AH1102">
        <v>0.30893089183369798</v>
      </c>
      <c r="AI1102">
        <v>0.52960119522162397</v>
      </c>
      <c r="AJ1102" s="1">
        <v>0.57370010232201896</v>
      </c>
      <c r="AK1102" t="s">
        <v>896</v>
      </c>
      <c r="AL1102">
        <v>902</v>
      </c>
      <c r="AM1102">
        <v>241</v>
      </c>
      <c r="AN1102">
        <f>MAX(Table1[[#This Row],[pxauc]], Table1[[#This Row],[px2auc]], Table1[[#This Row],[pxvitaauc]])</f>
        <v>0.71690698740120895</v>
      </c>
      <c r="AO1102" t="str">
        <f>IF(Table1[[#This Row],[Column1]]=Table1[[#This Row],[pxvitaauc]], "Vita", IF(Table1[[#This Row],[Column1]]=Table1[[#This Row],[px2auc]], "Chybny", "Spravny"))</f>
        <v>Chybny</v>
      </c>
    </row>
    <row r="1103" spans="1:41" x14ac:dyDescent="0.25">
      <c r="A1103">
        <v>32</v>
      </c>
      <c r="B1103">
        <v>8</v>
      </c>
      <c r="C1103">
        <v>3</v>
      </c>
      <c r="D1103" t="s">
        <v>39</v>
      </c>
      <c r="E1103" t="s">
        <v>40</v>
      </c>
      <c r="F1103">
        <v>128</v>
      </c>
      <c r="G1103">
        <v>16</v>
      </c>
      <c r="H1103">
        <v>0.1</v>
      </c>
      <c r="I1103">
        <v>2</v>
      </c>
      <c r="J1103">
        <v>0.15209125475285101</v>
      </c>
      <c r="K1103">
        <v>0.30875391394845503</v>
      </c>
      <c r="L1103">
        <v>0.32138531761723399</v>
      </c>
      <c r="M1103">
        <v>0.63619814062686297</v>
      </c>
      <c r="N1103">
        <v>1</v>
      </c>
      <c r="O1103">
        <v>7.0539419087136901E-2</v>
      </c>
      <c r="P1103">
        <v>5.0000000000000001E-3</v>
      </c>
      <c r="Q1103">
        <v>1</v>
      </c>
      <c r="R1103" t="s">
        <v>41</v>
      </c>
      <c r="S1103">
        <v>0.882706323249697</v>
      </c>
      <c r="T1103" t="s">
        <v>885</v>
      </c>
      <c r="U1103">
        <v>0.85490138585471098</v>
      </c>
      <c r="V1103">
        <v>2.3536300724436701</v>
      </c>
      <c r="W1103">
        <v>0.81279464661238698</v>
      </c>
      <c r="X1103">
        <v>0.81455232547190504</v>
      </c>
      <c r="Y1103">
        <v>0.81663015298083497</v>
      </c>
      <c r="Z1103">
        <v>0.82520511484548098</v>
      </c>
      <c r="AA1103">
        <v>0.81065404485847503</v>
      </c>
      <c r="AB1103">
        <v>0.81696913390374104</v>
      </c>
      <c r="AC1103">
        <v>0.81858870942429696</v>
      </c>
      <c r="AD1103">
        <v>0.82882091135648805</v>
      </c>
      <c r="AE1103" s="3">
        <v>0.50966409501509702</v>
      </c>
      <c r="AF1103" s="2">
        <v>0.71690698740120895</v>
      </c>
      <c r="AG1103">
        <v>0.52650642494397304</v>
      </c>
      <c r="AH1103">
        <v>0.30893089183369798</v>
      </c>
      <c r="AI1103">
        <v>0.52960119522162397</v>
      </c>
      <c r="AJ1103" s="1">
        <v>0.57370010232201896</v>
      </c>
      <c r="AK1103" t="s">
        <v>897</v>
      </c>
      <c r="AL1103">
        <v>902</v>
      </c>
      <c r="AM1103">
        <v>241</v>
      </c>
      <c r="AN1103">
        <f>MAX(Table1[[#This Row],[pxauc]], Table1[[#This Row],[px2auc]], Table1[[#This Row],[pxvitaauc]])</f>
        <v>0.71690698740120895</v>
      </c>
      <c r="AO1103" t="str">
        <f>IF(Table1[[#This Row],[Column1]]=Table1[[#This Row],[pxvitaauc]], "Vita", IF(Table1[[#This Row],[Column1]]=Table1[[#This Row],[px2auc]], "Chybny", "Spravny"))</f>
        <v>Chybny</v>
      </c>
    </row>
    <row r="1104" spans="1:41" x14ac:dyDescent="0.25">
      <c r="A1104">
        <v>32</v>
      </c>
      <c r="B1104">
        <v>8</v>
      </c>
      <c r="C1104">
        <v>3</v>
      </c>
      <c r="D1104" t="s">
        <v>39</v>
      </c>
      <c r="E1104" t="s">
        <v>40</v>
      </c>
      <c r="F1104">
        <v>128</v>
      </c>
      <c r="G1104">
        <v>16</v>
      </c>
      <c r="H1104">
        <v>0.1</v>
      </c>
      <c r="I1104">
        <v>3</v>
      </c>
      <c r="J1104">
        <v>0.27272727272727199</v>
      </c>
      <c r="K1104">
        <v>0.30875391394845503</v>
      </c>
      <c r="L1104">
        <v>0.32138531761723399</v>
      </c>
      <c r="M1104">
        <v>0.63619814062686297</v>
      </c>
      <c r="N1104">
        <v>1</v>
      </c>
      <c r="O1104">
        <v>7.0539419087136901E-2</v>
      </c>
      <c r="P1104">
        <v>5.0000000000000001E-3</v>
      </c>
      <c r="Q1104">
        <v>1</v>
      </c>
      <c r="R1104" t="s">
        <v>41</v>
      </c>
      <c r="S1104">
        <v>0.92479331579839397</v>
      </c>
      <c r="T1104" t="s">
        <v>885</v>
      </c>
      <c r="U1104">
        <v>0.85490138585471098</v>
      </c>
      <c r="V1104">
        <v>2.3536300724436701</v>
      </c>
      <c r="W1104">
        <v>0.81279464661238698</v>
      </c>
      <c r="X1104">
        <v>0.81455232547190504</v>
      </c>
      <c r="Y1104">
        <v>0.81663015298083497</v>
      </c>
      <c r="Z1104">
        <v>0.82520511484548098</v>
      </c>
      <c r="AA1104">
        <v>0.81065404485847503</v>
      </c>
      <c r="AB1104">
        <v>0.81696913390374104</v>
      </c>
      <c r="AC1104">
        <v>0.81858870942429696</v>
      </c>
      <c r="AD1104">
        <v>0.82882091135648805</v>
      </c>
      <c r="AE1104" s="3">
        <v>0.50966409501509702</v>
      </c>
      <c r="AF1104" s="2">
        <v>0.71690698740120895</v>
      </c>
      <c r="AG1104">
        <v>0.52650642494397304</v>
      </c>
      <c r="AH1104">
        <v>0.30893089183369798</v>
      </c>
      <c r="AI1104">
        <v>0.52960119522162397</v>
      </c>
      <c r="AJ1104" s="1">
        <v>0.57370010232201896</v>
      </c>
      <c r="AK1104" t="s">
        <v>898</v>
      </c>
      <c r="AL1104">
        <v>902</v>
      </c>
      <c r="AM1104">
        <v>241</v>
      </c>
      <c r="AN1104">
        <f>MAX(Table1[[#This Row],[pxauc]], Table1[[#This Row],[px2auc]], Table1[[#This Row],[pxvitaauc]])</f>
        <v>0.71690698740120895</v>
      </c>
      <c r="AO1104" t="str">
        <f>IF(Table1[[#This Row],[Column1]]=Table1[[#This Row],[pxvitaauc]], "Vita", IF(Table1[[#This Row],[Column1]]=Table1[[#This Row],[px2auc]], "Chybny", "Spravny"))</f>
        <v>Chybny</v>
      </c>
    </row>
    <row r="1105" spans="1:41" x14ac:dyDescent="0.25">
      <c r="A1105">
        <v>32</v>
      </c>
      <c r="B1105">
        <v>8</v>
      </c>
      <c r="C1105">
        <v>3</v>
      </c>
      <c r="D1105" t="s">
        <v>39</v>
      </c>
      <c r="E1105" t="s">
        <v>40</v>
      </c>
      <c r="F1105">
        <v>128</v>
      </c>
      <c r="G1105">
        <v>16</v>
      </c>
      <c r="H1105">
        <v>0.1</v>
      </c>
      <c r="I1105">
        <v>4</v>
      </c>
      <c r="J1105">
        <v>0.26760563380281599</v>
      </c>
      <c r="K1105">
        <v>0.30875391394845503</v>
      </c>
      <c r="L1105">
        <v>0.32138531761723399</v>
      </c>
      <c r="M1105">
        <v>0.63619814062686297</v>
      </c>
      <c r="N1105">
        <v>1</v>
      </c>
      <c r="O1105">
        <v>7.0539419087136901E-2</v>
      </c>
      <c r="P1105">
        <v>5.0000000000000001E-3</v>
      </c>
      <c r="Q1105">
        <v>1</v>
      </c>
      <c r="R1105" t="s">
        <v>41</v>
      </c>
      <c r="S1105">
        <v>0.92933503242289695</v>
      </c>
      <c r="T1105" t="s">
        <v>885</v>
      </c>
      <c r="U1105">
        <v>0.85490138585471098</v>
      </c>
      <c r="V1105">
        <v>2.3536300724436701</v>
      </c>
      <c r="W1105">
        <v>0.81279464661238698</v>
      </c>
      <c r="X1105">
        <v>0.81455232547190504</v>
      </c>
      <c r="Y1105">
        <v>0.81663015298083497</v>
      </c>
      <c r="Z1105">
        <v>0.82520511484548098</v>
      </c>
      <c r="AA1105">
        <v>0.81065404485847503</v>
      </c>
      <c r="AB1105">
        <v>0.81696913390374104</v>
      </c>
      <c r="AC1105">
        <v>0.81858870942429696</v>
      </c>
      <c r="AD1105">
        <v>0.82882091135648805</v>
      </c>
      <c r="AE1105" s="3">
        <v>0.50966409501509702</v>
      </c>
      <c r="AF1105" s="2">
        <v>0.71690698740120895</v>
      </c>
      <c r="AG1105">
        <v>0.52650642494397304</v>
      </c>
      <c r="AH1105">
        <v>0.30893089183369798</v>
      </c>
      <c r="AI1105">
        <v>0.52960119522162397</v>
      </c>
      <c r="AJ1105" s="1">
        <v>0.57370010232201896</v>
      </c>
      <c r="AK1105" t="s">
        <v>899</v>
      </c>
      <c r="AL1105">
        <v>902</v>
      </c>
      <c r="AM1105">
        <v>241</v>
      </c>
      <c r="AN1105">
        <f>MAX(Table1[[#This Row],[pxauc]], Table1[[#This Row],[px2auc]], Table1[[#This Row],[pxvitaauc]])</f>
        <v>0.71690698740120895</v>
      </c>
      <c r="AO1105" t="str">
        <f>IF(Table1[[#This Row],[Column1]]=Table1[[#This Row],[pxvitaauc]], "Vita", IF(Table1[[#This Row],[Column1]]=Table1[[#This Row],[px2auc]], "Chybny", "Spravny"))</f>
        <v>Chybny</v>
      </c>
    </row>
    <row r="1106" spans="1:41" x14ac:dyDescent="0.25">
      <c r="A1106">
        <v>32</v>
      </c>
      <c r="B1106">
        <v>8</v>
      </c>
      <c r="C1106">
        <v>3</v>
      </c>
      <c r="D1106" t="s">
        <v>39</v>
      </c>
      <c r="E1106" t="s">
        <v>40</v>
      </c>
      <c r="F1106">
        <v>128</v>
      </c>
      <c r="G1106">
        <v>16</v>
      </c>
      <c r="H1106">
        <v>0.1</v>
      </c>
      <c r="I1106">
        <v>5</v>
      </c>
      <c r="J1106">
        <v>0.41533546325878501</v>
      </c>
      <c r="K1106">
        <v>0.30875391394845503</v>
      </c>
      <c r="L1106">
        <v>0.32138531761723399</v>
      </c>
      <c r="M1106">
        <v>0.63619814062686297</v>
      </c>
      <c r="N1106">
        <v>1</v>
      </c>
      <c r="O1106">
        <v>7.0539419087136901E-2</v>
      </c>
      <c r="P1106">
        <v>5.0000000000000001E-3</v>
      </c>
      <c r="Q1106">
        <v>1</v>
      </c>
      <c r="R1106" t="s">
        <v>41</v>
      </c>
      <c r="S1106">
        <v>0.95656649989642195</v>
      </c>
      <c r="T1106" t="s">
        <v>885</v>
      </c>
      <c r="U1106">
        <v>0.85490138585471098</v>
      </c>
      <c r="V1106">
        <v>2.3536300724436701</v>
      </c>
      <c r="W1106">
        <v>0.81279464661238698</v>
      </c>
      <c r="X1106">
        <v>0.81455232547190504</v>
      </c>
      <c r="Y1106">
        <v>0.81663015298083497</v>
      </c>
      <c r="Z1106">
        <v>0.82520511484548098</v>
      </c>
      <c r="AA1106">
        <v>0.81065404485847503</v>
      </c>
      <c r="AB1106">
        <v>0.81696913390374104</v>
      </c>
      <c r="AC1106">
        <v>0.81858870942429696</v>
      </c>
      <c r="AD1106">
        <v>0.82882091135648805</v>
      </c>
      <c r="AE1106" s="3">
        <v>0.50966409501509702</v>
      </c>
      <c r="AF1106" s="2">
        <v>0.71690698740120895</v>
      </c>
      <c r="AG1106">
        <v>0.52650642494397304</v>
      </c>
      <c r="AH1106">
        <v>0.30893089183369798</v>
      </c>
      <c r="AI1106">
        <v>0.52960119522162397</v>
      </c>
      <c r="AJ1106" s="1">
        <v>0.57370010232201896</v>
      </c>
      <c r="AK1106" t="s">
        <v>900</v>
      </c>
      <c r="AL1106">
        <v>902</v>
      </c>
      <c r="AM1106">
        <v>241</v>
      </c>
      <c r="AN1106">
        <f>MAX(Table1[[#This Row],[pxauc]], Table1[[#This Row],[px2auc]], Table1[[#This Row],[pxvitaauc]])</f>
        <v>0.71690698740120895</v>
      </c>
      <c r="AO1106" t="str">
        <f>IF(Table1[[#This Row],[Column1]]=Table1[[#This Row],[pxvitaauc]], "Vita", IF(Table1[[#This Row],[Column1]]=Table1[[#This Row],[px2auc]], "Chybny", "Spravny"))</f>
        <v>Chybny</v>
      </c>
    </row>
    <row r="1107" spans="1:41" x14ac:dyDescent="0.25">
      <c r="A1107">
        <v>32</v>
      </c>
      <c r="B1107">
        <v>8</v>
      </c>
      <c r="C1107">
        <v>3</v>
      </c>
      <c r="D1107" t="s">
        <v>39</v>
      </c>
      <c r="E1107" t="s">
        <v>40</v>
      </c>
      <c r="F1107">
        <v>1024</v>
      </c>
      <c r="G1107">
        <v>16</v>
      </c>
      <c r="H1107">
        <v>0.1</v>
      </c>
      <c r="I1107">
        <v>1</v>
      </c>
      <c r="J1107">
        <v>2.4590163934426201E-2</v>
      </c>
      <c r="K1107">
        <v>0.32575105068869697</v>
      </c>
      <c r="L1107">
        <v>0.33617883233187501</v>
      </c>
      <c r="M1107">
        <v>0.87130652036082601</v>
      </c>
      <c r="N1107">
        <v>0.94594594594594505</v>
      </c>
      <c r="O1107">
        <v>0.29045643153526901</v>
      </c>
      <c r="P1107">
        <v>0.05</v>
      </c>
      <c r="Q1107">
        <v>1</v>
      </c>
      <c r="R1107" t="s">
        <v>41</v>
      </c>
      <c r="S1107">
        <v>0.56442520762581505</v>
      </c>
      <c r="T1107" t="s">
        <v>885</v>
      </c>
      <c r="U1107">
        <v>0.87029544407405002</v>
      </c>
      <c r="V1107">
        <v>25.146577595208399</v>
      </c>
      <c r="W1107">
        <v>0.73959987696247897</v>
      </c>
      <c r="X1107">
        <v>0.74320311862448996</v>
      </c>
      <c r="Y1107">
        <v>0.74708256696442499</v>
      </c>
      <c r="Z1107">
        <v>0.76162735952693295</v>
      </c>
      <c r="AA1107">
        <v>0.81429495106747596</v>
      </c>
      <c r="AB1107">
        <v>0.81895907746969498</v>
      </c>
      <c r="AC1107">
        <v>0.820352665708313</v>
      </c>
      <c r="AD1107">
        <v>0.82985668639870402</v>
      </c>
      <c r="AE1107" s="3">
        <v>0.58554560235026698</v>
      </c>
      <c r="AF1107" s="2">
        <v>0.71223030614999205</v>
      </c>
      <c r="AG1107">
        <v>0.44238893666706403</v>
      </c>
      <c r="AH1107">
        <v>0.23165579625991001</v>
      </c>
      <c r="AI1107">
        <v>0.43860992711910102</v>
      </c>
      <c r="AJ1107" s="1">
        <v>0.55118925807119801</v>
      </c>
      <c r="AK1107" t="s">
        <v>896</v>
      </c>
      <c r="AL1107">
        <v>902</v>
      </c>
      <c r="AM1107">
        <v>241</v>
      </c>
      <c r="AN1107">
        <f>MAX(Table1[[#This Row],[pxauc]], Table1[[#This Row],[px2auc]], Table1[[#This Row],[pxvitaauc]])</f>
        <v>0.71223030614999205</v>
      </c>
      <c r="AO1107" t="str">
        <f>IF(Table1[[#This Row],[Column1]]=Table1[[#This Row],[pxvitaauc]], "Vita", IF(Table1[[#This Row],[Column1]]=Table1[[#This Row],[px2auc]], "Chybny", "Spravny"))</f>
        <v>Chybny</v>
      </c>
    </row>
    <row r="1108" spans="1:41" x14ac:dyDescent="0.25">
      <c r="A1108">
        <v>32</v>
      </c>
      <c r="B1108">
        <v>8</v>
      </c>
      <c r="C1108">
        <v>3</v>
      </c>
      <c r="D1108" t="s">
        <v>39</v>
      </c>
      <c r="E1108" t="s">
        <v>40</v>
      </c>
      <c r="F1108">
        <v>1024</v>
      </c>
      <c r="G1108">
        <v>16</v>
      </c>
      <c r="H1108">
        <v>0.1</v>
      </c>
      <c r="I1108">
        <v>2</v>
      </c>
      <c r="J1108">
        <v>2.4390243902439001E-2</v>
      </c>
      <c r="K1108">
        <v>0.32575105068869697</v>
      </c>
      <c r="L1108">
        <v>0.33617883233187501</v>
      </c>
      <c r="M1108">
        <v>0.87130652036082601</v>
      </c>
      <c r="N1108">
        <v>0.94594594594594505</v>
      </c>
      <c r="O1108">
        <v>0.29045643153526901</v>
      </c>
      <c r="P1108">
        <v>0.05</v>
      </c>
      <c r="Q1108">
        <v>1</v>
      </c>
      <c r="R1108" t="s">
        <v>41</v>
      </c>
      <c r="S1108">
        <v>0.60201756423374597</v>
      </c>
      <c r="T1108" t="s">
        <v>885</v>
      </c>
      <c r="U1108">
        <v>0.87029544407405002</v>
      </c>
      <c r="V1108">
        <v>25.146577595208399</v>
      </c>
      <c r="W1108">
        <v>0.73959987696247897</v>
      </c>
      <c r="X1108">
        <v>0.74320311862448996</v>
      </c>
      <c r="Y1108">
        <v>0.74708256696442499</v>
      </c>
      <c r="Z1108">
        <v>0.76162735952693295</v>
      </c>
      <c r="AA1108">
        <v>0.81429495106747596</v>
      </c>
      <c r="AB1108">
        <v>0.81895907746969498</v>
      </c>
      <c r="AC1108">
        <v>0.820352665708313</v>
      </c>
      <c r="AD1108">
        <v>0.82985668639870402</v>
      </c>
      <c r="AE1108" s="3">
        <v>0.58554560235026698</v>
      </c>
      <c r="AF1108" s="2">
        <v>0.71223030614999205</v>
      </c>
      <c r="AG1108">
        <v>0.44238893666706403</v>
      </c>
      <c r="AH1108">
        <v>0.23165579625991001</v>
      </c>
      <c r="AI1108">
        <v>0.43860992711910102</v>
      </c>
      <c r="AJ1108" s="1">
        <v>0.55118925807119801</v>
      </c>
      <c r="AK1108" t="s">
        <v>901</v>
      </c>
      <c r="AL1108">
        <v>902</v>
      </c>
      <c r="AM1108">
        <v>241</v>
      </c>
      <c r="AN1108">
        <f>MAX(Table1[[#This Row],[pxauc]], Table1[[#This Row],[px2auc]], Table1[[#This Row],[pxvitaauc]])</f>
        <v>0.71223030614999205</v>
      </c>
      <c r="AO1108" t="str">
        <f>IF(Table1[[#This Row],[Column1]]=Table1[[#This Row],[pxvitaauc]], "Vita", IF(Table1[[#This Row],[Column1]]=Table1[[#This Row],[px2auc]], "Chybny", "Spravny"))</f>
        <v>Chybny</v>
      </c>
    </row>
    <row r="1109" spans="1:41" x14ac:dyDescent="0.25">
      <c r="A1109">
        <v>32</v>
      </c>
      <c r="B1109">
        <v>8</v>
      </c>
      <c r="C1109">
        <v>3</v>
      </c>
      <c r="D1109" t="s">
        <v>39</v>
      </c>
      <c r="E1109" t="s">
        <v>40</v>
      </c>
      <c r="F1109">
        <v>1024</v>
      </c>
      <c r="G1109">
        <v>16</v>
      </c>
      <c r="H1109">
        <v>0.1</v>
      </c>
      <c r="I1109">
        <v>3</v>
      </c>
      <c r="J1109">
        <v>3.2388663967611302E-2</v>
      </c>
      <c r="K1109">
        <v>0.32575105068869697</v>
      </c>
      <c r="L1109">
        <v>0.33617883233187501</v>
      </c>
      <c r="M1109">
        <v>0.87130652036082601</v>
      </c>
      <c r="N1109">
        <v>0.94594594594594505</v>
      </c>
      <c r="O1109">
        <v>0.29045643153526901</v>
      </c>
      <c r="P1109">
        <v>0.05</v>
      </c>
      <c r="Q1109">
        <v>1</v>
      </c>
      <c r="R1109" t="s">
        <v>41</v>
      </c>
      <c r="S1109">
        <v>0.63100043314229004</v>
      </c>
      <c r="T1109" t="s">
        <v>885</v>
      </c>
      <c r="U1109">
        <v>0.87029544407405002</v>
      </c>
      <c r="V1109">
        <v>25.146577595208399</v>
      </c>
      <c r="W1109">
        <v>0.73959987696247897</v>
      </c>
      <c r="X1109">
        <v>0.74320311862448996</v>
      </c>
      <c r="Y1109">
        <v>0.74708256696442499</v>
      </c>
      <c r="Z1109">
        <v>0.76162735952693295</v>
      </c>
      <c r="AA1109">
        <v>0.81429495106747596</v>
      </c>
      <c r="AB1109">
        <v>0.81895907746969498</v>
      </c>
      <c r="AC1109">
        <v>0.820352665708313</v>
      </c>
      <c r="AD1109">
        <v>0.82985668639870402</v>
      </c>
      <c r="AE1109" s="3">
        <v>0.58554560235026698</v>
      </c>
      <c r="AF1109" s="2">
        <v>0.71223030614999205</v>
      </c>
      <c r="AG1109">
        <v>0.44238893666706403</v>
      </c>
      <c r="AH1109">
        <v>0.23165579625991001</v>
      </c>
      <c r="AI1109">
        <v>0.43860992711910102</v>
      </c>
      <c r="AJ1109" s="1">
        <v>0.55118925807119801</v>
      </c>
      <c r="AK1109" t="s">
        <v>902</v>
      </c>
      <c r="AL1109">
        <v>902</v>
      </c>
      <c r="AM1109">
        <v>241</v>
      </c>
      <c r="AN1109">
        <f>MAX(Table1[[#This Row],[pxauc]], Table1[[#This Row],[px2auc]], Table1[[#This Row],[pxvitaauc]])</f>
        <v>0.71223030614999205</v>
      </c>
      <c r="AO1109" t="str">
        <f>IF(Table1[[#This Row],[Column1]]=Table1[[#This Row],[pxvitaauc]], "Vita", IF(Table1[[#This Row],[Column1]]=Table1[[#This Row],[px2auc]], "Chybny", "Spravny"))</f>
        <v>Chybny</v>
      </c>
    </row>
    <row r="1110" spans="1:41" x14ac:dyDescent="0.25">
      <c r="A1110">
        <v>32</v>
      </c>
      <c r="B1110">
        <v>8</v>
      </c>
      <c r="C1110">
        <v>3</v>
      </c>
      <c r="D1110" t="s">
        <v>39</v>
      </c>
      <c r="E1110" t="s">
        <v>40</v>
      </c>
      <c r="F1110">
        <v>1024</v>
      </c>
      <c r="G1110">
        <v>16</v>
      </c>
      <c r="H1110">
        <v>0.1</v>
      </c>
      <c r="I1110">
        <v>4</v>
      </c>
      <c r="J1110">
        <v>6.4257028112449793E-2</v>
      </c>
      <c r="K1110">
        <v>0.32575105068869697</v>
      </c>
      <c r="L1110">
        <v>0.33617883233187501</v>
      </c>
      <c r="M1110">
        <v>0.87130652036082601</v>
      </c>
      <c r="N1110">
        <v>0.94594594594594505</v>
      </c>
      <c r="O1110">
        <v>0.29045643153526901</v>
      </c>
      <c r="P1110">
        <v>0.05</v>
      </c>
      <c r="Q1110">
        <v>1</v>
      </c>
      <c r="R1110" t="s">
        <v>41</v>
      </c>
      <c r="S1110">
        <v>0.70135152949447899</v>
      </c>
      <c r="T1110" t="s">
        <v>885</v>
      </c>
      <c r="U1110">
        <v>0.87029544407405002</v>
      </c>
      <c r="V1110">
        <v>25.146577595208399</v>
      </c>
      <c r="W1110">
        <v>0.73959987696247897</v>
      </c>
      <c r="X1110">
        <v>0.74320311862448996</v>
      </c>
      <c r="Y1110">
        <v>0.74708256696442499</v>
      </c>
      <c r="Z1110">
        <v>0.76162735952693295</v>
      </c>
      <c r="AA1110">
        <v>0.81429495106747596</v>
      </c>
      <c r="AB1110">
        <v>0.81895907746969498</v>
      </c>
      <c r="AC1110">
        <v>0.820352665708313</v>
      </c>
      <c r="AD1110">
        <v>0.82985668639870402</v>
      </c>
      <c r="AE1110" s="3">
        <v>0.58554560235026698</v>
      </c>
      <c r="AF1110" s="2">
        <v>0.71223030614999205</v>
      </c>
      <c r="AG1110">
        <v>0.44238893666706403</v>
      </c>
      <c r="AH1110">
        <v>0.23165579625991001</v>
      </c>
      <c r="AI1110">
        <v>0.43860992711910102</v>
      </c>
      <c r="AJ1110" s="1">
        <v>0.55118925807119801</v>
      </c>
      <c r="AK1110" t="s">
        <v>903</v>
      </c>
      <c r="AL1110">
        <v>902</v>
      </c>
      <c r="AM1110">
        <v>241</v>
      </c>
      <c r="AN1110">
        <f>MAX(Table1[[#This Row],[pxauc]], Table1[[#This Row],[px2auc]], Table1[[#This Row],[pxvitaauc]])</f>
        <v>0.71223030614999205</v>
      </c>
      <c r="AO1110" t="str">
        <f>IF(Table1[[#This Row],[Column1]]=Table1[[#This Row],[pxvitaauc]], "Vita", IF(Table1[[#This Row],[Column1]]=Table1[[#This Row],[px2auc]], "Chybny", "Spravny"))</f>
        <v>Chybny</v>
      </c>
    </row>
    <row r="1111" spans="1:41" x14ac:dyDescent="0.25">
      <c r="A1111">
        <v>32</v>
      </c>
      <c r="B1111">
        <v>8</v>
      </c>
      <c r="C1111">
        <v>3</v>
      </c>
      <c r="D1111" t="s">
        <v>39</v>
      </c>
      <c r="E1111" t="s">
        <v>40</v>
      </c>
      <c r="F1111">
        <v>1024</v>
      </c>
      <c r="G1111">
        <v>16</v>
      </c>
      <c r="H1111">
        <v>0.1</v>
      </c>
      <c r="I1111">
        <v>5</v>
      </c>
      <c r="J1111">
        <v>8.66141732283464E-2</v>
      </c>
      <c r="K1111">
        <v>0.32575105068869697</v>
      </c>
      <c r="L1111">
        <v>0.33617883233187501</v>
      </c>
      <c r="M1111">
        <v>0.87130652036082601</v>
      </c>
      <c r="N1111">
        <v>0.94594594594594505</v>
      </c>
      <c r="O1111">
        <v>0.29045643153526901</v>
      </c>
      <c r="P1111">
        <v>0.05</v>
      </c>
      <c r="Q1111">
        <v>1</v>
      </c>
      <c r="R1111" t="s">
        <v>41</v>
      </c>
      <c r="S1111">
        <v>0.72459055498709901</v>
      </c>
      <c r="T1111" t="s">
        <v>885</v>
      </c>
      <c r="U1111">
        <v>0.87029544407405002</v>
      </c>
      <c r="V1111">
        <v>25.146577595208399</v>
      </c>
      <c r="W1111">
        <v>0.73959987696247897</v>
      </c>
      <c r="X1111">
        <v>0.74320311862448996</v>
      </c>
      <c r="Y1111">
        <v>0.74708256696442499</v>
      </c>
      <c r="Z1111">
        <v>0.76162735952693295</v>
      </c>
      <c r="AA1111">
        <v>0.81429495106747596</v>
      </c>
      <c r="AB1111">
        <v>0.81895907746969498</v>
      </c>
      <c r="AC1111">
        <v>0.820352665708313</v>
      </c>
      <c r="AD1111">
        <v>0.82985668639870402</v>
      </c>
      <c r="AE1111" s="3">
        <v>0.58554560235026698</v>
      </c>
      <c r="AF1111" s="2">
        <v>0.71223030614999205</v>
      </c>
      <c r="AG1111">
        <v>0.44238893666706403</v>
      </c>
      <c r="AH1111">
        <v>0.23165579625991001</v>
      </c>
      <c r="AI1111">
        <v>0.43860992711910102</v>
      </c>
      <c r="AJ1111" s="1">
        <v>0.55118925807119801</v>
      </c>
      <c r="AK1111" t="s">
        <v>904</v>
      </c>
      <c r="AL1111">
        <v>902</v>
      </c>
      <c r="AM1111">
        <v>241</v>
      </c>
      <c r="AN1111">
        <f>MAX(Table1[[#This Row],[pxauc]], Table1[[#This Row],[px2auc]], Table1[[#This Row],[pxvitaauc]])</f>
        <v>0.71223030614999205</v>
      </c>
      <c r="AO1111" t="str">
        <f>IF(Table1[[#This Row],[Column1]]=Table1[[#This Row],[pxvitaauc]], "Vita", IF(Table1[[#This Row],[Column1]]=Table1[[#This Row],[px2auc]], "Chybny", "Spravny"))</f>
        <v>Chybny</v>
      </c>
    </row>
    <row r="1112" spans="1:41" x14ac:dyDescent="0.25">
      <c r="A1112">
        <v>32</v>
      </c>
      <c r="B1112">
        <v>8</v>
      </c>
      <c r="C1112">
        <v>3</v>
      </c>
      <c r="D1112" t="s">
        <v>39</v>
      </c>
      <c r="E1112" t="s">
        <v>40</v>
      </c>
      <c r="F1112">
        <v>1024</v>
      </c>
      <c r="G1112">
        <v>16</v>
      </c>
      <c r="H1112">
        <v>0.1</v>
      </c>
      <c r="I1112">
        <v>1</v>
      </c>
      <c r="J1112">
        <v>2.4590163934426201E-2</v>
      </c>
      <c r="K1112">
        <v>0.34838142734185601</v>
      </c>
      <c r="L1112">
        <v>0.36525511314071002</v>
      </c>
      <c r="M1112">
        <v>0.65672531873622797</v>
      </c>
      <c r="N1112">
        <v>1</v>
      </c>
      <c r="O1112">
        <v>4.1493775933609901E-2</v>
      </c>
      <c r="P1112">
        <v>0.01</v>
      </c>
      <c r="Q1112">
        <v>1</v>
      </c>
      <c r="R1112" t="s">
        <v>41</v>
      </c>
      <c r="S1112">
        <v>0.55169145203105996</v>
      </c>
      <c r="T1112" t="s">
        <v>885</v>
      </c>
      <c r="U1112">
        <v>0.86575382159229697</v>
      </c>
      <c r="V1112">
        <v>28.757237122703</v>
      </c>
      <c r="W1112">
        <v>0.80399997489030195</v>
      </c>
      <c r="X1112">
        <v>0.80804263626719197</v>
      </c>
      <c r="Y1112">
        <v>0.81082353531992801</v>
      </c>
      <c r="Z1112">
        <v>0.820352665708313</v>
      </c>
      <c r="AA1112">
        <v>0.812625156150934</v>
      </c>
      <c r="AB1112">
        <v>0.81799863152145902</v>
      </c>
      <c r="AC1112">
        <v>0.81959309734402097</v>
      </c>
      <c r="AD1112">
        <v>0.829636976541264</v>
      </c>
      <c r="AE1112" s="3">
        <v>0.43986541201875601</v>
      </c>
      <c r="AF1112" s="2">
        <v>0.78506098517900003</v>
      </c>
      <c r="AG1112">
        <v>0.60871557617340699</v>
      </c>
      <c r="AH1112">
        <v>0.368660585934802</v>
      </c>
      <c r="AI1112">
        <v>0.61455358095680501</v>
      </c>
      <c r="AJ1112" s="1">
        <v>0.59453487423179996</v>
      </c>
      <c r="AK1112" t="s">
        <v>905</v>
      </c>
      <c r="AL1112">
        <v>902</v>
      </c>
      <c r="AM1112">
        <v>241</v>
      </c>
      <c r="AN1112">
        <f>MAX(Table1[[#This Row],[pxauc]], Table1[[#This Row],[px2auc]], Table1[[#This Row],[pxvitaauc]])</f>
        <v>0.78506098517900003</v>
      </c>
      <c r="AO1112" t="str">
        <f>IF(Table1[[#This Row],[Column1]]=Table1[[#This Row],[pxvitaauc]], "Vita", IF(Table1[[#This Row],[Column1]]=Table1[[#This Row],[px2auc]], "Chybny", "Spravny"))</f>
        <v>Chybny</v>
      </c>
    </row>
    <row r="1113" spans="1:41" x14ac:dyDescent="0.25">
      <c r="A1113">
        <v>32</v>
      </c>
      <c r="B1113">
        <v>8</v>
      </c>
      <c r="C1113">
        <v>3</v>
      </c>
      <c r="D1113" t="s">
        <v>39</v>
      </c>
      <c r="E1113" t="s">
        <v>40</v>
      </c>
      <c r="F1113">
        <v>1024</v>
      </c>
      <c r="G1113">
        <v>16</v>
      </c>
      <c r="H1113">
        <v>0.1</v>
      </c>
      <c r="I1113">
        <v>2</v>
      </c>
      <c r="J1113">
        <v>8.1967213114754103E-3</v>
      </c>
      <c r="K1113">
        <v>0.34838142734185601</v>
      </c>
      <c r="L1113">
        <v>0.36525511314071002</v>
      </c>
      <c r="M1113">
        <v>0.65672531873622797</v>
      </c>
      <c r="N1113">
        <v>1</v>
      </c>
      <c r="O1113">
        <v>4.1493775933609901E-2</v>
      </c>
      <c r="P1113">
        <v>0.01</v>
      </c>
      <c r="Q1113">
        <v>1</v>
      </c>
      <c r="R1113" t="s">
        <v>41</v>
      </c>
      <c r="S1113">
        <v>0.58768620410418004</v>
      </c>
      <c r="T1113" t="s">
        <v>885</v>
      </c>
      <c r="U1113">
        <v>0.86575382159229697</v>
      </c>
      <c r="V1113">
        <v>28.757237122703</v>
      </c>
      <c r="W1113">
        <v>0.80399997489030195</v>
      </c>
      <c r="X1113">
        <v>0.80804263626719197</v>
      </c>
      <c r="Y1113">
        <v>0.81082353531992801</v>
      </c>
      <c r="Z1113">
        <v>0.820352665708313</v>
      </c>
      <c r="AA1113">
        <v>0.812625156150934</v>
      </c>
      <c r="AB1113">
        <v>0.81799863152145902</v>
      </c>
      <c r="AC1113">
        <v>0.81959309734402097</v>
      </c>
      <c r="AD1113">
        <v>0.829636976541264</v>
      </c>
      <c r="AE1113" s="3">
        <v>0.43986541201875601</v>
      </c>
      <c r="AF1113" s="2">
        <v>0.78506098517900003</v>
      </c>
      <c r="AG1113">
        <v>0.60871557617340699</v>
      </c>
      <c r="AH1113">
        <v>0.368660585934802</v>
      </c>
      <c r="AI1113">
        <v>0.61455358095680501</v>
      </c>
      <c r="AJ1113" s="1">
        <v>0.59453487423179996</v>
      </c>
      <c r="AK1113" t="s">
        <v>906</v>
      </c>
      <c r="AL1113">
        <v>902</v>
      </c>
      <c r="AM1113">
        <v>241</v>
      </c>
      <c r="AN1113">
        <f>MAX(Table1[[#This Row],[pxauc]], Table1[[#This Row],[px2auc]], Table1[[#This Row],[pxvitaauc]])</f>
        <v>0.78506098517900003</v>
      </c>
      <c r="AO1113" t="str">
        <f>IF(Table1[[#This Row],[Column1]]=Table1[[#This Row],[pxvitaauc]], "Vita", IF(Table1[[#This Row],[Column1]]=Table1[[#This Row],[px2auc]], "Chybny", "Spravny"))</f>
        <v>Chybny</v>
      </c>
    </row>
    <row r="1114" spans="1:41" x14ac:dyDescent="0.25">
      <c r="A1114">
        <v>32</v>
      </c>
      <c r="B1114">
        <v>8</v>
      </c>
      <c r="C1114">
        <v>3</v>
      </c>
      <c r="D1114" t="s">
        <v>39</v>
      </c>
      <c r="E1114" t="s">
        <v>40</v>
      </c>
      <c r="F1114">
        <v>1024</v>
      </c>
      <c r="G1114">
        <v>16</v>
      </c>
      <c r="H1114">
        <v>0.1</v>
      </c>
      <c r="I1114">
        <v>3</v>
      </c>
      <c r="J1114">
        <v>4.0160642570281103E-2</v>
      </c>
      <c r="K1114">
        <v>0.34838142734185601</v>
      </c>
      <c r="L1114">
        <v>0.36525511314071002</v>
      </c>
      <c r="M1114">
        <v>0.65672531873622797</v>
      </c>
      <c r="N1114">
        <v>1</v>
      </c>
      <c r="O1114">
        <v>4.1493775933609901E-2</v>
      </c>
      <c r="P1114">
        <v>0.01</v>
      </c>
      <c r="Q1114">
        <v>1</v>
      </c>
      <c r="R1114" t="s">
        <v>41</v>
      </c>
      <c r="S1114">
        <v>0.63533185604610098</v>
      </c>
      <c r="T1114" t="s">
        <v>885</v>
      </c>
      <c r="U1114">
        <v>0.86575382159229697</v>
      </c>
      <c r="V1114">
        <v>28.757237122703</v>
      </c>
      <c r="W1114">
        <v>0.80399997489030195</v>
      </c>
      <c r="X1114">
        <v>0.80804263626719197</v>
      </c>
      <c r="Y1114">
        <v>0.81082353531992801</v>
      </c>
      <c r="Z1114">
        <v>0.820352665708313</v>
      </c>
      <c r="AA1114">
        <v>0.812625156150934</v>
      </c>
      <c r="AB1114">
        <v>0.81799863152145902</v>
      </c>
      <c r="AC1114">
        <v>0.81959309734402097</v>
      </c>
      <c r="AD1114">
        <v>0.829636976541264</v>
      </c>
      <c r="AE1114" s="3">
        <v>0.43986541201875601</v>
      </c>
      <c r="AF1114" s="2">
        <v>0.78506098517900003</v>
      </c>
      <c r="AG1114">
        <v>0.60871557617340699</v>
      </c>
      <c r="AH1114">
        <v>0.368660585934802</v>
      </c>
      <c r="AI1114">
        <v>0.61455358095680501</v>
      </c>
      <c r="AJ1114" s="1">
        <v>0.59453487423179996</v>
      </c>
      <c r="AK1114" t="s">
        <v>907</v>
      </c>
      <c r="AL1114">
        <v>902</v>
      </c>
      <c r="AM1114">
        <v>241</v>
      </c>
      <c r="AN1114">
        <f>MAX(Table1[[#This Row],[pxauc]], Table1[[#This Row],[px2auc]], Table1[[#This Row],[pxvitaauc]])</f>
        <v>0.78506098517900003</v>
      </c>
      <c r="AO1114" t="str">
        <f>IF(Table1[[#This Row],[Column1]]=Table1[[#This Row],[pxvitaauc]], "Vita", IF(Table1[[#This Row],[Column1]]=Table1[[#This Row],[px2auc]], "Chybny", "Spravny"))</f>
        <v>Chybny</v>
      </c>
    </row>
    <row r="1115" spans="1:41" x14ac:dyDescent="0.25">
      <c r="A1115">
        <v>32</v>
      </c>
      <c r="B1115">
        <v>8</v>
      </c>
      <c r="C1115">
        <v>3</v>
      </c>
      <c r="D1115" t="s">
        <v>39</v>
      </c>
      <c r="E1115" t="s">
        <v>40</v>
      </c>
      <c r="F1115">
        <v>1024</v>
      </c>
      <c r="G1115">
        <v>16</v>
      </c>
      <c r="H1115">
        <v>0.1</v>
      </c>
      <c r="I1115">
        <v>4</v>
      </c>
      <c r="J1115">
        <v>6.3241106719367501E-2</v>
      </c>
      <c r="K1115">
        <v>0.34838142734185601</v>
      </c>
      <c r="L1115">
        <v>0.36525511314071002</v>
      </c>
      <c r="M1115">
        <v>0.65672531873622797</v>
      </c>
      <c r="N1115">
        <v>1</v>
      </c>
      <c r="O1115">
        <v>4.1493775933609901E-2</v>
      </c>
      <c r="P1115">
        <v>0.01</v>
      </c>
      <c r="Q1115">
        <v>1</v>
      </c>
      <c r="R1115" t="s">
        <v>41</v>
      </c>
      <c r="S1115">
        <v>0.68140187443895495</v>
      </c>
      <c r="T1115" t="s">
        <v>885</v>
      </c>
      <c r="U1115">
        <v>0.86575382159229697</v>
      </c>
      <c r="V1115">
        <v>28.757237122703</v>
      </c>
      <c r="W1115">
        <v>0.80399997489030195</v>
      </c>
      <c r="X1115">
        <v>0.80804263626719197</v>
      </c>
      <c r="Y1115">
        <v>0.81082353531992801</v>
      </c>
      <c r="Z1115">
        <v>0.820352665708313</v>
      </c>
      <c r="AA1115">
        <v>0.812625156150934</v>
      </c>
      <c r="AB1115">
        <v>0.81799863152145902</v>
      </c>
      <c r="AC1115">
        <v>0.81959309734402097</v>
      </c>
      <c r="AD1115">
        <v>0.829636976541264</v>
      </c>
      <c r="AE1115" s="3">
        <v>0.43986541201875601</v>
      </c>
      <c r="AF1115" s="2">
        <v>0.78506098517900003</v>
      </c>
      <c r="AG1115">
        <v>0.60871557617340699</v>
      </c>
      <c r="AH1115">
        <v>0.368660585934802</v>
      </c>
      <c r="AI1115">
        <v>0.61455358095680501</v>
      </c>
      <c r="AJ1115" s="1">
        <v>0.59453487423179996</v>
      </c>
      <c r="AK1115" t="s">
        <v>908</v>
      </c>
      <c r="AL1115">
        <v>902</v>
      </c>
      <c r="AM1115">
        <v>241</v>
      </c>
      <c r="AN1115">
        <f>MAX(Table1[[#This Row],[pxauc]], Table1[[#This Row],[px2auc]], Table1[[#This Row],[pxvitaauc]])</f>
        <v>0.78506098517900003</v>
      </c>
      <c r="AO1115" t="str">
        <f>IF(Table1[[#This Row],[Column1]]=Table1[[#This Row],[pxvitaauc]], "Vita", IF(Table1[[#This Row],[Column1]]=Table1[[#This Row],[px2auc]], "Chybny", "Spravny"))</f>
        <v>Chybny</v>
      </c>
    </row>
    <row r="1116" spans="1:41" x14ac:dyDescent="0.25">
      <c r="A1116">
        <v>32</v>
      </c>
      <c r="B1116">
        <v>8</v>
      </c>
      <c r="C1116">
        <v>3</v>
      </c>
      <c r="D1116" t="s">
        <v>39</v>
      </c>
      <c r="E1116" t="s">
        <v>40</v>
      </c>
      <c r="F1116">
        <v>1024</v>
      </c>
      <c r="G1116">
        <v>16</v>
      </c>
      <c r="H1116">
        <v>0.1</v>
      </c>
      <c r="I1116">
        <v>5</v>
      </c>
      <c r="J1116">
        <v>7.9681274900398405E-2</v>
      </c>
      <c r="K1116">
        <v>0.34838142734185601</v>
      </c>
      <c r="L1116">
        <v>0.36525511314071002</v>
      </c>
      <c r="M1116">
        <v>0.65672531873622797</v>
      </c>
      <c r="N1116">
        <v>1</v>
      </c>
      <c r="O1116">
        <v>4.1493775933609901E-2</v>
      </c>
      <c r="P1116">
        <v>0.01</v>
      </c>
      <c r="Q1116">
        <v>1</v>
      </c>
      <c r="R1116" t="s">
        <v>41</v>
      </c>
      <c r="S1116">
        <v>0.67470072378704404</v>
      </c>
      <c r="T1116" t="s">
        <v>885</v>
      </c>
      <c r="U1116">
        <v>0.86575382159229697</v>
      </c>
      <c r="V1116">
        <v>28.757237122703</v>
      </c>
      <c r="W1116">
        <v>0.80399997489030195</v>
      </c>
      <c r="X1116">
        <v>0.80804263626719197</v>
      </c>
      <c r="Y1116">
        <v>0.81082353531992801</v>
      </c>
      <c r="Z1116">
        <v>0.820352665708313</v>
      </c>
      <c r="AA1116">
        <v>0.812625156150934</v>
      </c>
      <c r="AB1116">
        <v>0.81799863152145902</v>
      </c>
      <c r="AC1116">
        <v>0.81959309734402097</v>
      </c>
      <c r="AD1116">
        <v>0.829636976541264</v>
      </c>
      <c r="AE1116" s="3">
        <v>0.43986541201875601</v>
      </c>
      <c r="AF1116" s="2">
        <v>0.78506098517900003</v>
      </c>
      <c r="AG1116">
        <v>0.60871557617340699</v>
      </c>
      <c r="AH1116">
        <v>0.368660585934802</v>
      </c>
      <c r="AI1116">
        <v>0.61455358095680501</v>
      </c>
      <c r="AJ1116" s="1">
        <v>0.59453487423179996</v>
      </c>
      <c r="AK1116" t="s">
        <v>909</v>
      </c>
      <c r="AL1116">
        <v>902</v>
      </c>
      <c r="AM1116">
        <v>241</v>
      </c>
      <c r="AN1116">
        <f>MAX(Table1[[#This Row],[pxauc]], Table1[[#This Row],[px2auc]], Table1[[#This Row],[pxvitaauc]])</f>
        <v>0.78506098517900003</v>
      </c>
      <c r="AO1116" t="str">
        <f>IF(Table1[[#This Row],[Column1]]=Table1[[#This Row],[pxvitaauc]], "Vita", IF(Table1[[#This Row],[Column1]]=Table1[[#This Row],[px2auc]], "Chybny", "Spravny"))</f>
        <v>Chybny</v>
      </c>
    </row>
    <row r="1117" spans="1:41" x14ac:dyDescent="0.25">
      <c r="A1117">
        <v>32</v>
      </c>
      <c r="B1117">
        <v>8</v>
      </c>
      <c r="C1117">
        <v>3</v>
      </c>
      <c r="D1117" t="s">
        <v>39</v>
      </c>
      <c r="E1117" t="s">
        <v>40</v>
      </c>
      <c r="F1117">
        <v>1024</v>
      </c>
      <c r="G1117">
        <v>16</v>
      </c>
      <c r="H1117">
        <v>0.1</v>
      </c>
      <c r="I1117">
        <v>1</v>
      </c>
      <c r="J1117">
        <v>2.4590163934426201E-2</v>
      </c>
      <c r="K1117">
        <v>0.31287243402600601</v>
      </c>
      <c r="L1117">
        <v>0.33636332461948598</v>
      </c>
      <c r="M1117">
        <v>0.61001500304455003</v>
      </c>
      <c r="N1117">
        <v>1</v>
      </c>
      <c r="O1117">
        <v>2.0746887966804899E-2</v>
      </c>
      <c r="P1117">
        <v>5.0000000000000001E-3</v>
      </c>
      <c r="Q1117">
        <v>1</v>
      </c>
      <c r="R1117" t="s">
        <v>41</v>
      </c>
      <c r="S1117">
        <v>0.55363431491327697</v>
      </c>
      <c r="T1117" t="s">
        <v>885</v>
      </c>
      <c r="U1117">
        <v>0.85817190846644598</v>
      </c>
      <c r="V1117">
        <v>30.447300177153998</v>
      </c>
      <c r="W1117">
        <v>0.81613423644547101</v>
      </c>
      <c r="X1117">
        <v>0.81752782468408802</v>
      </c>
      <c r="Y1117">
        <v>0.81921645187412495</v>
      </c>
      <c r="Z1117">
        <v>0.82702556794998106</v>
      </c>
      <c r="AA1117">
        <v>0.81486619669681903</v>
      </c>
      <c r="AB1117">
        <v>0.81909718080865701</v>
      </c>
      <c r="AC1117">
        <v>0.82067281435772499</v>
      </c>
      <c r="AD1117">
        <v>0.829950847766178</v>
      </c>
      <c r="AE1117" s="3">
        <v>0.47609870622280998</v>
      </c>
      <c r="AF1117" s="2">
        <v>0.88791658558326603</v>
      </c>
      <c r="AG1117">
        <v>0.57997752682029602</v>
      </c>
      <c r="AH1117">
        <v>0.165855832668972</v>
      </c>
      <c r="AI1117">
        <v>0.57660654986472104</v>
      </c>
      <c r="AJ1117" s="1">
        <v>0.64427090853164704</v>
      </c>
      <c r="AK1117" t="s">
        <v>910</v>
      </c>
      <c r="AL1117">
        <v>902</v>
      </c>
      <c r="AM1117">
        <v>241</v>
      </c>
      <c r="AN1117">
        <f>MAX(Table1[[#This Row],[pxauc]], Table1[[#This Row],[px2auc]], Table1[[#This Row],[pxvitaauc]])</f>
        <v>0.88791658558326603</v>
      </c>
      <c r="AO1117" t="str">
        <f>IF(Table1[[#This Row],[Column1]]=Table1[[#This Row],[pxvitaauc]], "Vita", IF(Table1[[#This Row],[Column1]]=Table1[[#This Row],[px2auc]], "Chybny", "Spravny"))</f>
        <v>Chybny</v>
      </c>
    </row>
    <row r="1118" spans="1:41" x14ac:dyDescent="0.25">
      <c r="A1118">
        <v>32</v>
      </c>
      <c r="B1118">
        <v>8</v>
      </c>
      <c r="C1118">
        <v>3</v>
      </c>
      <c r="D1118" t="s">
        <v>39</v>
      </c>
      <c r="E1118" t="s">
        <v>40</v>
      </c>
      <c r="F1118">
        <v>1024</v>
      </c>
      <c r="G1118">
        <v>16</v>
      </c>
      <c r="H1118">
        <v>0.1</v>
      </c>
      <c r="I1118">
        <v>2</v>
      </c>
      <c r="J1118">
        <v>8.2644628099173504E-3</v>
      </c>
      <c r="K1118">
        <v>0.31287243402600601</v>
      </c>
      <c r="L1118">
        <v>0.33636332461948598</v>
      </c>
      <c r="M1118">
        <v>0.61001500304455003</v>
      </c>
      <c r="N1118">
        <v>1</v>
      </c>
      <c r="O1118">
        <v>2.0746887966804899E-2</v>
      </c>
      <c r="P1118">
        <v>5.0000000000000001E-3</v>
      </c>
      <c r="Q1118">
        <v>1</v>
      </c>
      <c r="R1118" t="s">
        <v>41</v>
      </c>
      <c r="S1118">
        <v>0.57563982649198597</v>
      </c>
      <c r="T1118" t="s">
        <v>885</v>
      </c>
      <c r="U1118">
        <v>0.85817190846644598</v>
      </c>
      <c r="V1118">
        <v>30.447300177153998</v>
      </c>
      <c r="W1118">
        <v>0.81613423644547101</v>
      </c>
      <c r="X1118">
        <v>0.81752782468408802</v>
      </c>
      <c r="Y1118">
        <v>0.81921645187412495</v>
      </c>
      <c r="Z1118">
        <v>0.82702556794998106</v>
      </c>
      <c r="AA1118">
        <v>0.81486619669681903</v>
      </c>
      <c r="AB1118">
        <v>0.81909718080865701</v>
      </c>
      <c r="AC1118">
        <v>0.82067281435772499</v>
      </c>
      <c r="AD1118">
        <v>0.829950847766178</v>
      </c>
      <c r="AE1118" s="3">
        <v>0.47609870622280998</v>
      </c>
      <c r="AF1118" s="2">
        <v>0.88791658558326603</v>
      </c>
      <c r="AG1118">
        <v>0.57997752682029602</v>
      </c>
      <c r="AH1118">
        <v>0.165855832668972</v>
      </c>
      <c r="AI1118">
        <v>0.57660654986472104</v>
      </c>
      <c r="AJ1118" s="1">
        <v>0.64427090853164704</v>
      </c>
      <c r="AK1118" t="s">
        <v>911</v>
      </c>
      <c r="AL1118">
        <v>902</v>
      </c>
      <c r="AM1118">
        <v>241</v>
      </c>
      <c r="AN1118">
        <f>MAX(Table1[[#This Row],[pxauc]], Table1[[#This Row],[px2auc]], Table1[[#This Row],[pxvitaauc]])</f>
        <v>0.88791658558326603</v>
      </c>
      <c r="AO1118" t="str">
        <f>IF(Table1[[#This Row],[Column1]]=Table1[[#This Row],[pxvitaauc]], "Vita", IF(Table1[[#This Row],[Column1]]=Table1[[#This Row],[px2auc]], "Chybny", "Spravny"))</f>
        <v>Chybny</v>
      </c>
    </row>
    <row r="1119" spans="1:41" x14ac:dyDescent="0.25">
      <c r="A1119">
        <v>32</v>
      </c>
      <c r="B1119">
        <v>8</v>
      </c>
      <c r="C1119">
        <v>3</v>
      </c>
      <c r="D1119" t="s">
        <v>39</v>
      </c>
      <c r="E1119" t="s">
        <v>40</v>
      </c>
      <c r="F1119">
        <v>1024</v>
      </c>
      <c r="G1119">
        <v>16</v>
      </c>
      <c r="H1119">
        <v>0.1</v>
      </c>
      <c r="I1119">
        <v>3</v>
      </c>
      <c r="J1119">
        <v>1.63934426229508E-2</v>
      </c>
      <c r="K1119">
        <v>0.31287243402600601</v>
      </c>
      <c r="L1119">
        <v>0.33636332461948598</v>
      </c>
      <c r="M1119">
        <v>0.61001500304455003</v>
      </c>
      <c r="N1119">
        <v>1</v>
      </c>
      <c r="O1119">
        <v>2.0746887966804899E-2</v>
      </c>
      <c r="P1119">
        <v>5.0000000000000001E-3</v>
      </c>
      <c r="Q1119">
        <v>1</v>
      </c>
      <c r="R1119" t="s">
        <v>41</v>
      </c>
      <c r="S1119">
        <v>0.58464165322251505</v>
      </c>
      <c r="T1119" t="s">
        <v>885</v>
      </c>
      <c r="U1119">
        <v>0.85817190846644598</v>
      </c>
      <c r="V1119">
        <v>30.447300177153998</v>
      </c>
      <c r="W1119">
        <v>0.81613423644547101</v>
      </c>
      <c r="X1119">
        <v>0.81752782468408802</v>
      </c>
      <c r="Y1119">
        <v>0.81921645187412495</v>
      </c>
      <c r="Z1119">
        <v>0.82702556794998106</v>
      </c>
      <c r="AA1119">
        <v>0.81486619669681903</v>
      </c>
      <c r="AB1119">
        <v>0.81909718080865701</v>
      </c>
      <c r="AC1119">
        <v>0.82067281435772499</v>
      </c>
      <c r="AD1119">
        <v>0.829950847766178</v>
      </c>
      <c r="AE1119" s="3">
        <v>0.47609870622280998</v>
      </c>
      <c r="AF1119" s="2">
        <v>0.88791658558326603</v>
      </c>
      <c r="AG1119">
        <v>0.57997752682029602</v>
      </c>
      <c r="AH1119">
        <v>0.165855832668972</v>
      </c>
      <c r="AI1119">
        <v>0.57660654986472104</v>
      </c>
      <c r="AJ1119" s="1">
        <v>0.64427090853164704</v>
      </c>
      <c r="AK1119" t="s">
        <v>912</v>
      </c>
      <c r="AL1119">
        <v>902</v>
      </c>
      <c r="AM1119">
        <v>241</v>
      </c>
      <c r="AN1119">
        <f>MAX(Table1[[#This Row],[pxauc]], Table1[[#This Row],[px2auc]], Table1[[#This Row],[pxvitaauc]])</f>
        <v>0.88791658558326603</v>
      </c>
      <c r="AO1119" t="str">
        <f>IF(Table1[[#This Row],[Column1]]=Table1[[#This Row],[pxvitaauc]], "Vita", IF(Table1[[#This Row],[Column1]]=Table1[[#This Row],[px2auc]], "Chybny", "Spravny"))</f>
        <v>Chybny</v>
      </c>
    </row>
    <row r="1120" spans="1:41" x14ac:dyDescent="0.25">
      <c r="A1120">
        <v>32</v>
      </c>
      <c r="B1120">
        <v>8</v>
      </c>
      <c r="C1120">
        <v>3</v>
      </c>
      <c r="D1120" t="s">
        <v>39</v>
      </c>
      <c r="E1120" t="s">
        <v>40</v>
      </c>
      <c r="F1120">
        <v>1024</v>
      </c>
      <c r="G1120">
        <v>16</v>
      </c>
      <c r="H1120">
        <v>0.1</v>
      </c>
      <c r="I1120">
        <v>4</v>
      </c>
      <c r="J1120">
        <v>4.0322580645161199E-2</v>
      </c>
      <c r="K1120">
        <v>0.31287243402600601</v>
      </c>
      <c r="L1120">
        <v>0.33636332461948598</v>
      </c>
      <c r="M1120">
        <v>0.61001500304455003</v>
      </c>
      <c r="N1120">
        <v>1</v>
      </c>
      <c r="O1120">
        <v>2.0746887966804899E-2</v>
      </c>
      <c r="P1120">
        <v>5.0000000000000001E-3</v>
      </c>
      <c r="Q1120">
        <v>1</v>
      </c>
      <c r="R1120" t="s">
        <v>41</v>
      </c>
      <c r="S1120">
        <v>0.63146496255516205</v>
      </c>
      <c r="T1120" t="s">
        <v>885</v>
      </c>
      <c r="U1120">
        <v>0.85817190846644598</v>
      </c>
      <c r="V1120">
        <v>30.447300177153998</v>
      </c>
      <c r="W1120">
        <v>0.81613423644547101</v>
      </c>
      <c r="X1120">
        <v>0.81752782468408802</v>
      </c>
      <c r="Y1120">
        <v>0.81921645187412495</v>
      </c>
      <c r="Z1120">
        <v>0.82702556794998106</v>
      </c>
      <c r="AA1120">
        <v>0.81486619669681903</v>
      </c>
      <c r="AB1120">
        <v>0.81909718080865701</v>
      </c>
      <c r="AC1120">
        <v>0.82067281435772499</v>
      </c>
      <c r="AD1120">
        <v>0.829950847766178</v>
      </c>
      <c r="AE1120" s="3">
        <v>0.47609870622280998</v>
      </c>
      <c r="AF1120" s="2">
        <v>0.88791658558326603</v>
      </c>
      <c r="AG1120">
        <v>0.57997752682029602</v>
      </c>
      <c r="AH1120">
        <v>0.165855832668972</v>
      </c>
      <c r="AI1120">
        <v>0.57660654986472104</v>
      </c>
      <c r="AJ1120" s="1">
        <v>0.64427090853164704</v>
      </c>
      <c r="AK1120" t="s">
        <v>913</v>
      </c>
      <c r="AL1120">
        <v>902</v>
      </c>
      <c r="AM1120">
        <v>241</v>
      </c>
      <c r="AN1120">
        <f>MAX(Table1[[#This Row],[pxauc]], Table1[[#This Row],[px2auc]], Table1[[#This Row],[pxvitaauc]])</f>
        <v>0.88791658558326603</v>
      </c>
      <c r="AO1120" t="str">
        <f>IF(Table1[[#This Row],[Column1]]=Table1[[#This Row],[pxvitaauc]], "Vita", IF(Table1[[#This Row],[Column1]]=Table1[[#This Row],[px2auc]], "Chybny", "Spravny"))</f>
        <v>Chybny</v>
      </c>
    </row>
    <row r="1121" spans="1:41" x14ac:dyDescent="0.25">
      <c r="A1121">
        <v>32</v>
      </c>
      <c r="B1121">
        <v>8</v>
      </c>
      <c r="C1121">
        <v>3</v>
      </c>
      <c r="D1121" t="s">
        <v>39</v>
      </c>
      <c r="E1121" t="s">
        <v>40</v>
      </c>
      <c r="F1121">
        <v>1024</v>
      </c>
      <c r="G1121">
        <v>16</v>
      </c>
      <c r="H1121">
        <v>0.1</v>
      </c>
      <c r="I1121">
        <v>5</v>
      </c>
      <c r="J1121">
        <v>0.15909090909090901</v>
      </c>
      <c r="K1121">
        <v>0.31287243402600601</v>
      </c>
      <c r="L1121">
        <v>0.33636332461948598</v>
      </c>
      <c r="M1121">
        <v>0.61001500304455003</v>
      </c>
      <c r="N1121">
        <v>1</v>
      </c>
      <c r="O1121">
        <v>2.0746887966804899E-2</v>
      </c>
      <c r="P1121">
        <v>5.0000000000000001E-3</v>
      </c>
      <c r="Q1121">
        <v>1</v>
      </c>
      <c r="R1121" t="s">
        <v>41</v>
      </c>
      <c r="S1121">
        <v>0.75153953835820198</v>
      </c>
      <c r="T1121" t="s">
        <v>885</v>
      </c>
      <c r="U1121">
        <v>0.85817190846644598</v>
      </c>
      <c r="V1121">
        <v>30.447300177153998</v>
      </c>
      <c r="W1121">
        <v>0.81613423644547101</v>
      </c>
      <c r="X1121">
        <v>0.81752782468408802</v>
      </c>
      <c r="Y1121">
        <v>0.81921645187412495</v>
      </c>
      <c r="Z1121">
        <v>0.82702556794998106</v>
      </c>
      <c r="AA1121">
        <v>0.81486619669681903</v>
      </c>
      <c r="AB1121">
        <v>0.81909718080865701</v>
      </c>
      <c r="AC1121">
        <v>0.82067281435772499</v>
      </c>
      <c r="AD1121">
        <v>0.829950847766178</v>
      </c>
      <c r="AE1121" s="3">
        <v>0.47609870622280998</v>
      </c>
      <c r="AF1121" s="2">
        <v>0.88791658558326603</v>
      </c>
      <c r="AG1121">
        <v>0.57997752682029602</v>
      </c>
      <c r="AH1121">
        <v>0.165855832668972</v>
      </c>
      <c r="AI1121">
        <v>0.57660654986472104</v>
      </c>
      <c r="AJ1121" s="1">
        <v>0.64427090853164704</v>
      </c>
      <c r="AK1121" t="s">
        <v>914</v>
      </c>
      <c r="AL1121">
        <v>902</v>
      </c>
      <c r="AM1121">
        <v>241</v>
      </c>
      <c r="AN1121">
        <f>MAX(Table1[[#This Row],[pxauc]], Table1[[#This Row],[px2auc]], Table1[[#This Row],[pxvitaauc]])</f>
        <v>0.88791658558326603</v>
      </c>
      <c r="AO1121" t="str">
        <f>IF(Table1[[#This Row],[Column1]]=Table1[[#This Row],[pxvitaauc]], "Vita", IF(Table1[[#This Row],[Column1]]=Table1[[#This Row],[px2auc]], "Chybny", "Spravny"))</f>
        <v>Chybny</v>
      </c>
    </row>
    <row r="1122" spans="1:41" x14ac:dyDescent="0.25">
      <c r="A1122">
        <v>32</v>
      </c>
      <c r="B1122">
        <v>8</v>
      </c>
      <c r="C1122">
        <v>3</v>
      </c>
      <c r="D1122" t="s">
        <v>39</v>
      </c>
      <c r="E1122" t="s">
        <v>40</v>
      </c>
      <c r="F1122">
        <v>128</v>
      </c>
      <c r="G1122">
        <v>16</v>
      </c>
      <c r="H1122">
        <v>0.1</v>
      </c>
      <c r="I1122">
        <v>1</v>
      </c>
      <c r="J1122">
        <v>3.2258064516128997E-2</v>
      </c>
      <c r="K1122">
        <v>0.31348530583782502</v>
      </c>
      <c r="L1122">
        <v>0.32859930436603602</v>
      </c>
      <c r="M1122">
        <v>0.872794269966917</v>
      </c>
      <c r="N1122">
        <v>0.88157894736842102</v>
      </c>
      <c r="O1122">
        <v>0.27800829875518601</v>
      </c>
      <c r="P1122">
        <v>0.05</v>
      </c>
      <c r="Q1122">
        <v>2</v>
      </c>
      <c r="R1122" t="s">
        <v>41</v>
      </c>
      <c r="S1122">
        <v>0.57298133721696598</v>
      </c>
      <c r="T1122" t="s">
        <v>885</v>
      </c>
      <c r="U1122">
        <v>0.86302017847001</v>
      </c>
      <c r="V1122">
        <v>14.389101999516001</v>
      </c>
      <c r="W1122">
        <v>0.70295855016603703</v>
      </c>
      <c r="X1122">
        <v>0.71779838167996401</v>
      </c>
      <c r="Y1122">
        <v>0.72766649299125497</v>
      </c>
      <c r="Z1122">
        <v>0.75532482533066303</v>
      </c>
      <c r="AA1122">
        <v>0.81390575074858196</v>
      </c>
      <c r="AB1122">
        <v>0.81756548923107797</v>
      </c>
      <c r="AC1122">
        <v>0.82046565934928195</v>
      </c>
      <c r="AD1122">
        <v>0.83049384498527901</v>
      </c>
      <c r="AE1122" s="3">
        <v>0.51705890107406705</v>
      </c>
      <c r="AF1122" s="2">
        <v>0.73906001845562797</v>
      </c>
      <c r="AG1122">
        <v>0.494968644264631</v>
      </c>
      <c r="AH1122">
        <v>0.24724264128913101</v>
      </c>
      <c r="AI1122">
        <v>0.49213124839140998</v>
      </c>
      <c r="AJ1122" s="1">
        <v>0.58380047833974602</v>
      </c>
      <c r="AK1122" t="s">
        <v>891</v>
      </c>
      <c r="AL1122">
        <v>902</v>
      </c>
      <c r="AM1122">
        <v>241</v>
      </c>
      <c r="AN1122">
        <f>MAX(Table1[[#This Row],[pxauc]], Table1[[#This Row],[px2auc]], Table1[[#This Row],[pxvitaauc]])</f>
        <v>0.73906001845562797</v>
      </c>
      <c r="AO1122" t="str">
        <f>IF(Table1[[#This Row],[Column1]]=Table1[[#This Row],[pxvitaauc]], "Vita", IF(Table1[[#This Row],[Column1]]=Table1[[#This Row],[px2auc]], "Chybny", "Spravny"))</f>
        <v>Chybny</v>
      </c>
    </row>
    <row r="1123" spans="1:41" x14ac:dyDescent="0.25">
      <c r="A1123">
        <v>32</v>
      </c>
      <c r="B1123">
        <v>8</v>
      </c>
      <c r="C1123">
        <v>3</v>
      </c>
      <c r="D1123" t="s">
        <v>39</v>
      </c>
      <c r="E1123" t="s">
        <v>40</v>
      </c>
      <c r="F1123">
        <v>128</v>
      </c>
      <c r="G1123">
        <v>16</v>
      </c>
      <c r="H1123">
        <v>0.1</v>
      </c>
      <c r="I1123">
        <v>2</v>
      </c>
      <c r="J1123">
        <v>0.150375939849624</v>
      </c>
      <c r="K1123">
        <v>0.31348530583782502</v>
      </c>
      <c r="L1123">
        <v>0.32859930436603602</v>
      </c>
      <c r="M1123">
        <v>0.872794269966917</v>
      </c>
      <c r="N1123">
        <v>0.88157894736842102</v>
      </c>
      <c r="O1123">
        <v>0.27800829875518601</v>
      </c>
      <c r="P1123">
        <v>0.05</v>
      </c>
      <c r="Q1123">
        <v>2</v>
      </c>
      <c r="R1123" t="s">
        <v>41</v>
      </c>
      <c r="S1123">
        <v>0.80449275271341603</v>
      </c>
      <c r="T1123" t="s">
        <v>885</v>
      </c>
      <c r="U1123">
        <v>0.86302017847001</v>
      </c>
      <c r="V1123">
        <v>14.389101999516001</v>
      </c>
      <c r="W1123">
        <v>0.70295855016603703</v>
      </c>
      <c r="X1123">
        <v>0.71779838167996401</v>
      </c>
      <c r="Y1123">
        <v>0.72766649299125497</v>
      </c>
      <c r="Z1123">
        <v>0.75532482533066303</v>
      </c>
      <c r="AA1123">
        <v>0.81390575074858196</v>
      </c>
      <c r="AB1123">
        <v>0.81756548923107797</v>
      </c>
      <c r="AC1123">
        <v>0.82046565934928195</v>
      </c>
      <c r="AD1123">
        <v>0.83049384498527901</v>
      </c>
      <c r="AE1123" s="3">
        <v>0.51705890107406705</v>
      </c>
      <c r="AF1123" s="2">
        <v>0.73906001845562797</v>
      </c>
      <c r="AG1123">
        <v>0.494968644264631</v>
      </c>
      <c r="AH1123">
        <v>0.24724264128913101</v>
      </c>
      <c r="AI1123">
        <v>0.49213124839140998</v>
      </c>
      <c r="AJ1123" s="1">
        <v>0.58380047833974602</v>
      </c>
      <c r="AK1123" t="s">
        <v>915</v>
      </c>
      <c r="AL1123">
        <v>902</v>
      </c>
      <c r="AM1123">
        <v>241</v>
      </c>
      <c r="AN1123">
        <f>MAX(Table1[[#This Row],[pxauc]], Table1[[#This Row],[px2auc]], Table1[[#This Row],[pxvitaauc]])</f>
        <v>0.73906001845562797</v>
      </c>
      <c r="AO1123" t="str">
        <f>IF(Table1[[#This Row],[Column1]]=Table1[[#This Row],[pxvitaauc]], "Vita", IF(Table1[[#This Row],[Column1]]=Table1[[#This Row],[px2auc]], "Chybny", "Spravny"))</f>
        <v>Chybny</v>
      </c>
    </row>
    <row r="1124" spans="1:41" x14ac:dyDescent="0.25">
      <c r="A1124">
        <v>32</v>
      </c>
      <c r="B1124">
        <v>8</v>
      </c>
      <c r="C1124">
        <v>3</v>
      </c>
      <c r="D1124" t="s">
        <v>39</v>
      </c>
      <c r="E1124" t="s">
        <v>40</v>
      </c>
      <c r="F1124">
        <v>128</v>
      </c>
      <c r="G1124">
        <v>16</v>
      </c>
      <c r="H1124">
        <v>0.1</v>
      </c>
      <c r="I1124">
        <v>3</v>
      </c>
      <c r="J1124">
        <v>0.19708029197080201</v>
      </c>
      <c r="K1124">
        <v>0.31348530583782502</v>
      </c>
      <c r="L1124">
        <v>0.32859930436603602</v>
      </c>
      <c r="M1124">
        <v>0.872794269966917</v>
      </c>
      <c r="N1124">
        <v>0.88157894736842102</v>
      </c>
      <c r="O1124">
        <v>0.27800829875518601</v>
      </c>
      <c r="P1124">
        <v>0.05</v>
      </c>
      <c r="Q1124">
        <v>2</v>
      </c>
      <c r="R1124" t="s">
        <v>41</v>
      </c>
      <c r="S1124">
        <v>0.82992259935593604</v>
      </c>
      <c r="T1124" t="s">
        <v>885</v>
      </c>
      <c r="U1124">
        <v>0.86302017847001</v>
      </c>
      <c r="V1124">
        <v>14.389101999516001</v>
      </c>
      <c r="W1124">
        <v>0.70295855016603703</v>
      </c>
      <c r="X1124">
        <v>0.71779838167996401</v>
      </c>
      <c r="Y1124">
        <v>0.72766649299125497</v>
      </c>
      <c r="Z1124">
        <v>0.75532482533066303</v>
      </c>
      <c r="AA1124">
        <v>0.81390575074858196</v>
      </c>
      <c r="AB1124">
        <v>0.81756548923107797</v>
      </c>
      <c r="AC1124">
        <v>0.82046565934928195</v>
      </c>
      <c r="AD1124">
        <v>0.83049384498527901</v>
      </c>
      <c r="AE1124" s="3">
        <v>0.51705890107406705</v>
      </c>
      <c r="AF1124" s="2">
        <v>0.73906001845562797</v>
      </c>
      <c r="AG1124">
        <v>0.494968644264631</v>
      </c>
      <c r="AH1124">
        <v>0.24724264128913101</v>
      </c>
      <c r="AI1124">
        <v>0.49213124839140998</v>
      </c>
      <c r="AJ1124" s="1">
        <v>0.58380047833974602</v>
      </c>
      <c r="AK1124" t="s">
        <v>916</v>
      </c>
      <c r="AL1124">
        <v>902</v>
      </c>
      <c r="AM1124">
        <v>241</v>
      </c>
      <c r="AN1124">
        <f>MAX(Table1[[#This Row],[pxauc]], Table1[[#This Row],[px2auc]], Table1[[#This Row],[pxvitaauc]])</f>
        <v>0.73906001845562797</v>
      </c>
      <c r="AO1124" t="str">
        <f>IF(Table1[[#This Row],[Column1]]=Table1[[#This Row],[pxvitaauc]], "Vita", IF(Table1[[#This Row],[Column1]]=Table1[[#This Row],[px2auc]], "Chybny", "Spravny"))</f>
        <v>Chybny</v>
      </c>
    </row>
    <row r="1125" spans="1:41" x14ac:dyDescent="0.25">
      <c r="A1125">
        <v>32</v>
      </c>
      <c r="B1125">
        <v>8</v>
      </c>
      <c r="C1125">
        <v>3</v>
      </c>
      <c r="D1125" t="s">
        <v>39</v>
      </c>
      <c r="E1125" t="s">
        <v>40</v>
      </c>
      <c r="F1125">
        <v>128</v>
      </c>
      <c r="G1125">
        <v>16</v>
      </c>
      <c r="H1125">
        <v>0.1</v>
      </c>
      <c r="I1125">
        <v>4</v>
      </c>
      <c r="J1125">
        <v>0.183823529411764</v>
      </c>
      <c r="K1125">
        <v>0.31348530583782502</v>
      </c>
      <c r="L1125">
        <v>0.32859930436603602</v>
      </c>
      <c r="M1125">
        <v>0.872794269966917</v>
      </c>
      <c r="N1125">
        <v>0.88157894736842102</v>
      </c>
      <c r="O1125">
        <v>0.27800829875518601</v>
      </c>
      <c r="P1125">
        <v>0.05</v>
      </c>
      <c r="Q1125">
        <v>2</v>
      </c>
      <c r="R1125" t="s">
        <v>41</v>
      </c>
      <c r="S1125">
        <v>0.87177104977369801</v>
      </c>
      <c r="T1125" t="s">
        <v>885</v>
      </c>
      <c r="U1125">
        <v>0.86302017847001</v>
      </c>
      <c r="V1125">
        <v>14.389101999516001</v>
      </c>
      <c r="W1125">
        <v>0.70295855016603703</v>
      </c>
      <c r="X1125">
        <v>0.71779838167996401</v>
      </c>
      <c r="Y1125">
        <v>0.72766649299125497</v>
      </c>
      <c r="Z1125">
        <v>0.75532482533066303</v>
      </c>
      <c r="AA1125">
        <v>0.81390575074858196</v>
      </c>
      <c r="AB1125">
        <v>0.81756548923107797</v>
      </c>
      <c r="AC1125">
        <v>0.82046565934928195</v>
      </c>
      <c r="AD1125">
        <v>0.83049384498527901</v>
      </c>
      <c r="AE1125" s="3">
        <v>0.51705890107406705</v>
      </c>
      <c r="AF1125" s="2">
        <v>0.73906001845562797</v>
      </c>
      <c r="AG1125">
        <v>0.494968644264631</v>
      </c>
      <c r="AH1125">
        <v>0.24724264128913101</v>
      </c>
      <c r="AI1125">
        <v>0.49213124839140998</v>
      </c>
      <c r="AJ1125" s="1">
        <v>0.58380047833974602</v>
      </c>
      <c r="AK1125" t="s">
        <v>917</v>
      </c>
      <c r="AL1125">
        <v>902</v>
      </c>
      <c r="AM1125">
        <v>241</v>
      </c>
      <c r="AN1125">
        <f>MAX(Table1[[#This Row],[pxauc]], Table1[[#This Row],[px2auc]], Table1[[#This Row],[pxvitaauc]])</f>
        <v>0.73906001845562797</v>
      </c>
      <c r="AO1125" t="str">
        <f>IF(Table1[[#This Row],[Column1]]=Table1[[#This Row],[pxvitaauc]], "Vita", IF(Table1[[#This Row],[Column1]]=Table1[[#This Row],[px2auc]], "Chybny", "Spravny"))</f>
        <v>Chybny</v>
      </c>
    </row>
    <row r="1126" spans="1:41" x14ac:dyDescent="0.25">
      <c r="A1126">
        <v>32</v>
      </c>
      <c r="B1126">
        <v>8</v>
      </c>
      <c r="C1126">
        <v>3</v>
      </c>
      <c r="D1126" t="s">
        <v>39</v>
      </c>
      <c r="E1126" t="s">
        <v>40</v>
      </c>
      <c r="F1126">
        <v>128</v>
      </c>
      <c r="G1126">
        <v>16</v>
      </c>
      <c r="H1126">
        <v>0.1</v>
      </c>
      <c r="I1126">
        <v>5</v>
      </c>
      <c r="J1126">
        <v>0.16117216117216099</v>
      </c>
      <c r="K1126">
        <v>0.31348530583782502</v>
      </c>
      <c r="L1126">
        <v>0.32859930436603602</v>
      </c>
      <c r="M1126">
        <v>0.872794269966917</v>
      </c>
      <c r="N1126">
        <v>0.88157894736842102</v>
      </c>
      <c r="O1126">
        <v>0.27800829875518601</v>
      </c>
      <c r="P1126">
        <v>0.05</v>
      </c>
      <c r="Q1126">
        <v>2</v>
      </c>
      <c r="R1126" t="s">
        <v>41</v>
      </c>
      <c r="S1126">
        <v>0.90473066710190098</v>
      </c>
      <c r="T1126" t="s">
        <v>885</v>
      </c>
      <c r="U1126">
        <v>0.86302017847001</v>
      </c>
      <c r="V1126">
        <v>14.389101999516001</v>
      </c>
      <c r="W1126">
        <v>0.70295855016603703</v>
      </c>
      <c r="X1126">
        <v>0.71779838167996401</v>
      </c>
      <c r="Y1126">
        <v>0.72766649299125497</v>
      </c>
      <c r="Z1126">
        <v>0.75532482533066303</v>
      </c>
      <c r="AA1126">
        <v>0.81390575074858196</v>
      </c>
      <c r="AB1126">
        <v>0.81756548923107797</v>
      </c>
      <c r="AC1126">
        <v>0.82046565934928195</v>
      </c>
      <c r="AD1126">
        <v>0.83049384498527901</v>
      </c>
      <c r="AE1126" s="3">
        <v>0.51705890107406705</v>
      </c>
      <c r="AF1126" s="2">
        <v>0.73906001845562797</v>
      </c>
      <c r="AG1126">
        <v>0.494968644264631</v>
      </c>
      <c r="AH1126">
        <v>0.24724264128913101</v>
      </c>
      <c r="AI1126">
        <v>0.49213124839140998</v>
      </c>
      <c r="AJ1126" s="1">
        <v>0.58380047833974602</v>
      </c>
      <c r="AK1126" t="s">
        <v>918</v>
      </c>
      <c r="AL1126">
        <v>902</v>
      </c>
      <c r="AM1126">
        <v>241</v>
      </c>
      <c r="AN1126">
        <f>MAX(Table1[[#This Row],[pxauc]], Table1[[#This Row],[px2auc]], Table1[[#This Row],[pxvitaauc]])</f>
        <v>0.73906001845562797</v>
      </c>
      <c r="AO1126" t="str">
        <f>IF(Table1[[#This Row],[Column1]]=Table1[[#This Row],[pxvitaauc]], "Vita", IF(Table1[[#This Row],[Column1]]=Table1[[#This Row],[px2auc]], "Chybny", "Spravny"))</f>
        <v>Chybny</v>
      </c>
    </row>
    <row r="1127" spans="1:41" x14ac:dyDescent="0.25">
      <c r="A1127">
        <v>32</v>
      </c>
      <c r="B1127">
        <v>8</v>
      </c>
      <c r="C1127">
        <v>3</v>
      </c>
      <c r="D1127" t="s">
        <v>39</v>
      </c>
      <c r="E1127" t="s">
        <v>40</v>
      </c>
      <c r="F1127">
        <v>128</v>
      </c>
      <c r="G1127">
        <v>16</v>
      </c>
      <c r="H1127">
        <v>0.1</v>
      </c>
      <c r="I1127">
        <v>1</v>
      </c>
      <c r="J1127">
        <v>1.63934426229508E-2</v>
      </c>
      <c r="K1127">
        <v>0.32632166619472502</v>
      </c>
      <c r="L1127">
        <v>0.34511131679427698</v>
      </c>
      <c r="M1127">
        <v>0.70225233990998104</v>
      </c>
      <c r="N1127">
        <v>1</v>
      </c>
      <c r="O1127">
        <v>0.12033195020746799</v>
      </c>
      <c r="P1127">
        <v>0.01</v>
      </c>
      <c r="Q1127">
        <v>2</v>
      </c>
      <c r="R1127" t="s">
        <v>41</v>
      </c>
      <c r="S1127">
        <v>0.61626104042033603</v>
      </c>
      <c r="T1127" t="s">
        <v>885</v>
      </c>
      <c r="U1127">
        <v>0.86033458526183204</v>
      </c>
      <c r="V1127">
        <v>38.264494422016</v>
      </c>
      <c r="W1127">
        <v>0.79786693115548502</v>
      </c>
      <c r="X1127">
        <v>0.80325296137500701</v>
      </c>
      <c r="Y1127">
        <v>0.80699430637598002</v>
      </c>
      <c r="Z1127">
        <v>0.81766592802305005</v>
      </c>
      <c r="AA1127">
        <v>0.81160821338221301</v>
      </c>
      <c r="AB1127">
        <v>0.81627861720893102</v>
      </c>
      <c r="AC1127">
        <v>0.81956171022153002</v>
      </c>
      <c r="AD1127">
        <v>0.83017683504811601</v>
      </c>
      <c r="AE1127" s="3">
        <v>0.534340650717823</v>
      </c>
      <c r="AF1127" s="2">
        <v>0.78916014337637497</v>
      </c>
      <c r="AG1127">
        <v>0.48690843120884297</v>
      </c>
      <c r="AH1127">
        <v>0.20572375565752801</v>
      </c>
      <c r="AI1127">
        <v>0.49032962756040399</v>
      </c>
      <c r="AJ1127" s="1">
        <v>0.56081254982705697</v>
      </c>
      <c r="AK1127" t="s">
        <v>886</v>
      </c>
      <c r="AL1127">
        <v>902</v>
      </c>
      <c r="AM1127">
        <v>241</v>
      </c>
      <c r="AN1127">
        <f>MAX(Table1[[#This Row],[pxauc]], Table1[[#This Row],[px2auc]], Table1[[#This Row],[pxvitaauc]])</f>
        <v>0.78916014337637497</v>
      </c>
      <c r="AO1127" t="str">
        <f>IF(Table1[[#This Row],[Column1]]=Table1[[#This Row],[pxvitaauc]], "Vita", IF(Table1[[#This Row],[Column1]]=Table1[[#This Row],[px2auc]], "Chybny", "Spravny"))</f>
        <v>Chybny</v>
      </c>
    </row>
    <row r="1128" spans="1:41" x14ac:dyDescent="0.25">
      <c r="A1128">
        <v>32</v>
      </c>
      <c r="B1128">
        <v>8</v>
      </c>
      <c r="C1128">
        <v>3</v>
      </c>
      <c r="D1128" t="s">
        <v>39</v>
      </c>
      <c r="E1128" t="s">
        <v>40</v>
      </c>
      <c r="F1128">
        <v>128</v>
      </c>
      <c r="G1128">
        <v>16</v>
      </c>
      <c r="H1128">
        <v>0.1</v>
      </c>
      <c r="I1128">
        <v>2</v>
      </c>
      <c r="J1128">
        <v>3.2520325203252001E-2</v>
      </c>
      <c r="K1128">
        <v>0.32632166619472502</v>
      </c>
      <c r="L1128">
        <v>0.34511131679427698</v>
      </c>
      <c r="M1128">
        <v>0.70225233990998104</v>
      </c>
      <c r="N1128">
        <v>1</v>
      </c>
      <c r="O1128">
        <v>0.12033195020746799</v>
      </c>
      <c r="P1128">
        <v>0.01</v>
      </c>
      <c r="Q1128">
        <v>2</v>
      </c>
      <c r="R1128" t="s">
        <v>41</v>
      </c>
      <c r="S1128">
        <v>0.77921984168335401</v>
      </c>
      <c r="T1128" t="s">
        <v>885</v>
      </c>
      <c r="U1128">
        <v>0.86033458526183204</v>
      </c>
      <c r="V1128">
        <v>38.264494422016</v>
      </c>
      <c r="W1128">
        <v>0.79786693115548502</v>
      </c>
      <c r="X1128">
        <v>0.80325296137500701</v>
      </c>
      <c r="Y1128">
        <v>0.80699430637598002</v>
      </c>
      <c r="Z1128">
        <v>0.81766592802305005</v>
      </c>
      <c r="AA1128">
        <v>0.81160821338221301</v>
      </c>
      <c r="AB1128">
        <v>0.81627861720893102</v>
      </c>
      <c r="AC1128">
        <v>0.81956171022153002</v>
      </c>
      <c r="AD1128">
        <v>0.83017683504811601</v>
      </c>
      <c r="AE1128" s="3">
        <v>0.534340650717823</v>
      </c>
      <c r="AF1128" s="2">
        <v>0.78916014337637497</v>
      </c>
      <c r="AG1128">
        <v>0.48690843120884297</v>
      </c>
      <c r="AH1128">
        <v>0.20572375565752801</v>
      </c>
      <c r="AI1128">
        <v>0.49032962756040399</v>
      </c>
      <c r="AJ1128" s="1">
        <v>0.56081254982705697</v>
      </c>
      <c r="AK1128" t="s">
        <v>919</v>
      </c>
      <c r="AL1128">
        <v>902</v>
      </c>
      <c r="AM1128">
        <v>241</v>
      </c>
      <c r="AN1128">
        <f>MAX(Table1[[#This Row],[pxauc]], Table1[[#This Row],[px2auc]], Table1[[#This Row],[pxvitaauc]])</f>
        <v>0.78916014337637497</v>
      </c>
      <c r="AO1128" t="str">
        <f>IF(Table1[[#This Row],[Column1]]=Table1[[#This Row],[pxvitaauc]], "Vita", IF(Table1[[#This Row],[Column1]]=Table1[[#This Row],[px2auc]], "Chybny", "Spravny"))</f>
        <v>Chybny</v>
      </c>
    </row>
    <row r="1129" spans="1:41" x14ac:dyDescent="0.25">
      <c r="A1129">
        <v>32</v>
      </c>
      <c r="B1129">
        <v>8</v>
      </c>
      <c r="C1129">
        <v>3</v>
      </c>
      <c r="D1129" t="s">
        <v>39</v>
      </c>
      <c r="E1129" t="s">
        <v>40</v>
      </c>
      <c r="F1129">
        <v>128</v>
      </c>
      <c r="G1129">
        <v>16</v>
      </c>
      <c r="H1129">
        <v>0.1</v>
      </c>
      <c r="I1129">
        <v>3</v>
      </c>
      <c r="J1129">
        <v>0.25</v>
      </c>
      <c r="K1129">
        <v>0.32632166619472502</v>
      </c>
      <c r="L1129">
        <v>0.34511131679427698</v>
      </c>
      <c r="M1129">
        <v>0.70225233990998104</v>
      </c>
      <c r="N1129">
        <v>1</v>
      </c>
      <c r="O1129">
        <v>0.12033195020746799</v>
      </c>
      <c r="P1129">
        <v>0.01</v>
      </c>
      <c r="Q1129">
        <v>2</v>
      </c>
      <c r="R1129" t="s">
        <v>41</v>
      </c>
      <c r="S1129">
        <v>0.86381127550988301</v>
      </c>
      <c r="T1129" t="s">
        <v>885</v>
      </c>
      <c r="U1129">
        <v>0.86033458526183204</v>
      </c>
      <c r="V1129">
        <v>38.264494422016</v>
      </c>
      <c r="W1129">
        <v>0.79786693115548502</v>
      </c>
      <c r="X1129">
        <v>0.80325296137500701</v>
      </c>
      <c r="Y1129">
        <v>0.80699430637598002</v>
      </c>
      <c r="Z1129">
        <v>0.81766592802305005</v>
      </c>
      <c r="AA1129">
        <v>0.81160821338221301</v>
      </c>
      <c r="AB1129">
        <v>0.81627861720893102</v>
      </c>
      <c r="AC1129">
        <v>0.81956171022153002</v>
      </c>
      <c r="AD1129">
        <v>0.83017683504811601</v>
      </c>
      <c r="AE1129" s="3">
        <v>0.534340650717823</v>
      </c>
      <c r="AF1129" s="2">
        <v>0.78916014337637497</v>
      </c>
      <c r="AG1129">
        <v>0.48690843120884297</v>
      </c>
      <c r="AH1129">
        <v>0.20572375565752801</v>
      </c>
      <c r="AI1129">
        <v>0.49032962756040399</v>
      </c>
      <c r="AJ1129" s="1">
        <v>0.56081254982705697</v>
      </c>
      <c r="AK1129" t="s">
        <v>920</v>
      </c>
      <c r="AL1129">
        <v>902</v>
      </c>
      <c r="AM1129">
        <v>241</v>
      </c>
      <c r="AN1129">
        <f>MAX(Table1[[#This Row],[pxauc]], Table1[[#This Row],[px2auc]], Table1[[#This Row],[pxvitaauc]])</f>
        <v>0.78916014337637497</v>
      </c>
      <c r="AO1129" t="str">
        <f>IF(Table1[[#This Row],[Column1]]=Table1[[#This Row],[pxvitaauc]], "Vita", IF(Table1[[#This Row],[Column1]]=Table1[[#This Row],[px2auc]], "Chybny", "Spravny"))</f>
        <v>Chybny</v>
      </c>
    </row>
    <row r="1130" spans="1:41" x14ac:dyDescent="0.25">
      <c r="A1130">
        <v>32</v>
      </c>
      <c r="B1130">
        <v>8</v>
      </c>
      <c r="C1130">
        <v>3</v>
      </c>
      <c r="D1130" t="s">
        <v>39</v>
      </c>
      <c r="E1130" t="s">
        <v>40</v>
      </c>
      <c r="F1130">
        <v>128</v>
      </c>
      <c r="G1130">
        <v>16</v>
      </c>
      <c r="H1130">
        <v>0.1</v>
      </c>
      <c r="I1130">
        <v>4</v>
      </c>
      <c r="J1130">
        <v>0.32764505119453902</v>
      </c>
      <c r="K1130">
        <v>0.32632166619472502</v>
      </c>
      <c r="L1130">
        <v>0.34511131679427698</v>
      </c>
      <c r="M1130">
        <v>0.70225233990998104</v>
      </c>
      <c r="N1130">
        <v>1</v>
      </c>
      <c r="O1130">
        <v>0.12033195020746799</v>
      </c>
      <c r="P1130">
        <v>0.01</v>
      </c>
      <c r="Q1130">
        <v>2</v>
      </c>
      <c r="R1130" t="s">
        <v>41</v>
      </c>
      <c r="S1130">
        <v>0.92728859203645897</v>
      </c>
      <c r="T1130" t="s">
        <v>885</v>
      </c>
      <c r="U1130">
        <v>0.86033458526183204</v>
      </c>
      <c r="V1130">
        <v>38.264494422016</v>
      </c>
      <c r="W1130">
        <v>0.79786693115548502</v>
      </c>
      <c r="X1130">
        <v>0.80325296137500701</v>
      </c>
      <c r="Y1130">
        <v>0.80699430637598002</v>
      </c>
      <c r="Z1130">
        <v>0.81766592802305005</v>
      </c>
      <c r="AA1130">
        <v>0.81160821338221301</v>
      </c>
      <c r="AB1130">
        <v>0.81627861720893102</v>
      </c>
      <c r="AC1130">
        <v>0.81956171022153002</v>
      </c>
      <c r="AD1130">
        <v>0.83017683504811601</v>
      </c>
      <c r="AE1130" s="3">
        <v>0.534340650717823</v>
      </c>
      <c r="AF1130" s="2">
        <v>0.78916014337637497</v>
      </c>
      <c r="AG1130">
        <v>0.48690843120884297</v>
      </c>
      <c r="AH1130">
        <v>0.20572375565752801</v>
      </c>
      <c r="AI1130">
        <v>0.49032962756040399</v>
      </c>
      <c r="AJ1130" s="1">
        <v>0.56081254982705697</v>
      </c>
      <c r="AK1130" t="s">
        <v>921</v>
      </c>
      <c r="AL1130">
        <v>902</v>
      </c>
      <c r="AM1130">
        <v>241</v>
      </c>
      <c r="AN1130">
        <f>MAX(Table1[[#This Row],[pxauc]], Table1[[#This Row],[px2auc]], Table1[[#This Row],[pxvitaauc]])</f>
        <v>0.78916014337637497</v>
      </c>
      <c r="AO1130" t="str">
        <f>IF(Table1[[#This Row],[Column1]]=Table1[[#This Row],[pxvitaauc]], "Vita", IF(Table1[[#This Row],[Column1]]=Table1[[#This Row],[px2auc]], "Chybny", "Spravny"))</f>
        <v>Chybny</v>
      </c>
    </row>
    <row r="1131" spans="1:41" x14ac:dyDescent="0.25">
      <c r="A1131">
        <v>32</v>
      </c>
      <c r="B1131">
        <v>8</v>
      </c>
      <c r="C1131">
        <v>3</v>
      </c>
      <c r="D1131" t="s">
        <v>39</v>
      </c>
      <c r="E1131" t="s">
        <v>40</v>
      </c>
      <c r="F1131">
        <v>128</v>
      </c>
      <c r="G1131">
        <v>16</v>
      </c>
      <c r="H1131">
        <v>0.1</v>
      </c>
      <c r="I1131">
        <v>5</v>
      </c>
      <c r="J1131">
        <v>0.30240549828178598</v>
      </c>
      <c r="K1131">
        <v>0.32632166619472502</v>
      </c>
      <c r="L1131">
        <v>0.34511131679427698</v>
      </c>
      <c r="M1131">
        <v>0.70225233990998104</v>
      </c>
      <c r="N1131">
        <v>1</v>
      </c>
      <c r="O1131">
        <v>0.12033195020746799</v>
      </c>
      <c r="P1131">
        <v>0.01</v>
      </c>
      <c r="Q1131">
        <v>2</v>
      </c>
      <c r="R1131" t="s">
        <v>41</v>
      </c>
      <c r="S1131">
        <v>0.92912473870220502</v>
      </c>
      <c r="T1131" t="s">
        <v>885</v>
      </c>
      <c r="U1131">
        <v>0.86033458526183204</v>
      </c>
      <c r="V1131">
        <v>38.264494422016</v>
      </c>
      <c r="W1131">
        <v>0.79786693115548502</v>
      </c>
      <c r="X1131">
        <v>0.80325296137500701</v>
      </c>
      <c r="Y1131">
        <v>0.80699430637598002</v>
      </c>
      <c r="Z1131">
        <v>0.81766592802305005</v>
      </c>
      <c r="AA1131">
        <v>0.81160821338221301</v>
      </c>
      <c r="AB1131">
        <v>0.81627861720893102</v>
      </c>
      <c r="AC1131">
        <v>0.81956171022153002</v>
      </c>
      <c r="AD1131">
        <v>0.83017683504811601</v>
      </c>
      <c r="AE1131" s="3">
        <v>0.534340650717823</v>
      </c>
      <c r="AF1131" s="2">
        <v>0.78916014337637497</v>
      </c>
      <c r="AG1131">
        <v>0.48690843120884297</v>
      </c>
      <c r="AH1131">
        <v>0.20572375565752801</v>
      </c>
      <c r="AI1131">
        <v>0.49032962756040399</v>
      </c>
      <c r="AJ1131" s="1">
        <v>0.56081254982705697</v>
      </c>
      <c r="AK1131" t="s">
        <v>922</v>
      </c>
      <c r="AL1131">
        <v>902</v>
      </c>
      <c r="AM1131">
        <v>241</v>
      </c>
      <c r="AN1131">
        <f>MAX(Table1[[#This Row],[pxauc]], Table1[[#This Row],[px2auc]], Table1[[#This Row],[pxvitaauc]])</f>
        <v>0.78916014337637497</v>
      </c>
      <c r="AO1131" t="str">
        <f>IF(Table1[[#This Row],[Column1]]=Table1[[#This Row],[pxvitaauc]], "Vita", IF(Table1[[#This Row],[Column1]]=Table1[[#This Row],[px2auc]], "Chybny", "Spravny"))</f>
        <v>Chybny</v>
      </c>
    </row>
    <row r="1132" spans="1:41" x14ac:dyDescent="0.25">
      <c r="A1132">
        <v>32</v>
      </c>
      <c r="B1132">
        <v>8</v>
      </c>
      <c r="C1132">
        <v>3</v>
      </c>
      <c r="D1132" t="s">
        <v>39</v>
      </c>
      <c r="E1132" t="s">
        <v>40</v>
      </c>
      <c r="F1132">
        <v>128</v>
      </c>
      <c r="G1132">
        <v>16</v>
      </c>
      <c r="H1132">
        <v>0.1</v>
      </c>
      <c r="I1132">
        <v>1</v>
      </c>
      <c r="J1132">
        <v>3.2388663967611302E-2</v>
      </c>
      <c r="K1132">
        <v>0.30725493828547501</v>
      </c>
      <c r="L1132">
        <v>0.33387753355829097</v>
      </c>
      <c r="M1132">
        <v>0.616750679531202</v>
      </c>
      <c r="N1132">
        <v>1</v>
      </c>
      <c r="O1132">
        <v>3.3195020746887897E-2</v>
      </c>
      <c r="P1132">
        <v>5.0000000000000001E-3</v>
      </c>
      <c r="Q1132">
        <v>2</v>
      </c>
      <c r="R1132" t="s">
        <v>41</v>
      </c>
      <c r="S1132">
        <v>0.67948412125473101</v>
      </c>
      <c r="T1132" t="s">
        <v>885</v>
      </c>
      <c r="U1132">
        <v>0.85418747479678903</v>
      </c>
      <c r="V1132">
        <v>18.018164342668801</v>
      </c>
      <c r="W1132">
        <v>0.79868927376475896</v>
      </c>
      <c r="X1132">
        <v>0.80536217600642801</v>
      </c>
      <c r="Y1132">
        <v>0.80884614660297105</v>
      </c>
      <c r="Z1132">
        <v>0.82185297016340098</v>
      </c>
      <c r="AA1132">
        <v>0.80624729286068497</v>
      </c>
      <c r="AB1132">
        <v>0.81114996139383899</v>
      </c>
      <c r="AC1132">
        <v>0.81519262277072901</v>
      </c>
      <c r="AD1132">
        <v>0.82782907828576002</v>
      </c>
      <c r="AE1132" s="3">
        <v>0.518496431284172</v>
      </c>
      <c r="AF1132" s="2">
        <v>0.85189044638765599</v>
      </c>
      <c r="AG1132">
        <v>0.53686417536612996</v>
      </c>
      <c r="AH1132">
        <v>0.17475094318303</v>
      </c>
      <c r="AI1132">
        <v>0.53638709110426097</v>
      </c>
      <c r="AJ1132" s="1">
        <v>0.60942492514171198</v>
      </c>
      <c r="AK1132" t="s">
        <v>923</v>
      </c>
      <c r="AL1132">
        <v>902</v>
      </c>
      <c r="AM1132">
        <v>241</v>
      </c>
      <c r="AN1132">
        <f>MAX(Table1[[#This Row],[pxauc]], Table1[[#This Row],[px2auc]], Table1[[#This Row],[pxvitaauc]])</f>
        <v>0.85189044638765599</v>
      </c>
      <c r="AO1132" t="str">
        <f>IF(Table1[[#This Row],[Column1]]=Table1[[#This Row],[pxvitaauc]], "Vita", IF(Table1[[#This Row],[Column1]]=Table1[[#This Row],[px2auc]], "Chybny", "Spravny"))</f>
        <v>Chybny</v>
      </c>
    </row>
    <row r="1133" spans="1:41" x14ac:dyDescent="0.25">
      <c r="A1133">
        <v>32</v>
      </c>
      <c r="B1133">
        <v>8</v>
      </c>
      <c r="C1133">
        <v>3</v>
      </c>
      <c r="D1133" t="s">
        <v>39</v>
      </c>
      <c r="E1133" t="s">
        <v>40</v>
      </c>
      <c r="F1133">
        <v>128</v>
      </c>
      <c r="G1133">
        <v>16</v>
      </c>
      <c r="H1133">
        <v>0.1</v>
      </c>
      <c r="I1133">
        <v>2</v>
      </c>
      <c r="J1133">
        <v>0.13076923076923</v>
      </c>
      <c r="K1133">
        <v>0.30725493828547501</v>
      </c>
      <c r="L1133">
        <v>0.33387753355829097</v>
      </c>
      <c r="M1133">
        <v>0.616750679531202</v>
      </c>
      <c r="N1133">
        <v>1</v>
      </c>
      <c r="O1133">
        <v>3.3195020746887897E-2</v>
      </c>
      <c r="P1133">
        <v>5.0000000000000001E-3</v>
      </c>
      <c r="Q1133">
        <v>2</v>
      </c>
      <c r="R1133" t="s">
        <v>41</v>
      </c>
      <c r="S1133">
        <v>0.77747785638508204</v>
      </c>
      <c r="T1133" t="s">
        <v>885</v>
      </c>
      <c r="U1133">
        <v>0.85418747479678903</v>
      </c>
      <c r="V1133">
        <v>18.018164342668801</v>
      </c>
      <c r="W1133">
        <v>0.79868927376475896</v>
      </c>
      <c r="X1133">
        <v>0.80536217600642801</v>
      </c>
      <c r="Y1133">
        <v>0.80884614660297105</v>
      </c>
      <c r="Z1133">
        <v>0.82185297016340098</v>
      </c>
      <c r="AA1133">
        <v>0.80624729286068497</v>
      </c>
      <c r="AB1133">
        <v>0.81114996139383899</v>
      </c>
      <c r="AC1133">
        <v>0.81519262277072901</v>
      </c>
      <c r="AD1133">
        <v>0.82782907828576002</v>
      </c>
      <c r="AE1133" s="3">
        <v>0.518496431284172</v>
      </c>
      <c r="AF1133" s="2">
        <v>0.85189044638765599</v>
      </c>
      <c r="AG1133">
        <v>0.53686417536612996</v>
      </c>
      <c r="AH1133">
        <v>0.17475094318303</v>
      </c>
      <c r="AI1133">
        <v>0.53638709110426097</v>
      </c>
      <c r="AJ1133" s="1">
        <v>0.60942492514171198</v>
      </c>
      <c r="AK1133" t="s">
        <v>924</v>
      </c>
      <c r="AL1133">
        <v>902</v>
      </c>
      <c r="AM1133">
        <v>241</v>
      </c>
      <c r="AN1133">
        <f>MAX(Table1[[#This Row],[pxauc]], Table1[[#This Row],[px2auc]], Table1[[#This Row],[pxvitaauc]])</f>
        <v>0.85189044638765599</v>
      </c>
      <c r="AO1133" t="str">
        <f>IF(Table1[[#This Row],[Column1]]=Table1[[#This Row],[pxvitaauc]], "Vita", IF(Table1[[#This Row],[Column1]]=Table1[[#This Row],[px2auc]], "Chybny", "Spravny"))</f>
        <v>Chybny</v>
      </c>
    </row>
    <row r="1134" spans="1:41" x14ac:dyDescent="0.25">
      <c r="A1134">
        <v>32</v>
      </c>
      <c r="B1134">
        <v>8</v>
      </c>
      <c r="C1134">
        <v>3</v>
      </c>
      <c r="D1134" t="s">
        <v>39</v>
      </c>
      <c r="E1134" t="s">
        <v>40</v>
      </c>
      <c r="F1134">
        <v>128</v>
      </c>
      <c r="G1134">
        <v>16</v>
      </c>
      <c r="H1134">
        <v>0.1</v>
      </c>
      <c r="I1134">
        <v>3</v>
      </c>
      <c r="J1134">
        <v>0.106463878326996</v>
      </c>
      <c r="K1134">
        <v>0.30725493828547501</v>
      </c>
      <c r="L1134">
        <v>0.33387753355829097</v>
      </c>
      <c r="M1134">
        <v>0.616750679531202</v>
      </c>
      <c r="N1134">
        <v>1</v>
      </c>
      <c r="O1134">
        <v>3.3195020746887897E-2</v>
      </c>
      <c r="P1134">
        <v>5.0000000000000001E-3</v>
      </c>
      <c r="Q1134">
        <v>2</v>
      </c>
      <c r="R1134" t="s">
        <v>41</v>
      </c>
      <c r="S1134">
        <v>0.78935474353582202</v>
      </c>
      <c r="T1134" t="s">
        <v>885</v>
      </c>
      <c r="U1134">
        <v>0.85418747479678903</v>
      </c>
      <c r="V1134">
        <v>18.018164342668801</v>
      </c>
      <c r="W1134">
        <v>0.79868927376475896</v>
      </c>
      <c r="X1134">
        <v>0.80536217600642801</v>
      </c>
      <c r="Y1134">
        <v>0.80884614660297105</v>
      </c>
      <c r="Z1134">
        <v>0.82185297016340098</v>
      </c>
      <c r="AA1134">
        <v>0.80624729286068497</v>
      </c>
      <c r="AB1134">
        <v>0.81114996139383899</v>
      </c>
      <c r="AC1134">
        <v>0.81519262277072901</v>
      </c>
      <c r="AD1134">
        <v>0.82782907828576002</v>
      </c>
      <c r="AE1134" s="3">
        <v>0.518496431284172</v>
      </c>
      <c r="AF1134" s="2">
        <v>0.85189044638765599</v>
      </c>
      <c r="AG1134">
        <v>0.53686417536612996</v>
      </c>
      <c r="AH1134">
        <v>0.17475094318303</v>
      </c>
      <c r="AI1134">
        <v>0.53638709110426097</v>
      </c>
      <c r="AJ1134" s="1">
        <v>0.60942492514171198</v>
      </c>
      <c r="AK1134" t="s">
        <v>925</v>
      </c>
      <c r="AL1134">
        <v>902</v>
      </c>
      <c r="AM1134">
        <v>241</v>
      </c>
      <c r="AN1134">
        <f>MAX(Table1[[#This Row],[pxauc]], Table1[[#This Row],[px2auc]], Table1[[#This Row],[pxvitaauc]])</f>
        <v>0.85189044638765599</v>
      </c>
      <c r="AO1134" t="str">
        <f>IF(Table1[[#This Row],[Column1]]=Table1[[#This Row],[pxvitaauc]], "Vita", IF(Table1[[#This Row],[Column1]]=Table1[[#This Row],[px2auc]], "Chybny", "Spravny"))</f>
        <v>Chybny</v>
      </c>
    </row>
    <row r="1135" spans="1:41" x14ac:dyDescent="0.25">
      <c r="A1135">
        <v>32</v>
      </c>
      <c r="B1135">
        <v>8</v>
      </c>
      <c r="C1135">
        <v>3</v>
      </c>
      <c r="D1135" t="s">
        <v>39</v>
      </c>
      <c r="E1135" t="s">
        <v>40</v>
      </c>
      <c r="F1135">
        <v>128</v>
      </c>
      <c r="G1135">
        <v>16</v>
      </c>
      <c r="H1135">
        <v>0.1</v>
      </c>
      <c r="I1135">
        <v>4</v>
      </c>
      <c r="J1135">
        <v>0.27777777777777701</v>
      </c>
      <c r="K1135">
        <v>0.30725493828547501</v>
      </c>
      <c r="L1135">
        <v>0.33387753355829097</v>
      </c>
      <c r="M1135">
        <v>0.616750679531202</v>
      </c>
      <c r="N1135">
        <v>1</v>
      </c>
      <c r="O1135">
        <v>3.3195020746887897E-2</v>
      </c>
      <c r="P1135">
        <v>5.0000000000000001E-3</v>
      </c>
      <c r="Q1135">
        <v>2</v>
      </c>
      <c r="R1135" t="s">
        <v>41</v>
      </c>
      <c r="S1135">
        <v>0.89159515633925701</v>
      </c>
      <c r="T1135" t="s">
        <v>885</v>
      </c>
      <c r="U1135">
        <v>0.85418747479678903</v>
      </c>
      <c r="V1135">
        <v>18.018164342668801</v>
      </c>
      <c r="W1135">
        <v>0.79868927376475896</v>
      </c>
      <c r="X1135">
        <v>0.80536217600642801</v>
      </c>
      <c r="Y1135">
        <v>0.80884614660297105</v>
      </c>
      <c r="Z1135">
        <v>0.82185297016340098</v>
      </c>
      <c r="AA1135">
        <v>0.80624729286068497</v>
      </c>
      <c r="AB1135">
        <v>0.81114996139383899</v>
      </c>
      <c r="AC1135">
        <v>0.81519262277072901</v>
      </c>
      <c r="AD1135">
        <v>0.82782907828576002</v>
      </c>
      <c r="AE1135" s="3">
        <v>0.518496431284172</v>
      </c>
      <c r="AF1135" s="2">
        <v>0.85189044638765599</v>
      </c>
      <c r="AG1135">
        <v>0.53686417536612996</v>
      </c>
      <c r="AH1135">
        <v>0.17475094318303</v>
      </c>
      <c r="AI1135">
        <v>0.53638709110426097</v>
      </c>
      <c r="AJ1135" s="1">
        <v>0.60942492514171198</v>
      </c>
      <c r="AK1135" t="s">
        <v>926</v>
      </c>
      <c r="AL1135">
        <v>902</v>
      </c>
      <c r="AM1135">
        <v>241</v>
      </c>
      <c r="AN1135">
        <f>MAX(Table1[[#This Row],[pxauc]], Table1[[#This Row],[px2auc]], Table1[[#This Row],[pxvitaauc]])</f>
        <v>0.85189044638765599</v>
      </c>
      <c r="AO1135" t="str">
        <f>IF(Table1[[#This Row],[Column1]]=Table1[[#This Row],[pxvitaauc]], "Vita", IF(Table1[[#This Row],[Column1]]=Table1[[#This Row],[px2auc]], "Chybny", "Spravny"))</f>
        <v>Chybny</v>
      </c>
    </row>
    <row r="1136" spans="1:41" x14ac:dyDescent="0.25">
      <c r="A1136">
        <v>32</v>
      </c>
      <c r="B1136">
        <v>8</v>
      </c>
      <c r="C1136">
        <v>3</v>
      </c>
      <c r="D1136" t="s">
        <v>39</v>
      </c>
      <c r="E1136" t="s">
        <v>40</v>
      </c>
      <c r="F1136">
        <v>128</v>
      </c>
      <c r="G1136">
        <v>16</v>
      </c>
      <c r="H1136">
        <v>0.1</v>
      </c>
      <c r="I1136">
        <v>5</v>
      </c>
      <c r="J1136">
        <v>0.30927835051546299</v>
      </c>
      <c r="K1136">
        <v>0.30725493828547501</v>
      </c>
      <c r="L1136">
        <v>0.33387753355829097</v>
      </c>
      <c r="M1136">
        <v>0.616750679531202</v>
      </c>
      <c r="N1136">
        <v>1</v>
      </c>
      <c r="O1136">
        <v>3.3195020746887897E-2</v>
      </c>
      <c r="P1136">
        <v>5.0000000000000001E-3</v>
      </c>
      <c r="Q1136">
        <v>2</v>
      </c>
      <c r="R1136" t="s">
        <v>41</v>
      </c>
      <c r="S1136">
        <v>0.90883924143602302</v>
      </c>
      <c r="T1136" t="s">
        <v>885</v>
      </c>
      <c r="U1136">
        <v>0.85418747479678903</v>
      </c>
      <c r="V1136">
        <v>18.018164342668801</v>
      </c>
      <c r="W1136">
        <v>0.79868927376475896</v>
      </c>
      <c r="X1136">
        <v>0.80536217600642801</v>
      </c>
      <c r="Y1136">
        <v>0.80884614660297105</v>
      </c>
      <c r="Z1136">
        <v>0.82185297016340098</v>
      </c>
      <c r="AA1136">
        <v>0.80624729286068497</v>
      </c>
      <c r="AB1136">
        <v>0.81114996139383899</v>
      </c>
      <c r="AC1136">
        <v>0.81519262277072901</v>
      </c>
      <c r="AD1136">
        <v>0.82782907828576002</v>
      </c>
      <c r="AE1136" s="3">
        <v>0.518496431284172</v>
      </c>
      <c r="AF1136" s="2">
        <v>0.85189044638765599</v>
      </c>
      <c r="AG1136">
        <v>0.53686417536612996</v>
      </c>
      <c r="AH1136">
        <v>0.17475094318303</v>
      </c>
      <c r="AI1136">
        <v>0.53638709110426097</v>
      </c>
      <c r="AJ1136" s="1">
        <v>0.60942492514171198</v>
      </c>
      <c r="AK1136" t="s">
        <v>927</v>
      </c>
      <c r="AL1136">
        <v>902</v>
      </c>
      <c r="AM1136">
        <v>241</v>
      </c>
      <c r="AN1136">
        <f>MAX(Table1[[#This Row],[pxauc]], Table1[[#This Row],[px2auc]], Table1[[#This Row],[pxvitaauc]])</f>
        <v>0.85189044638765599</v>
      </c>
      <c r="AO1136" t="str">
        <f>IF(Table1[[#This Row],[Column1]]=Table1[[#This Row],[pxvitaauc]], "Vita", IF(Table1[[#This Row],[Column1]]=Table1[[#This Row],[px2auc]], "Chybny", "Spravny"))</f>
        <v>Chybny</v>
      </c>
    </row>
    <row r="1137" spans="1:41" x14ac:dyDescent="0.25">
      <c r="A1137">
        <v>32</v>
      </c>
      <c r="B1137">
        <v>8</v>
      </c>
      <c r="C1137">
        <v>3</v>
      </c>
      <c r="D1137" t="s">
        <v>39</v>
      </c>
      <c r="E1137" t="s">
        <v>40</v>
      </c>
      <c r="F1137">
        <v>1024</v>
      </c>
      <c r="G1137">
        <v>16</v>
      </c>
      <c r="H1137">
        <v>0.1</v>
      </c>
      <c r="I1137">
        <v>1</v>
      </c>
      <c r="J1137">
        <v>0</v>
      </c>
      <c r="K1137">
        <v>0.302566746171263</v>
      </c>
      <c r="L1137">
        <v>0.315481033748368</v>
      </c>
      <c r="M1137">
        <v>0.85484083590184601</v>
      </c>
      <c r="N1137">
        <v>0.97101449275362295</v>
      </c>
      <c r="O1137">
        <v>0.27800829875518601</v>
      </c>
      <c r="P1137">
        <v>0.05</v>
      </c>
      <c r="Q1137">
        <v>2</v>
      </c>
      <c r="R1137" t="s">
        <v>41</v>
      </c>
      <c r="S1137">
        <v>0.51920891896472698</v>
      </c>
      <c r="T1137" t="s">
        <v>885</v>
      </c>
      <c r="U1137">
        <v>0.85418165145160097</v>
      </c>
      <c r="V1137">
        <v>10.7971488753383</v>
      </c>
      <c r="W1137">
        <v>0.70808092855663096</v>
      </c>
      <c r="X1137">
        <v>0.71734640711608799</v>
      </c>
      <c r="Y1137">
        <v>0.72616618853616699</v>
      </c>
      <c r="Z1137">
        <v>0.75351064965066095</v>
      </c>
      <c r="AA1137">
        <v>0.806699267424561</v>
      </c>
      <c r="AB1137">
        <v>0.81241800114249096</v>
      </c>
      <c r="AC1137">
        <v>0.81670548207481397</v>
      </c>
      <c r="AD1137">
        <v>0.82910967288340898</v>
      </c>
      <c r="AE1137" s="3">
        <v>0.56011575570774796</v>
      </c>
      <c r="AF1137" s="2">
        <v>0.60818827251555196</v>
      </c>
      <c r="AG1137">
        <v>0.45747358773642299</v>
      </c>
      <c r="AH1137">
        <v>0.33657039189961102</v>
      </c>
      <c r="AI1137">
        <v>0.46128398440687701</v>
      </c>
      <c r="AJ1137" s="1">
        <v>0.54178567617277895</v>
      </c>
      <c r="AK1137" t="s">
        <v>910</v>
      </c>
      <c r="AL1137">
        <v>902</v>
      </c>
      <c r="AM1137">
        <v>241</v>
      </c>
      <c r="AN1137">
        <f>MAX(Table1[[#This Row],[pxauc]], Table1[[#This Row],[px2auc]], Table1[[#This Row],[pxvitaauc]])</f>
        <v>0.60818827251555196</v>
      </c>
      <c r="AO1137" t="str">
        <f>IF(Table1[[#This Row],[Column1]]=Table1[[#This Row],[pxvitaauc]], "Vita", IF(Table1[[#This Row],[Column1]]=Table1[[#This Row],[px2auc]], "Chybny", "Spravny"))</f>
        <v>Chybny</v>
      </c>
    </row>
    <row r="1138" spans="1:41" x14ac:dyDescent="0.25">
      <c r="A1138">
        <v>32</v>
      </c>
      <c r="B1138">
        <v>8</v>
      </c>
      <c r="C1138">
        <v>3</v>
      </c>
      <c r="D1138" t="s">
        <v>39</v>
      </c>
      <c r="E1138" t="s">
        <v>40</v>
      </c>
      <c r="F1138">
        <v>1024</v>
      </c>
      <c r="G1138">
        <v>16</v>
      </c>
      <c r="H1138">
        <v>0.1</v>
      </c>
      <c r="I1138">
        <v>2</v>
      </c>
      <c r="J1138">
        <v>3.2520325203252001E-2</v>
      </c>
      <c r="K1138">
        <v>0.302566746171263</v>
      </c>
      <c r="L1138">
        <v>0.315481033748368</v>
      </c>
      <c r="M1138">
        <v>0.85484083590184601</v>
      </c>
      <c r="N1138">
        <v>0.97101449275362295</v>
      </c>
      <c r="O1138">
        <v>0.27800829875518601</v>
      </c>
      <c r="P1138">
        <v>0.05</v>
      </c>
      <c r="Q1138">
        <v>2</v>
      </c>
      <c r="R1138" t="s">
        <v>41</v>
      </c>
      <c r="S1138">
        <v>0.62329175585840602</v>
      </c>
      <c r="T1138" t="s">
        <v>885</v>
      </c>
      <c r="U1138">
        <v>0.85418165145160097</v>
      </c>
      <c r="V1138">
        <v>10.7971488753383</v>
      </c>
      <c r="W1138">
        <v>0.70808092855663096</v>
      </c>
      <c r="X1138">
        <v>0.71734640711608799</v>
      </c>
      <c r="Y1138">
        <v>0.72616618853616699</v>
      </c>
      <c r="Z1138">
        <v>0.75351064965066095</v>
      </c>
      <c r="AA1138">
        <v>0.806699267424561</v>
      </c>
      <c r="AB1138">
        <v>0.81241800114249096</v>
      </c>
      <c r="AC1138">
        <v>0.81670548207481397</v>
      </c>
      <c r="AD1138">
        <v>0.82910967288340898</v>
      </c>
      <c r="AE1138" s="3">
        <v>0.56011575570774796</v>
      </c>
      <c r="AF1138" s="2">
        <v>0.60818827251555196</v>
      </c>
      <c r="AG1138">
        <v>0.45747358773642299</v>
      </c>
      <c r="AH1138">
        <v>0.33657039189961102</v>
      </c>
      <c r="AI1138">
        <v>0.46128398440687701</v>
      </c>
      <c r="AJ1138" s="1">
        <v>0.54178567617277895</v>
      </c>
      <c r="AK1138" t="s">
        <v>928</v>
      </c>
      <c r="AL1138">
        <v>902</v>
      </c>
      <c r="AM1138">
        <v>241</v>
      </c>
      <c r="AN1138">
        <f>MAX(Table1[[#This Row],[pxauc]], Table1[[#This Row],[px2auc]], Table1[[#This Row],[pxvitaauc]])</f>
        <v>0.60818827251555196</v>
      </c>
      <c r="AO1138" t="str">
        <f>IF(Table1[[#This Row],[Column1]]=Table1[[#This Row],[pxvitaauc]], "Vita", IF(Table1[[#This Row],[Column1]]=Table1[[#This Row],[px2auc]], "Chybny", "Spravny"))</f>
        <v>Chybny</v>
      </c>
    </row>
    <row r="1139" spans="1:41" x14ac:dyDescent="0.25">
      <c r="A1139">
        <v>32</v>
      </c>
      <c r="B1139">
        <v>8</v>
      </c>
      <c r="C1139">
        <v>3</v>
      </c>
      <c r="D1139" t="s">
        <v>39</v>
      </c>
      <c r="E1139" t="s">
        <v>40</v>
      </c>
      <c r="F1139">
        <v>1024</v>
      </c>
      <c r="G1139">
        <v>16</v>
      </c>
      <c r="H1139">
        <v>0.1</v>
      </c>
      <c r="I1139">
        <v>3</v>
      </c>
      <c r="J1139">
        <v>2.4590163934426201E-2</v>
      </c>
      <c r="K1139">
        <v>0.302566746171263</v>
      </c>
      <c r="L1139">
        <v>0.315481033748368</v>
      </c>
      <c r="M1139">
        <v>0.85484083590184601</v>
      </c>
      <c r="N1139">
        <v>0.97101449275362295</v>
      </c>
      <c r="O1139">
        <v>0.27800829875518601</v>
      </c>
      <c r="P1139">
        <v>0.05</v>
      </c>
      <c r="Q1139">
        <v>2</v>
      </c>
      <c r="R1139" t="s">
        <v>41</v>
      </c>
      <c r="S1139">
        <v>0.64325396576292604</v>
      </c>
      <c r="T1139" t="s">
        <v>885</v>
      </c>
      <c r="U1139">
        <v>0.85418165145160097</v>
      </c>
      <c r="V1139">
        <v>10.7971488753383</v>
      </c>
      <c r="W1139">
        <v>0.70808092855663096</v>
      </c>
      <c r="X1139">
        <v>0.71734640711608799</v>
      </c>
      <c r="Y1139">
        <v>0.72616618853616699</v>
      </c>
      <c r="Z1139">
        <v>0.75351064965066095</v>
      </c>
      <c r="AA1139">
        <v>0.806699267424561</v>
      </c>
      <c r="AB1139">
        <v>0.81241800114249096</v>
      </c>
      <c r="AC1139">
        <v>0.81670548207481397</v>
      </c>
      <c r="AD1139">
        <v>0.82910967288340898</v>
      </c>
      <c r="AE1139" s="3">
        <v>0.56011575570774796</v>
      </c>
      <c r="AF1139" s="2">
        <v>0.60818827251555196</v>
      </c>
      <c r="AG1139">
        <v>0.45747358773642299</v>
      </c>
      <c r="AH1139">
        <v>0.33657039189961102</v>
      </c>
      <c r="AI1139">
        <v>0.46128398440687701</v>
      </c>
      <c r="AJ1139" s="1">
        <v>0.54178567617277895</v>
      </c>
      <c r="AK1139" t="s">
        <v>929</v>
      </c>
      <c r="AL1139">
        <v>902</v>
      </c>
      <c r="AM1139">
        <v>241</v>
      </c>
      <c r="AN1139">
        <f>MAX(Table1[[#This Row],[pxauc]], Table1[[#This Row],[px2auc]], Table1[[#This Row],[pxvitaauc]])</f>
        <v>0.60818827251555196</v>
      </c>
      <c r="AO1139" t="str">
        <f>IF(Table1[[#This Row],[Column1]]=Table1[[#This Row],[pxvitaauc]], "Vita", IF(Table1[[#This Row],[Column1]]=Table1[[#This Row],[px2auc]], "Chybny", "Spravny"))</f>
        <v>Chybny</v>
      </c>
    </row>
    <row r="1140" spans="1:41" x14ac:dyDescent="0.25">
      <c r="A1140">
        <v>32</v>
      </c>
      <c r="B1140">
        <v>8</v>
      </c>
      <c r="C1140">
        <v>3</v>
      </c>
      <c r="D1140" t="s">
        <v>39</v>
      </c>
      <c r="E1140" t="s">
        <v>40</v>
      </c>
      <c r="F1140">
        <v>1024</v>
      </c>
      <c r="G1140">
        <v>16</v>
      </c>
      <c r="H1140">
        <v>0.1</v>
      </c>
      <c r="I1140">
        <v>4</v>
      </c>
      <c r="J1140">
        <v>1.63934426229508E-2</v>
      </c>
      <c r="K1140">
        <v>0.302566746171263</v>
      </c>
      <c r="L1140">
        <v>0.315481033748368</v>
      </c>
      <c r="M1140">
        <v>0.85484083590184601</v>
      </c>
      <c r="N1140">
        <v>0.97101449275362295</v>
      </c>
      <c r="O1140">
        <v>0.27800829875518601</v>
      </c>
      <c r="P1140">
        <v>0.05</v>
      </c>
      <c r="Q1140">
        <v>2</v>
      </c>
      <c r="R1140" t="s">
        <v>41</v>
      </c>
      <c r="S1140">
        <v>0.64587792920320597</v>
      </c>
      <c r="T1140" t="s">
        <v>885</v>
      </c>
      <c r="U1140">
        <v>0.85418165145160097</v>
      </c>
      <c r="V1140">
        <v>10.7971488753383</v>
      </c>
      <c r="W1140">
        <v>0.70808092855663096</v>
      </c>
      <c r="X1140">
        <v>0.71734640711608799</v>
      </c>
      <c r="Y1140">
        <v>0.72616618853616699</v>
      </c>
      <c r="Z1140">
        <v>0.75351064965066095</v>
      </c>
      <c r="AA1140">
        <v>0.806699267424561</v>
      </c>
      <c r="AB1140">
        <v>0.81241800114249096</v>
      </c>
      <c r="AC1140">
        <v>0.81670548207481397</v>
      </c>
      <c r="AD1140">
        <v>0.82910967288340898</v>
      </c>
      <c r="AE1140" s="3">
        <v>0.56011575570774796</v>
      </c>
      <c r="AF1140" s="2">
        <v>0.60818827251555196</v>
      </c>
      <c r="AG1140">
        <v>0.45747358773642299</v>
      </c>
      <c r="AH1140">
        <v>0.33657039189961102</v>
      </c>
      <c r="AI1140">
        <v>0.46128398440687701</v>
      </c>
      <c r="AJ1140" s="1">
        <v>0.54178567617277895</v>
      </c>
      <c r="AK1140" t="s">
        <v>930</v>
      </c>
      <c r="AL1140">
        <v>902</v>
      </c>
      <c r="AM1140">
        <v>241</v>
      </c>
      <c r="AN1140">
        <f>MAX(Table1[[#This Row],[pxauc]], Table1[[#This Row],[px2auc]], Table1[[#This Row],[pxvitaauc]])</f>
        <v>0.60818827251555196</v>
      </c>
      <c r="AO1140" t="str">
        <f>IF(Table1[[#This Row],[Column1]]=Table1[[#This Row],[pxvitaauc]], "Vita", IF(Table1[[#This Row],[Column1]]=Table1[[#This Row],[px2auc]], "Chybny", "Spravny"))</f>
        <v>Chybny</v>
      </c>
    </row>
    <row r="1141" spans="1:41" x14ac:dyDescent="0.25">
      <c r="A1141">
        <v>32</v>
      </c>
      <c r="B1141">
        <v>8</v>
      </c>
      <c r="C1141">
        <v>3</v>
      </c>
      <c r="D1141" t="s">
        <v>39</v>
      </c>
      <c r="E1141" t="s">
        <v>40</v>
      </c>
      <c r="F1141">
        <v>1024</v>
      </c>
      <c r="G1141">
        <v>16</v>
      </c>
      <c r="H1141">
        <v>0.1</v>
      </c>
      <c r="I1141">
        <v>5</v>
      </c>
      <c r="J1141">
        <v>4.8387096774193498E-2</v>
      </c>
      <c r="K1141">
        <v>0.302566746171263</v>
      </c>
      <c r="L1141">
        <v>0.315481033748368</v>
      </c>
      <c r="M1141">
        <v>0.85484083590184601</v>
      </c>
      <c r="N1141">
        <v>0.97101449275362295</v>
      </c>
      <c r="O1141">
        <v>0.27800829875518601</v>
      </c>
      <c r="P1141">
        <v>0.05</v>
      </c>
      <c r="Q1141">
        <v>2</v>
      </c>
      <c r="R1141" t="s">
        <v>41</v>
      </c>
      <c r="S1141">
        <v>0.66057337995367205</v>
      </c>
      <c r="T1141" t="s">
        <v>885</v>
      </c>
      <c r="U1141">
        <v>0.85418165145160097</v>
      </c>
      <c r="V1141">
        <v>10.7971488753383</v>
      </c>
      <c r="W1141">
        <v>0.70808092855663096</v>
      </c>
      <c r="X1141">
        <v>0.71734640711608799</v>
      </c>
      <c r="Y1141">
        <v>0.72616618853616699</v>
      </c>
      <c r="Z1141">
        <v>0.75351064965066095</v>
      </c>
      <c r="AA1141">
        <v>0.806699267424561</v>
      </c>
      <c r="AB1141">
        <v>0.81241800114249096</v>
      </c>
      <c r="AC1141">
        <v>0.81670548207481397</v>
      </c>
      <c r="AD1141">
        <v>0.82910967288340898</v>
      </c>
      <c r="AE1141" s="3">
        <v>0.56011575570774796</v>
      </c>
      <c r="AF1141" s="2">
        <v>0.60818827251555196</v>
      </c>
      <c r="AG1141">
        <v>0.45747358773642299</v>
      </c>
      <c r="AH1141">
        <v>0.33657039189961102</v>
      </c>
      <c r="AI1141">
        <v>0.46128398440687701</v>
      </c>
      <c r="AJ1141" s="1">
        <v>0.54178567617277895</v>
      </c>
      <c r="AK1141" t="s">
        <v>931</v>
      </c>
      <c r="AL1141">
        <v>902</v>
      </c>
      <c r="AM1141">
        <v>241</v>
      </c>
      <c r="AN1141">
        <f>MAX(Table1[[#This Row],[pxauc]], Table1[[#This Row],[px2auc]], Table1[[#This Row],[pxvitaauc]])</f>
        <v>0.60818827251555196</v>
      </c>
      <c r="AO1141" t="str">
        <f>IF(Table1[[#This Row],[Column1]]=Table1[[#This Row],[pxvitaauc]], "Vita", IF(Table1[[#This Row],[Column1]]=Table1[[#This Row],[px2auc]], "Chybny", "Spravny"))</f>
        <v>Chybny</v>
      </c>
    </row>
    <row r="1142" spans="1:41" x14ac:dyDescent="0.25">
      <c r="A1142">
        <v>32</v>
      </c>
      <c r="B1142">
        <v>8</v>
      </c>
      <c r="C1142">
        <v>3</v>
      </c>
      <c r="D1142" t="s">
        <v>39</v>
      </c>
      <c r="E1142" t="s">
        <v>40</v>
      </c>
      <c r="F1142">
        <v>1024</v>
      </c>
      <c r="G1142">
        <v>16</v>
      </c>
      <c r="H1142">
        <v>0.1</v>
      </c>
      <c r="I1142">
        <v>1</v>
      </c>
      <c r="J1142">
        <v>2.4590163934426201E-2</v>
      </c>
      <c r="K1142">
        <v>0.321513640056038</v>
      </c>
      <c r="L1142">
        <v>0.33941756363351999</v>
      </c>
      <c r="M1142">
        <v>0.71237468691345296</v>
      </c>
      <c r="N1142">
        <v>1</v>
      </c>
      <c r="O1142">
        <v>0.103734439834024</v>
      </c>
      <c r="P1142">
        <v>0.01</v>
      </c>
      <c r="Q1142">
        <v>2</v>
      </c>
      <c r="R1142" t="s">
        <v>41</v>
      </c>
      <c r="S1142">
        <v>0.56556456017225198</v>
      </c>
      <c r="T1142" t="s">
        <v>885</v>
      </c>
      <c r="U1142">
        <v>0.86052130669337601</v>
      </c>
      <c r="V1142">
        <v>5.2155676975617604</v>
      </c>
      <c r="W1142">
        <v>0.79237418471949295</v>
      </c>
      <c r="X1142">
        <v>0.79794853767396301</v>
      </c>
      <c r="Y1142">
        <v>0.80140112114801498</v>
      </c>
      <c r="Z1142">
        <v>0.81447071895342704</v>
      </c>
      <c r="AA1142">
        <v>0.81150149716574205</v>
      </c>
      <c r="AB1142">
        <v>0.81571364900408605</v>
      </c>
      <c r="AC1142">
        <v>0.81857615457529997</v>
      </c>
      <c r="AD1142">
        <v>0.82953026032479404</v>
      </c>
      <c r="AE1142" s="3">
        <v>0.63562061757302202</v>
      </c>
      <c r="AF1142" s="2">
        <v>0.57333601170111903</v>
      </c>
      <c r="AG1142">
        <v>0.35864181643555199</v>
      </c>
      <c r="AH1142">
        <v>0.256596003791564</v>
      </c>
      <c r="AI1142">
        <v>0.35653887922862998</v>
      </c>
      <c r="AJ1142" s="1">
        <v>0.58191097356576504</v>
      </c>
      <c r="AK1142" t="s">
        <v>886</v>
      </c>
      <c r="AL1142">
        <v>902</v>
      </c>
      <c r="AM1142">
        <v>241</v>
      </c>
      <c r="AN1142">
        <f>MAX(Table1[[#This Row],[pxauc]], Table1[[#This Row],[px2auc]], Table1[[#This Row],[pxvitaauc]])</f>
        <v>0.63562061757302202</v>
      </c>
      <c r="AO1142" t="str">
        <f>IF(Table1[[#This Row],[Column1]]=Table1[[#This Row],[pxvitaauc]], "Vita", IF(Table1[[#This Row],[Column1]]=Table1[[#This Row],[px2auc]], "Chybny", "Spravny"))</f>
        <v>Spravny</v>
      </c>
    </row>
    <row r="1143" spans="1:41" x14ac:dyDescent="0.25">
      <c r="A1143">
        <v>32</v>
      </c>
      <c r="B1143">
        <v>8</v>
      </c>
      <c r="C1143">
        <v>3</v>
      </c>
      <c r="D1143" t="s">
        <v>39</v>
      </c>
      <c r="E1143" t="s">
        <v>40</v>
      </c>
      <c r="F1143">
        <v>1024</v>
      </c>
      <c r="G1143">
        <v>16</v>
      </c>
      <c r="H1143">
        <v>0.1</v>
      </c>
      <c r="I1143">
        <v>2</v>
      </c>
      <c r="J1143">
        <v>3.2388663967611302E-2</v>
      </c>
      <c r="K1143">
        <v>0.321513640056038</v>
      </c>
      <c r="L1143">
        <v>0.33941756363351999</v>
      </c>
      <c r="M1143">
        <v>0.71237468691345296</v>
      </c>
      <c r="N1143">
        <v>1</v>
      </c>
      <c r="O1143">
        <v>0.103734439834024</v>
      </c>
      <c r="P1143">
        <v>0.01</v>
      </c>
      <c r="Q1143">
        <v>2</v>
      </c>
      <c r="R1143" t="s">
        <v>41</v>
      </c>
      <c r="S1143">
        <v>0.57013452520699803</v>
      </c>
      <c r="T1143" t="s">
        <v>885</v>
      </c>
      <c r="U1143">
        <v>0.86052130669337601</v>
      </c>
      <c r="V1143">
        <v>5.2155676975617604</v>
      </c>
      <c r="W1143">
        <v>0.79237418471949295</v>
      </c>
      <c r="X1143">
        <v>0.79794853767396301</v>
      </c>
      <c r="Y1143">
        <v>0.80140112114801498</v>
      </c>
      <c r="Z1143">
        <v>0.81447071895342704</v>
      </c>
      <c r="AA1143">
        <v>0.81150149716574205</v>
      </c>
      <c r="AB1143">
        <v>0.81571364900408605</v>
      </c>
      <c r="AC1143">
        <v>0.81857615457529997</v>
      </c>
      <c r="AD1143">
        <v>0.82953026032479404</v>
      </c>
      <c r="AE1143" s="3">
        <v>0.63562061757302202</v>
      </c>
      <c r="AF1143" s="2">
        <v>0.57333601170111903</v>
      </c>
      <c r="AG1143">
        <v>0.35864181643555199</v>
      </c>
      <c r="AH1143">
        <v>0.256596003791564</v>
      </c>
      <c r="AI1143">
        <v>0.35653887922862998</v>
      </c>
      <c r="AJ1143" s="1">
        <v>0.58191097356576504</v>
      </c>
      <c r="AK1143" t="s">
        <v>932</v>
      </c>
      <c r="AL1143">
        <v>902</v>
      </c>
      <c r="AM1143">
        <v>241</v>
      </c>
      <c r="AN1143">
        <f>MAX(Table1[[#This Row],[pxauc]], Table1[[#This Row],[px2auc]], Table1[[#This Row],[pxvitaauc]])</f>
        <v>0.63562061757302202</v>
      </c>
      <c r="AO1143" t="str">
        <f>IF(Table1[[#This Row],[Column1]]=Table1[[#This Row],[pxvitaauc]], "Vita", IF(Table1[[#This Row],[Column1]]=Table1[[#This Row],[px2auc]], "Chybny", "Spravny"))</f>
        <v>Spravny</v>
      </c>
    </row>
    <row r="1144" spans="1:41" x14ac:dyDescent="0.25">
      <c r="A1144">
        <v>32</v>
      </c>
      <c r="B1144">
        <v>8</v>
      </c>
      <c r="C1144">
        <v>3</v>
      </c>
      <c r="D1144" t="s">
        <v>39</v>
      </c>
      <c r="E1144" t="s">
        <v>40</v>
      </c>
      <c r="F1144">
        <v>1024</v>
      </c>
      <c r="G1144">
        <v>16</v>
      </c>
      <c r="H1144">
        <v>0.1</v>
      </c>
      <c r="I1144">
        <v>3</v>
      </c>
      <c r="J1144">
        <v>7.9051383399209404E-2</v>
      </c>
      <c r="K1144">
        <v>0.321513640056038</v>
      </c>
      <c r="L1144">
        <v>0.33941756363351999</v>
      </c>
      <c r="M1144">
        <v>0.71237468691345296</v>
      </c>
      <c r="N1144">
        <v>1</v>
      </c>
      <c r="O1144">
        <v>0.103734439834024</v>
      </c>
      <c r="P1144">
        <v>0.01</v>
      </c>
      <c r="Q1144">
        <v>2</v>
      </c>
      <c r="R1144" t="s">
        <v>41</v>
      </c>
      <c r="S1144">
        <v>0.75701345252069896</v>
      </c>
      <c r="T1144" t="s">
        <v>885</v>
      </c>
      <c r="U1144">
        <v>0.86052130669337601</v>
      </c>
      <c r="V1144">
        <v>5.2155676975617604</v>
      </c>
      <c r="W1144">
        <v>0.79237418471949295</v>
      </c>
      <c r="X1144">
        <v>0.79794853767396301</v>
      </c>
      <c r="Y1144">
        <v>0.80140112114801498</v>
      </c>
      <c r="Z1144">
        <v>0.81447071895342704</v>
      </c>
      <c r="AA1144">
        <v>0.81150149716574205</v>
      </c>
      <c r="AB1144">
        <v>0.81571364900408605</v>
      </c>
      <c r="AC1144">
        <v>0.81857615457529997</v>
      </c>
      <c r="AD1144">
        <v>0.82953026032479404</v>
      </c>
      <c r="AE1144" s="3">
        <v>0.63562061757302202</v>
      </c>
      <c r="AF1144" s="2">
        <v>0.57333601170111903</v>
      </c>
      <c r="AG1144">
        <v>0.35864181643555199</v>
      </c>
      <c r="AH1144">
        <v>0.256596003791564</v>
      </c>
      <c r="AI1144">
        <v>0.35653887922862998</v>
      </c>
      <c r="AJ1144" s="1">
        <v>0.58191097356576504</v>
      </c>
      <c r="AK1144" t="s">
        <v>933</v>
      </c>
      <c r="AL1144">
        <v>902</v>
      </c>
      <c r="AM1144">
        <v>241</v>
      </c>
      <c r="AN1144">
        <f>MAX(Table1[[#This Row],[pxauc]], Table1[[#This Row],[px2auc]], Table1[[#This Row],[pxvitaauc]])</f>
        <v>0.63562061757302202</v>
      </c>
      <c r="AO1144" t="str">
        <f>IF(Table1[[#This Row],[Column1]]=Table1[[#This Row],[pxvitaauc]], "Vita", IF(Table1[[#This Row],[Column1]]=Table1[[#This Row],[px2auc]], "Chybny", "Spravny"))</f>
        <v>Spravny</v>
      </c>
    </row>
    <row r="1145" spans="1:41" x14ac:dyDescent="0.25">
      <c r="A1145">
        <v>32</v>
      </c>
      <c r="B1145">
        <v>8</v>
      </c>
      <c r="C1145">
        <v>3</v>
      </c>
      <c r="D1145" t="s">
        <v>39</v>
      </c>
      <c r="E1145" t="s">
        <v>40</v>
      </c>
      <c r="F1145">
        <v>1024</v>
      </c>
      <c r="G1145">
        <v>16</v>
      </c>
      <c r="H1145">
        <v>0.1</v>
      </c>
      <c r="I1145">
        <v>4</v>
      </c>
      <c r="J1145">
        <v>0.21402214022140201</v>
      </c>
      <c r="K1145">
        <v>0.321513640056038</v>
      </c>
      <c r="L1145">
        <v>0.33941756363351999</v>
      </c>
      <c r="M1145">
        <v>0.71237468691345296</v>
      </c>
      <c r="N1145">
        <v>1</v>
      </c>
      <c r="O1145">
        <v>0.103734439834024</v>
      </c>
      <c r="P1145">
        <v>0.01</v>
      </c>
      <c r="Q1145">
        <v>2</v>
      </c>
      <c r="R1145" t="s">
        <v>41</v>
      </c>
      <c r="S1145">
        <v>0.82806134299219702</v>
      </c>
      <c r="T1145" t="s">
        <v>885</v>
      </c>
      <c r="U1145">
        <v>0.86052130669337601</v>
      </c>
      <c r="V1145">
        <v>5.2155676975617604</v>
      </c>
      <c r="W1145">
        <v>0.79237418471949295</v>
      </c>
      <c r="X1145">
        <v>0.79794853767396301</v>
      </c>
      <c r="Y1145">
        <v>0.80140112114801498</v>
      </c>
      <c r="Z1145">
        <v>0.81447071895342704</v>
      </c>
      <c r="AA1145">
        <v>0.81150149716574205</v>
      </c>
      <c r="AB1145">
        <v>0.81571364900408605</v>
      </c>
      <c r="AC1145">
        <v>0.81857615457529997</v>
      </c>
      <c r="AD1145">
        <v>0.82953026032479404</v>
      </c>
      <c r="AE1145" s="3">
        <v>0.63562061757302202</v>
      </c>
      <c r="AF1145" s="2">
        <v>0.57333601170111903</v>
      </c>
      <c r="AG1145">
        <v>0.35864181643555199</v>
      </c>
      <c r="AH1145">
        <v>0.256596003791564</v>
      </c>
      <c r="AI1145">
        <v>0.35653887922862998</v>
      </c>
      <c r="AJ1145" s="1">
        <v>0.58191097356576504</v>
      </c>
      <c r="AK1145" t="s">
        <v>934</v>
      </c>
      <c r="AL1145">
        <v>902</v>
      </c>
      <c r="AM1145">
        <v>241</v>
      </c>
      <c r="AN1145">
        <f>MAX(Table1[[#This Row],[pxauc]], Table1[[#This Row],[px2auc]], Table1[[#This Row],[pxvitaauc]])</f>
        <v>0.63562061757302202</v>
      </c>
      <c r="AO1145" t="str">
        <f>IF(Table1[[#This Row],[Column1]]=Table1[[#This Row],[pxvitaauc]], "Vita", IF(Table1[[#This Row],[Column1]]=Table1[[#This Row],[px2auc]], "Chybny", "Spravny"))</f>
        <v>Spravny</v>
      </c>
    </row>
    <row r="1146" spans="1:41" x14ac:dyDescent="0.25">
      <c r="A1146">
        <v>32</v>
      </c>
      <c r="B1146">
        <v>8</v>
      </c>
      <c r="C1146">
        <v>3</v>
      </c>
      <c r="D1146" t="s">
        <v>39</v>
      </c>
      <c r="E1146" t="s">
        <v>40</v>
      </c>
      <c r="F1146">
        <v>1024</v>
      </c>
      <c r="G1146">
        <v>16</v>
      </c>
      <c r="H1146">
        <v>0.1</v>
      </c>
      <c r="I1146">
        <v>5</v>
      </c>
      <c r="J1146">
        <v>0.194029850746268</v>
      </c>
      <c r="K1146">
        <v>0.321513640056038</v>
      </c>
      <c r="L1146">
        <v>0.33941756363351999</v>
      </c>
      <c r="M1146">
        <v>0.71237468691345296</v>
      </c>
      <c r="N1146">
        <v>1</v>
      </c>
      <c r="O1146">
        <v>0.103734439834024</v>
      </c>
      <c r="P1146">
        <v>0.01</v>
      </c>
      <c r="Q1146">
        <v>2</v>
      </c>
      <c r="R1146" t="s">
        <v>41</v>
      </c>
      <c r="S1146">
        <v>0.82954595388603902</v>
      </c>
      <c r="T1146" t="s">
        <v>885</v>
      </c>
      <c r="U1146">
        <v>0.86052130669337601</v>
      </c>
      <c r="V1146">
        <v>5.2155676975617604</v>
      </c>
      <c r="W1146">
        <v>0.79237418471949295</v>
      </c>
      <c r="X1146">
        <v>0.79794853767396301</v>
      </c>
      <c r="Y1146">
        <v>0.80140112114801498</v>
      </c>
      <c r="Z1146">
        <v>0.81447071895342704</v>
      </c>
      <c r="AA1146">
        <v>0.81150149716574205</v>
      </c>
      <c r="AB1146">
        <v>0.81571364900408605</v>
      </c>
      <c r="AC1146">
        <v>0.81857615457529997</v>
      </c>
      <c r="AD1146">
        <v>0.82953026032479404</v>
      </c>
      <c r="AE1146" s="3">
        <v>0.63562061757302202</v>
      </c>
      <c r="AF1146" s="2">
        <v>0.57333601170111903</v>
      </c>
      <c r="AG1146">
        <v>0.35864181643555199</v>
      </c>
      <c r="AH1146">
        <v>0.256596003791564</v>
      </c>
      <c r="AI1146">
        <v>0.35653887922862998</v>
      </c>
      <c r="AJ1146" s="1">
        <v>0.58191097356576504</v>
      </c>
      <c r="AK1146" t="s">
        <v>935</v>
      </c>
      <c r="AL1146">
        <v>902</v>
      </c>
      <c r="AM1146">
        <v>241</v>
      </c>
      <c r="AN1146">
        <f>MAX(Table1[[#This Row],[pxauc]], Table1[[#This Row],[px2auc]], Table1[[#This Row],[pxvitaauc]])</f>
        <v>0.63562061757302202</v>
      </c>
      <c r="AO1146" t="str">
        <f>IF(Table1[[#This Row],[Column1]]=Table1[[#This Row],[pxvitaauc]], "Vita", IF(Table1[[#This Row],[Column1]]=Table1[[#This Row],[px2auc]], "Chybny", "Spravny"))</f>
        <v>Spravny</v>
      </c>
    </row>
    <row r="1147" spans="1:41" x14ac:dyDescent="0.25">
      <c r="A1147">
        <v>32</v>
      </c>
      <c r="B1147">
        <v>8</v>
      </c>
      <c r="C1147">
        <v>3</v>
      </c>
      <c r="D1147" t="s">
        <v>39</v>
      </c>
      <c r="E1147" t="s">
        <v>40</v>
      </c>
      <c r="F1147">
        <v>1024</v>
      </c>
      <c r="G1147">
        <v>16</v>
      </c>
      <c r="H1147">
        <v>0.1</v>
      </c>
      <c r="I1147">
        <v>1</v>
      </c>
      <c r="J1147">
        <v>7.1999999999999995E-2</v>
      </c>
      <c r="K1147">
        <v>0.360442077335135</v>
      </c>
      <c r="L1147">
        <v>0.38917192702095899</v>
      </c>
      <c r="M1147">
        <v>0.65267637993483996</v>
      </c>
      <c r="N1147">
        <v>1</v>
      </c>
      <c r="O1147">
        <v>4.9792531120331898E-2</v>
      </c>
      <c r="P1147">
        <v>5.0000000000000001E-3</v>
      </c>
      <c r="Q1147">
        <v>2</v>
      </c>
      <c r="R1147" t="s">
        <v>41</v>
      </c>
      <c r="S1147">
        <v>0.65548238868556996</v>
      </c>
      <c r="T1147" t="s">
        <v>885</v>
      </c>
      <c r="U1147">
        <v>0.87269248602476801</v>
      </c>
      <c r="V1147">
        <v>6.8966160678514203</v>
      </c>
      <c r="W1147">
        <v>0.80563210525985396</v>
      </c>
      <c r="X1147">
        <v>0.81066032228297302</v>
      </c>
      <c r="Y1147">
        <v>0.81369231831564104</v>
      </c>
      <c r="Z1147">
        <v>0.82428861086873195</v>
      </c>
      <c r="AA1147">
        <v>0.81019579287010102</v>
      </c>
      <c r="AB1147">
        <v>0.81470926108436204</v>
      </c>
      <c r="AC1147">
        <v>0.818086515464435</v>
      </c>
      <c r="AD1147">
        <v>0.82927288592036397</v>
      </c>
      <c r="AE1147" s="3">
        <v>0.55262678828130396</v>
      </c>
      <c r="AF1147" s="2">
        <v>0.66964425835368202</v>
      </c>
      <c r="AG1147">
        <v>0.45717227136050598</v>
      </c>
      <c r="AH1147">
        <v>0.28565420179408701</v>
      </c>
      <c r="AI1147">
        <v>0.45674540649462297</v>
      </c>
      <c r="AJ1147" s="1">
        <v>0.58939366356771095</v>
      </c>
      <c r="AK1147" t="s">
        <v>936</v>
      </c>
      <c r="AL1147">
        <v>902</v>
      </c>
      <c r="AM1147">
        <v>241</v>
      </c>
      <c r="AN1147">
        <f>MAX(Table1[[#This Row],[pxauc]], Table1[[#This Row],[px2auc]], Table1[[#This Row],[pxvitaauc]])</f>
        <v>0.66964425835368202</v>
      </c>
      <c r="AO1147" t="str">
        <f>IF(Table1[[#This Row],[Column1]]=Table1[[#This Row],[pxvitaauc]], "Vita", IF(Table1[[#This Row],[Column1]]=Table1[[#This Row],[px2auc]], "Chybny", "Spravny"))</f>
        <v>Chybny</v>
      </c>
    </row>
    <row r="1148" spans="1:41" x14ac:dyDescent="0.25">
      <c r="A1148">
        <v>32</v>
      </c>
      <c r="B1148">
        <v>8</v>
      </c>
      <c r="C1148">
        <v>3</v>
      </c>
      <c r="D1148" t="s">
        <v>39</v>
      </c>
      <c r="E1148" t="s">
        <v>40</v>
      </c>
      <c r="F1148">
        <v>1024</v>
      </c>
      <c r="G1148">
        <v>16</v>
      </c>
      <c r="H1148">
        <v>0.1</v>
      </c>
      <c r="I1148">
        <v>2</v>
      </c>
      <c r="J1148">
        <v>9.375E-2</v>
      </c>
      <c r="K1148">
        <v>0.360442077335135</v>
      </c>
      <c r="L1148">
        <v>0.38917192702095899</v>
      </c>
      <c r="M1148">
        <v>0.65267637993483996</v>
      </c>
      <c r="N1148">
        <v>1</v>
      </c>
      <c r="O1148">
        <v>4.9792531120331898E-2</v>
      </c>
      <c r="P1148">
        <v>5.0000000000000001E-3</v>
      </c>
      <c r="Q1148">
        <v>2</v>
      </c>
      <c r="R1148" t="s">
        <v>41</v>
      </c>
      <c r="S1148">
        <v>0.707898883246181</v>
      </c>
      <c r="T1148" t="s">
        <v>885</v>
      </c>
      <c r="U1148">
        <v>0.87269248602476801</v>
      </c>
      <c r="V1148">
        <v>6.8966160678514203</v>
      </c>
      <c r="W1148">
        <v>0.80563210525985396</v>
      </c>
      <c r="X1148">
        <v>0.81066032228297302</v>
      </c>
      <c r="Y1148">
        <v>0.81369231831564104</v>
      </c>
      <c r="Z1148">
        <v>0.82428861086873195</v>
      </c>
      <c r="AA1148">
        <v>0.81019579287010102</v>
      </c>
      <c r="AB1148">
        <v>0.81470926108436204</v>
      </c>
      <c r="AC1148">
        <v>0.818086515464435</v>
      </c>
      <c r="AD1148">
        <v>0.82927288592036397</v>
      </c>
      <c r="AE1148" s="3">
        <v>0.55262678828130396</v>
      </c>
      <c r="AF1148" s="2">
        <v>0.66964425835368202</v>
      </c>
      <c r="AG1148">
        <v>0.45717227136050598</v>
      </c>
      <c r="AH1148">
        <v>0.28565420179408701</v>
      </c>
      <c r="AI1148">
        <v>0.45674540649462297</v>
      </c>
      <c r="AJ1148" s="1">
        <v>0.58939366356771095</v>
      </c>
      <c r="AK1148" t="s">
        <v>937</v>
      </c>
      <c r="AL1148">
        <v>902</v>
      </c>
      <c r="AM1148">
        <v>241</v>
      </c>
      <c r="AN1148">
        <f>MAX(Table1[[#This Row],[pxauc]], Table1[[#This Row],[px2auc]], Table1[[#This Row],[pxvitaauc]])</f>
        <v>0.66964425835368202</v>
      </c>
      <c r="AO1148" t="str">
        <f>IF(Table1[[#This Row],[Column1]]=Table1[[#This Row],[pxvitaauc]], "Vita", IF(Table1[[#This Row],[Column1]]=Table1[[#This Row],[px2auc]], "Chybny", "Spravny"))</f>
        <v>Chybny</v>
      </c>
    </row>
    <row r="1149" spans="1:41" x14ac:dyDescent="0.25">
      <c r="A1149">
        <v>32</v>
      </c>
      <c r="B1149">
        <v>8</v>
      </c>
      <c r="C1149">
        <v>3</v>
      </c>
      <c r="D1149" t="s">
        <v>39</v>
      </c>
      <c r="E1149" t="s">
        <v>40</v>
      </c>
      <c r="F1149">
        <v>1024</v>
      </c>
      <c r="G1149">
        <v>16</v>
      </c>
      <c r="H1149">
        <v>0.1</v>
      </c>
      <c r="I1149">
        <v>3</v>
      </c>
      <c r="J1149">
        <v>0.113207547169811</v>
      </c>
      <c r="K1149">
        <v>0.360442077335135</v>
      </c>
      <c r="L1149">
        <v>0.38917192702095899</v>
      </c>
      <c r="M1149">
        <v>0.65267637993483996</v>
      </c>
      <c r="N1149">
        <v>1</v>
      </c>
      <c r="O1149">
        <v>4.9792531120331898E-2</v>
      </c>
      <c r="P1149">
        <v>5.0000000000000001E-3</v>
      </c>
      <c r="Q1149">
        <v>2</v>
      </c>
      <c r="R1149" t="s">
        <v>41</v>
      </c>
      <c r="S1149">
        <v>0.72393142541477995</v>
      </c>
      <c r="T1149" t="s">
        <v>885</v>
      </c>
      <c r="U1149">
        <v>0.87269248602476801</v>
      </c>
      <c r="V1149">
        <v>6.8966160678514203</v>
      </c>
      <c r="W1149">
        <v>0.80563210525985396</v>
      </c>
      <c r="X1149">
        <v>0.81066032228297302</v>
      </c>
      <c r="Y1149">
        <v>0.81369231831564104</v>
      </c>
      <c r="Z1149">
        <v>0.82428861086873195</v>
      </c>
      <c r="AA1149">
        <v>0.81019579287010102</v>
      </c>
      <c r="AB1149">
        <v>0.81470926108436204</v>
      </c>
      <c r="AC1149">
        <v>0.818086515464435</v>
      </c>
      <c r="AD1149">
        <v>0.82927288592036397</v>
      </c>
      <c r="AE1149" s="3">
        <v>0.55262678828130396</v>
      </c>
      <c r="AF1149" s="2">
        <v>0.66964425835368202</v>
      </c>
      <c r="AG1149">
        <v>0.45717227136050598</v>
      </c>
      <c r="AH1149">
        <v>0.28565420179408701</v>
      </c>
      <c r="AI1149">
        <v>0.45674540649462297</v>
      </c>
      <c r="AJ1149" s="1">
        <v>0.58939366356771095</v>
      </c>
      <c r="AK1149" t="s">
        <v>938</v>
      </c>
      <c r="AL1149">
        <v>902</v>
      </c>
      <c r="AM1149">
        <v>241</v>
      </c>
      <c r="AN1149">
        <f>MAX(Table1[[#This Row],[pxauc]], Table1[[#This Row],[px2auc]], Table1[[#This Row],[pxvitaauc]])</f>
        <v>0.66964425835368202</v>
      </c>
      <c r="AO1149" t="str">
        <f>IF(Table1[[#This Row],[Column1]]=Table1[[#This Row],[pxvitaauc]], "Vita", IF(Table1[[#This Row],[Column1]]=Table1[[#This Row],[px2auc]], "Chybny", "Spravny"))</f>
        <v>Chybny</v>
      </c>
    </row>
    <row r="1150" spans="1:41" x14ac:dyDescent="0.25">
      <c r="A1150">
        <v>32</v>
      </c>
      <c r="B1150">
        <v>8</v>
      </c>
      <c r="C1150">
        <v>3</v>
      </c>
      <c r="D1150" t="s">
        <v>39</v>
      </c>
      <c r="E1150" t="s">
        <v>40</v>
      </c>
      <c r="F1150">
        <v>1024</v>
      </c>
      <c r="G1150">
        <v>16</v>
      </c>
      <c r="H1150">
        <v>0.1</v>
      </c>
      <c r="I1150">
        <v>4</v>
      </c>
      <c r="J1150">
        <v>0.114503816793893</v>
      </c>
      <c r="K1150">
        <v>0.360442077335135</v>
      </c>
      <c r="L1150">
        <v>0.38917192702095899</v>
      </c>
      <c r="M1150">
        <v>0.65267637993483996</v>
      </c>
      <c r="N1150">
        <v>1</v>
      </c>
      <c r="O1150">
        <v>4.9792531120331898E-2</v>
      </c>
      <c r="P1150">
        <v>5.0000000000000001E-3</v>
      </c>
      <c r="Q1150">
        <v>2</v>
      </c>
      <c r="R1150" t="s">
        <v>41</v>
      </c>
      <c r="S1150">
        <v>0.73852957608552305</v>
      </c>
      <c r="T1150" t="s">
        <v>885</v>
      </c>
      <c r="U1150">
        <v>0.87269248602476801</v>
      </c>
      <c r="V1150">
        <v>6.8966160678514203</v>
      </c>
      <c r="W1150">
        <v>0.80563210525985396</v>
      </c>
      <c r="X1150">
        <v>0.81066032228297302</v>
      </c>
      <c r="Y1150">
        <v>0.81369231831564104</v>
      </c>
      <c r="Z1150">
        <v>0.82428861086873195</v>
      </c>
      <c r="AA1150">
        <v>0.81019579287010102</v>
      </c>
      <c r="AB1150">
        <v>0.81470926108436204</v>
      </c>
      <c r="AC1150">
        <v>0.818086515464435</v>
      </c>
      <c r="AD1150">
        <v>0.82927288592036397</v>
      </c>
      <c r="AE1150" s="3">
        <v>0.55262678828130396</v>
      </c>
      <c r="AF1150" s="2">
        <v>0.66964425835368202</v>
      </c>
      <c r="AG1150">
        <v>0.45717227136050598</v>
      </c>
      <c r="AH1150">
        <v>0.28565420179408701</v>
      </c>
      <c r="AI1150">
        <v>0.45674540649462297</v>
      </c>
      <c r="AJ1150" s="1">
        <v>0.58939366356771095</v>
      </c>
      <c r="AK1150" t="s">
        <v>939</v>
      </c>
      <c r="AL1150">
        <v>902</v>
      </c>
      <c r="AM1150">
        <v>241</v>
      </c>
      <c r="AN1150">
        <f>MAX(Table1[[#This Row],[pxauc]], Table1[[#This Row],[px2auc]], Table1[[#This Row],[pxvitaauc]])</f>
        <v>0.66964425835368202</v>
      </c>
      <c r="AO1150" t="str">
        <f>IF(Table1[[#This Row],[Column1]]=Table1[[#This Row],[pxvitaauc]], "Vita", IF(Table1[[#This Row],[Column1]]=Table1[[#This Row],[px2auc]], "Chybny", "Spravny"))</f>
        <v>Chybny</v>
      </c>
    </row>
    <row r="1151" spans="1:41" x14ac:dyDescent="0.25">
      <c r="A1151">
        <v>32</v>
      </c>
      <c r="B1151">
        <v>8</v>
      </c>
      <c r="C1151">
        <v>3</v>
      </c>
      <c r="D1151" t="s">
        <v>39</v>
      </c>
      <c r="E1151" t="s">
        <v>40</v>
      </c>
      <c r="F1151">
        <v>1024</v>
      </c>
      <c r="G1151">
        <v>16</v>
      </c>
      <c r="H1151">
        <v>0.1</v>
      </c>
      <c r="I1151">
        <v>5</v>
      </c>
      <c r="J1151">
        <v>0.19188191881918801</v>
      </c>
      <c r="K1151">
        <v>0.360442077335135</v>
      </c>
      <c r="L1151">
        <v>0.38917192702095899</v>
      </c>
      <c r="M1151">
        <v>0.65267637993483996</v>
      </c>
      <c r="N1151">
        <v>1</v>
      </c>
      <c r="O1151">
        <v>4.9792531120331898E-2</v>
      </c>
      <c r="P1151">
        <v>5.0000000000000001E-3</v>
      </c>
      <c r="Q1151">
        <v>2</v>
      </c>
      <c r="R1151" t="s">
        <v>41</v>
      </c>
      <c r="S1151">
        <v>0.74885280067293902</v>
      </c>
      <c r="T1151" t="s">
        <v>885</v>
      </c>
      <c r="U1151">
        <v>0.87269248602476801</v>
      </c>
      <c r="V1151">
        <v>6.8966160678514203</v>
      </c>
      <c r="W1151">
        <v>0.80563210525985396</v>
      </c>
      <c r="X1151">
        <v>0.81066032228297302</v>
      </c>
      <c r="Y1151">
        <v>0.81369231831564104</v>
      </c>
      <c r="Z1151">
        <v>0.82428861086873195</v>
      </c>
      <c r="AA1151">
        <v>0.81019579287010102</v>
      </c>
      <c r="AB1151">
        <v>0.81470926108436204</v>
      </c>
      <c r="AC1151">
        <v>0.818086515464435</v>
      </c>
      <c r="AD1151">
        <v>0.82927288592036397</v>
      </c>
      <c r="AE1151" s="3">
        <v>0.55262678828130396</v>
      </c>
      <c r="AF1151" s="2">
        <v>0.66964425835368202</v>
      </c>
      <c r="AG1151">
        <v>0.45717227136050598</v>
      </c>
      <c r="AH1151">
        <v>0.28565420179408701</v>
      </c>
      <c r="AI1151">
        <v>0.45674540649462297</v>
      </c>
      <c r="AJ1151" s="1">
        <v>0.58939366356771095</v>
      </c>
      <c r="AK1151" t="s">
        <v>940</v>
      </c>
      <c r="AL1151">
        <v>902</v>
      </c>
      <c r="AM1151">
        <v>241</v>
      </c>
      <c r="AN1151">
        <f>MAX(Table1[[#This Row],[pxauc]], Table1[[#This Row],[px2auc]], Table1[[#This Row],[pxvitaauc]])</f>
        <v>0.66964425835368202</v>
      </c>
      <c r="AO1151" t="str">
        <f>IF(Table1[[#This Row],[Column1]]=Table1[[#This Row],[pxvitaauc]], "Vita", IF(Table1[[#This Row],[Column1]]=Table1[[#This Row],[px2auc]], "Chybny", "Spravny"))</f>
        <v>Chybny</v>
      </c>
    </row>
    <row r="1152" spans="1:41" x14ac:dyDescent="0.25">
      <c r="A1152">
        <v>32</v>
      </c>
      <c r="B1152">
        <v>8</v>
      </c>
      <c r="C1152">
        <v>3</v>
      </c>
      <c r="D1152" t="s">
        <v>39</v>
      </c>
      <c r="E1152" t="s">
        <v>40</v>
      </c>
      <c r="F1152">
        <v>128</v>
      </c>
      <c r="G1152">
        <v>16</v>
      </c>
      <c r="H1152">
        <v>0.1</v>
      </c>
      <c r="I1152">
        <v>1</v>
      </c>
      <c r="J1152">
        <v>4.8192771084337303E-2</v>
      </c>
      <c r="K1152">
        <v>0.337039843065844</v>
      </c>
      <c r="L1152">
        <v>0.34276442584900302</v>
      </c>
      <c r="M1152">
        <v>0.86713203306947195</v>
      </c>
      <c r="N1152">
        <v>0.953125</v>
      </c>
      <c r="O1152">
        <v>0.25311203319502001</v>
      </c>
      <c r="P1152">
        <v>0.05</v>
      </c>
      <c r="Q1152">
        <v>3</v>
      </c>
      <c r="R1152" t="s">
        <v>41</v>
      </c>
      <c r="S1152">
        <v>0.72691947947596003</v>
      </c>
      <c r="T1152" t="s">
        <v>885</v>
      </c>
      <c r="U1152">
        <v>0.86660241573377095</v>
      </c>
      <c r="V1152">
        <v>18.501132521884301</v>
      </c>
      <c r="W1152">
        <v>0.73445866629839096</v>
      </c>
      <c r="X1152">
        <v>0.745431604321379</v>
      </c>
      <c r="Y1152">
        <v>0.75275735871086702</v>
      </c>
      <c r="Z1152">
        <v>0.77217343268403804</v>
      </c>
      <c r="AA1152">
        <v>0.81580153294706204</v>
      </c>
      <c r="AB1152">
        <v>0.82396218479482197</v>
      </c>
      <c r="AC1152">
        <v>0.82807389784119301</v>
      </c>
      <c r="AD1152">
        <v>0.83952078141380104</v>
      </c>
      <c r="AE1152" s="3">
        <v>0.57246972712035704</v>
      </c>
      <c r="AF1152" s="2">
        <v>0.62425220180664198</v>
      </c>
      <c r="AG1152">
        <v>0.440185560668169</v>
      </c>
      <c r="AH1152">
        <v>0.304511584986911</v>
      </c>
      <c r="AI1152">
        <v>0.43668275779812998</v>
      </c>
      <c r="AJ1152" s="1">
        <v>0.52472991381096101</v>
      </c>
      <c r="AK1152" t="s">
        <v>891</v>
      </c>
      <c r="AL1152">
        <v>902</v>
      </c>
      <c r="AM1152">
        <v>241</v>
      </c>
      <c r="AN1152">
        <f>MAX(Table1[[#This Row],[pxauc]], Table1[[#This Row],[px2auc]], Table1[[#This Row],[pxvitaauc]])</f>
        <v>0.62425220180664198</v>
      </c>
      <c r="AO1152" t="str">
        <f>IF(Table1[[#This Row],[Column1]]=Table1[[#This Row],[pxvitaauc]], "Vita", IF(Table1[[#This Row],[Column1]]=Table1[[#This Row],[px2auc]], "Chybny", "Spravny"))</f>
        <v>Chybny</v>
      </c>
    </row>
    <row r="1153" spans="1:41" x14ac:dyDescent="0.25">
      <c r="A1153">
        <v>32</v>
      </c>
      <c r="B1153">
        <v>8</v>
      </c>
      <c r="C1153">
        <v>3</v>
      </c>
      <c r="D1153" t="s">
        <v>39</v>
      </c>
      <c r="E1153" t="s">
        <v>40</v>
      </c>
      <c r="F1153">
        <v>128</v>
      </c>
      <c r="G1153">
        <v>16</v>
      </c>
      <c r="H1153">
        <v>0.1</v>
      </c>
      <c r="I1153">
        <v>2</v>
      </c>
      <c r="J1153">
        <v>3.9215686274509803E-2</v>
      </c>
      <c r="K1153">
        <v>0.337039843065844</v>
      </c>
      <c r="L1153">
        <v>0.34276442584900302</v>
      </c>
      <c r="M1153">
        <v>0.86713203306947195</v>
      </c>
      <c r="N1153">
        <v>0.953125</v>
      </c>
      <c r="O1153">
        <v>0.25311203319502001</v>
      </c>
      <c r="P1153">
        <v>0.05</v>
      </c>
      <c r="Q1153">
        <v>3</v>
      </c>
      <c r="R1153" t="s">
        <v>41</v>
      </c>
      <c r="S1153">
        <v>0.74467203595708698</v>
      </c>
      <c r="T1153" t="s">
        <v>885</v>
      </c>
      <c r="U1153">
        <v>0.86660241573377095</v>
      </c>
      <c r="V1153">
        <v>18.501132521884301</v>
      </c>
      <c r="W1153">
        <v>0.73445866629839096</v>
      </c>
      <c r="X1153">
        <v>0.745431604321379</v>
      </c>
      <c r="Y1153">
        <v>0.75275735871086702</v>
      </c>
      <c r="Z1153">
        <v>0.77217343268403804</v>
      </c>
      <c r="AA1153">
        <v>0.81580153294706204</v>
      </c>
      <c r="AB1153">
        <v>0.82396218479482197</v>
      </c>
      <c r="AC1153">
        <v>0.82807389784119301</v>
      </c>
      <c r="AD1153">
        <v>0.83952078141380104</v>
      </c>
      <c r="AE1153" s="3">
        <v>0.57246972712035704</v>
      </c>
      <c r="AF1153" s="2">
        <v>0.62425220180664198</v>
      </c>
      <c r="AG1153">
        <v>0.440185560668169</v>
      </c>
      <c r="AH1153">
        <v>0.304511584986911</v>
      </c>
      <c r="AI1153">
        <v>0.43668275779812998</v>
      </c>
      <c r="AJ1153" s="1">
        <v>0.52472991381096101</v>
      </c>
      <c r="AK1153" t="s">
        <v>941</v>
      </c>
      <c r="AL1153">
        <v>902</v>
      </c>
      <c r="AM1153">
        <v>241</v>
      </c>
      <c r="AN1153">
        <f>MAX(Table1[[#This Row],[pxauc]], Table1[[#This Row],[px2auc]], Table1[[#This Row],[pxvitaauc]])</f>
        <v>0.62425220180664198</v>
      </c>
      <c r="AO1153" t="str">
        <f>IF(Table1[[#This Row],[Column1]]=Table1[[#This Row],[pxvitaauc]], "Vita", IF(Table1[[#This Row],[Column1]]=Table1[[#This Row],[px2auc]], "Chybny", "Spravny"))</f>
        <v>Chybny</v>
      </c>
    </row>
    <row r="1154" spans="1:41" x14ac:dyDescent="0.25">
      <c r="A1154">
        <v>32</v>
      </c>
      <c r="B1154">
        <v>8</v>
      </c>
      <c r="C1154">
        <v>3</v>
      </c>
      <c r="D1154" t="s">
        <v>39</v>
      </c>
      <c r="E1154" t="s">
        <v>40</v>
      </c>
      <c r="F1154">
        <v>128</v>
      </c>
      <c r="G1154">
        <v>16</v>
      </c>
      <c r="H1154">
        <v>0.1</v>
      </c>
      <c r="I1154">
        <v>3</v>
      </c>
      <c r="J1154">
        <v>0.146520146520146</v>
      </c>
      <c r="K1154">
        <v>0.337039843065844</v>
      </c>
      <c r="L1154">
        <v>0.34276442584900302</v>
      </c>
      <c r="M1154">
        <v>0.86713203306947195</v>
      </c>
      <c r="N1154">
        <v>0.953125</v>
      </c>
      <c r="O1154">
        <v>0.25311203319502001</v>
      </c>
      <c r="P1154">
        <v>0.05</v>
      </c>
      <c r="Q1154">
        <v>3</v>
      </c>
      <c r="R1154" t="s">
        <v>41</v>
      </c>
      <c r="S1154">
        <v>0.79462150268987597</v>
      </c>
      <c r="T1154" t="s">
        <v>885</v>
      </c>
      <c r="U1154">
        <v>0.86660241573377095</v>
      </c>
      <c r="V1154">
        <v>18.501132521884301</v>
      </c>
      <c r="W1154">
        <v>0.73445866629839096</v>
      </c>
      <c r="X1154">
        <v>0.745431604321379</v>
      </c>
      <c r="Y1154">
        <v>0.75275735871086702</v>
      </c>
      <c r="Z1154">
        <v>0.77217343268403804</v>
      </c>
      <c r="AA1154">
        <v>0.81580153294706204</v>
      </c>
      <c r="AB1154">
        <v>0.82396218479482197</v>
      </c>
      <c r="AC1154">
        <v>0.82807389784119301</v>
      </c>
      <c r="AD1154">
        <v>0.83952078141380104</v>
      </c>
      <c r="AE1154" s="3">
        <v>0.57246972712035704</v>
      </c>
      <c r="AF1154" s="2">
        <v>0.62425220180664198</v>
      </c>
      <c r="AG1154">
        <v>0.440185560668169</v>
      </c>
      <c r="AH1154">
        <v>0.304511584986911</v>
      </c>
      <c r="AI1154">
        <v>0.43668275779812998</v>
      </c>
      <c r="AJ1154" s="1">
        <v>0.52472991381096101</v>
      </c>
      <c r="AK1154" t="s">
        <v>942</v>
      </c>
      <c r="AL1154">
        <v>902</v>
      </c>
      <c r="AM1154">
        <v>241</v>
      </c>
      <c r="AN1154">
        <f>MAX(Table1[[#This Row],[pxauc]], Table1[[#This Row],[px2auc]], Table1[[#This Row],[pxvitaauc]])</f>
        <v>0.62425220180664198</v>
      </c>
      <c r="AO1154" t="str">
        <f>IF(Table1[[#This Row],[Column1]]=Table1[[#This Row],[pxvitaauc]], "Vita", IF(Table1[[#This Row],[Column1]]=Table1[[#This Row],[px2auc]], "Chybny", "Spravny"))</f>
        <v>Chybny</v>
      </c>
    </row>
    <row r="1155" spans="1:41" x14ac:dyDescent="0.25">
      <c r="A1155">
        <v>32</v>
      </c>
      <c r="B1155">
        <v>8</v>
      </c>
      <c r="C1155">
        <v>3</v>
      </c>
      <c r="D1155" t="s">
        <v>39</v>
      </c>
      <c r="E1155" t="s">
        <v>40</v>
      </c>
      <c r="F1155">
        <v>128</v>
      </c>
      <c r="G1155">
        <v>16</v>
      </c>
      <c r="H1155">
        <v>0.1</v>
      </c>
      <c r="I1155">
        <v>4</v>
      </c>
      <c r="J1155">
        <v>0.199288256227758</v>
      </c>
      <c r="K1155">
        <v>0.337039843065844</v>
      </c>
      <c r="L1155">
        <v>0.34276442584900302</v>
      </c>
      <c r="M1155">
        <v>0.86713203306947195</v>
      </c>
      <c r="N1155">
        <v>0.953125</v>
      </c>
      <c r="O1155">
        <v>0.25311203319502001</v>
      </c>
      <c r="P1155">
        <v>0.05</v>
      </c>
      <c r="Q1155">
        <v>3</v>
      </c>
      <c r="R1155" t="s">
        <v>41</v>
      </c>
      <c r="S1155">
        <v>0.83582651709656497</v>
      </c>
      <c r="T1155" t="s">
        <v>885</v>
      </c>
      <c r="U1155">
        <v>0.86660241573377095</v>
      </c>
      <c r="V1155">
        <v>18.501132521884301</v>
      </c>
      <c r="W1155">
        <v>0.73445866629839096</v>
      </c>
      <c r="X1155">
        <v>0.745431604321379</v>
      </c>
      <c r="Y1155">
        <v>0.75275735871086702</v>
      </c>
      <c r="Z1155">
        <v>0.77217343268403804</v>
      </c>
      <c r="AA1155">
        <v>0.81580153294706204</v>
      </c>
      <c r="AB1155">
        <v>0.82396218479482197</v>
      </c>
      <c r="AC1155">
        <v>0.82807389784119301</v>
      </c>
      <c r="AD1155">
        <v>0.83952078141380104</v>
      </c>
      <c r="AE1155" s="3">
        <v>0.57246972712035704</v>
      </c>
      <c r="AF1155" s="2">
        <v>0.62425220180664198</v>
      </c>
      <c r="AG1155">
        <v>0.440185560668169</v>
      </c>
      <c r="AH1155">
        <v>0.304511584986911</v>
      </c>
      <c r="AI1155">
        <v>0.43668275779812998</v>
      </c>
      <c r="AJ1155" s="1">
        <v>0.52472991381096101</v>
      </c>
      <c r="AK1155" t="s">
        <v>943</v>
      </c>
      <c r="AL1155">
        <v>902</v>
      </c>
      <c r="AM1155">
        <v>241</v>
      </c>
      <c r="AN1155">
        <f>MAX(Table1[[#This Row],[pxauc]], Table1[[#This Row],[px2auc]], Table1[[#This Row],[pxvitaauc]])</f>
        <v>0.62425220180664198</v>
      </c>
      <c r="AO1155" t="str">
        <f>IF(Table1[[#This Row],[Column1]]=Table1[[#This Row],[pxvitaauc]], "Vita", IF(Table1[[#This Row],[Column1]]=Table1[[#This Row],[px2auc]], "Chybny", "Spravny"))</f>
        <v>Chybny</v>
      </c>
    </row>
    <row r="1156" spans="1:41" x14ac:dyDescent="0.25">
      <c r="A1156">
        <v>32</v>
      </c>
      <c r="B1156">
        <v>8</v>
      </c>
      <c r="C1156">
        <v>3</v>
      </c>
      <c r="D1156" t="s">
        <v>39</v>
      </c>
      <c r="E1156" t="s">
        <v>40</v>
      </c>
      <c r="F1156">
        <v>128</v>
      </c>
      <c r="G1156">
        <v>16</v>
      </c>
      <c r="H1156">
        <v>0.1</v>
      </c>
      <c r="I1156">
        <v>5</v>
      </c>
      <c r="J1156">
        <v>0.20833333333333301</v>
      </c>
      <c r="K1156">
        <v>0.337039843065844</v>
      </c>
      <c r="L1156">
        <v>0.34276442584900302</v>
      </c>
      <c r="M1156">
        <v>0.86713203306947195</v>
      </c>
      <c r="N1156">
        <v>0.953125</v>
      </c>
      <c r="O1156">
        <v>0.25311203319502001</v>
      </c>
      <c r="P1156">
        <v>0.05</v>
      </c>
      <c r="Q1156">
        <v>3</v>
      </c>
      <c r="R1156" t="s">
        <v>41</v>
      </c>
      <c r="S1156">
        <v>0.83715733109019996</v>
      </c>
      <c r="T1156" t="s">
        <v>885</v>
      </c>
      <c r="U1156">
        <v>0.86660241573377095</v>
      </c>
      <c r="V1156">
        <v>18.501132521884301</v>
      </c>
      <c r="W1156">
        <v>0.73445866629839096</v>
      </c>
      <c r="X1156">
        <v>0.745431604321379</v>
      </c>
      <c r="Y1156">
        <v>0.75275735871086702</v>
      </c>
      <c r="Z1156">
        <v>0.77217343268403804</v>
      </c>
      <c r="AA1156">
        <v>0.81580153294706204</v>
      </c>
      <c r="AB1156">
        <v>0.82396218479482197</v>
      </c>
      <c r="AC1156">
        <v>0.82807389784119301</v>
      </c>
      <c r="AD1156">
        <v>0.83952078141380104</v>
      </c>
      <c r="AE1156" s="3">
        <v>0.57246972712035704</v>
      </c>
      <c r="AF1156" s="2">
        <v>0.62425220180664198</v>
      </c>
      <c r="AG1156">
        <v>0.440185560668169</v>
      </c>
      <c r="AH1156">
        <v>0.304511584986911</v>
      </c>
      <c r="AI1156">
        <v>0.43668275779812998</v>
      </c>
      <c r="AJ1156" s="1">
        <v>0.52472991381096101</v>
      </c>
      <c r="AK1156" t="s">
        <v>944</v>
      </c>
      <c r="AL1156">
        <v>902</v>
      </c>
      <c r="AM1156">
        <v>241</v>
      </c>
      <c r="AN1156">
        <f>MAX(Table1[[#This Row],[pxauc]], Table1[[#This Row],[px2auc]], Table1[[#This Row],[pxvitaauc]])</f>
        <v>0.62425220180664198</v>
      </c>
      <c r="AO1156" t="str">
        <f>IF(Table1[[#This Row],[Column1]]=Table1[[#This Row],[pxvitaauc]], "Vita", IF(Table1[[#This Row],[Column1]]=Table1[[#This Row],[px2auc]], "Chybny", "Spravny"))</f>
        <v>Chybny</v>
      </c>
    </row>
    <row r="1157" spans="1:41" x14ac:dyDescent="0.25">
      <c r="A1157">
        <v>32</v>
      </c>
      <c r="B1157">
        <v>8</v>
      </c>
      <c r="C1157">
        <v>3</v>
      </c>
      <c r="D1157" t="s">
        <v>39</v>
      </c>
      <c r="E1157" t="s">
        <v>40</v>
      </c>
      <c r="F1157">
        <v>128</v>
      </c>
      <c r="G1157">
        <v>16</v>
      </c>
      <c r="H1157">
        <v>0.1</v>
      </c>
      <c r="I1157">
        <v>1</v>
      </c>
      <c r="J1157">
        <v>0.2</v>
      </c>
      <c r="K1157">
        <v>0.34532334803637199</v>
      </c>
      <c r="L1157">
        <v>0.35714812320829398</v>
      </c>
      <c r="M1157">
        <v>0.67797440066289505</v>
      </c>
      <c r="N1157">
        <v>0.85714285714285698</v>
      </c>
      <c r="O1157">
        <v>7.4688796680497896E-2</v>
      </c>
      <c r="P1157">
        <v>0.01</v>
      </c>
      <c r="Q1157">
        <v>3</v>
      </c>
      <c r="R1157" t="s">
        <v>41</v>
      </c>
      <c r="S1157">
        <v>0.85370462206765796</v>
      </c>
      <c r="T1157" t="s">
        <v>885</v>
      </c>
      <c r="U1157">
        <v>0.87767136819317804</v>
      </c>
      <c r="V1157">
        <v>12.9054973963332</v>
      </c>
      <c r="W1157">
        <v>0.79703831112171297</v>
      </c>
      <c r="X1157">
        <v>0.80579531829680895</v>
      </c>
      <c r="Y1157">
        <v>0.81153916171273199</v>
      </c>
      <c r="Z1157">
        <v>0.82281655482388605</v>
      </c>
      <c r="AA1157">
        <v>0.81511101625225102</v>
      </c>
      <c r="AB1157">
        <v>0.82380524918236497</v>
      </c>
      <c r="AC1157">
        <v>0.82843171103759505</v>
      </c>
      <c r="AD1157">
        <v>0.83961808149352402</v>
      </c>
      <c r="AE1157" s="3">
        <v>0.58371887182126903</v>
      </c>
      <c r="AF1157" s="2">
        <v>0.53291567535671402</v>
      </c>
      <c r="AG1157">
        <v>0.41355672594647802</v>
      </c>
      <c r="AH1157">
        <v>0.34889925361422702</v>
      </c>
      <c r="AI1157">
        <v>0.41373877125692798</v>
      </c>
      <c r="AJ1157" s="1">
        <v>0.55927458082497905</v>
      </c>
      <c r="AK1157" t="s">
        <v>910</v>
      </c>
      <c r="AL1157">
        <v>902</v>
      </c>
      <c r="AM1157">
        <v>241</v>
      </c>
      <c r="AN1157">
        <f>MAX(Table1[[#This Row],[pxauc]], Table1[[#This Row],[px2auc]], Table1[[#This Row],[pxvitaauc]])</f>
        <v>0.58371887182126903</v>
      </c>
      <c r="AO1157" t="str">
        <f>IF(Table1[[#This Row],[Column1]]=Table1[[#This Row],[pxvitaauc]], "Vita", IF(Table1[[#This Row],[Column1]]=Table1[[#This Row],[px2auc]], "Chybny", "Spravny"))</f>
        <v>Spravny</v>
      </c>
    </row>
    <row r="1158" spans="1:41" x14ac:dyDescent="0.25">
      <c r="A1158">
        <v>32</v>
      </c>
      <c r="B1158">
        <v>8</v>
      </c>
      <c r="C1158">
        <v>3</v>
      </c>
      <c r="D1158" t="s">
        <v>39</v>
      </c>
      <c r="E1158" t="s">
        <v>40</v>
      </c>
      <c r="F1158">
        <v>128</v>
      </c>
      <c r="G1158">
        <v>16</v>
      </c>
      <c r="H1158">
        <v>0.1</v>
      </c>
      <c r="I1158">
        <v>2</v>
      </c>
      <c r="J1158">
        <v>0.23404255319148901</v>
      </c>
      <c r="K1158">
        <v>0.34532334803637199</v>
      </c>
      <c r="L1158">
        <v>0.35714812320829398</v>
      </c>
      <c r="M1158">
        <v>0.67797440066289505</v>
      </c>
      <c r="N1158">
        <v>0.85714285714285698</v>
      </c>
      <c r="O1158">
        <v>7.4688796680497896E-2</v>
      </c>
      <c r="P1158">
        <v>0.01</v>
      </c>
      <c r="Q1158">
        <v>3</v>
      </c>
      <c r="R1158" t="s">
        <v>41</v>
      </c>
      <c r="S1158">
        <v>0.90768419532833999</v>
      </c>
      <c r="T1158" t="s">
        <v>885</v>
      </c>
      <c r="U1158">
        <v>0.87767136819317804</v>
      </c>
      <c r="V1158">
        <v>12.9054973963332</v>
      </c>
      <c r="W1158">
        <v>0.79703831112171297</v>
      </c>
      <c r="X1158">
        <v>0.80579531829680895</v>
      </c>
      <c r="Y1158">
        <v>0.81153916171273199</v>
      </c>
      <c r="Z1158">
        <v>0.82281655482388605</v>
      </c>
      <c r="AA1158">
        <v>0.81511101625225102</v>
      </c>
      <c r="AB1158">
        <v>0.82380524918236497</v>
      </c>
      <c r="AC1158">
        <v>0.82843171103759505</v>
      </c>
      <c r="AD1158">
        <v>0.83961808149352402</v>
      </c>
      <c r="AE1158" s="3">
        <v>0.58371887182126903</v>
      </c>
      <c r="AF1158" s="2">
        <v>0.53291567535671402</v>
      </c>
      <c r="AG1158">
        <v>0.41355672594647802</v>
      </c>
      <c r="AH1158">
        <v>0.34889925361422702</v>
      </c>
      <c r="AI1158">
        <v>0.41373877125692798</v>
      </c>
      <c r="AJ1158" s="1">
        <v>0.55927458082497905</v>
      </c>
      <c r="AK1158" t="s">
        <v>945</v>
      </c>
      <c r="AL1158">
        <v>902</v>
      </c>
      <c r="AM1158">
        <v>241</v>
      </c>
      <c r="AN1158">
        <f>MAX(Table1[[#This Row],[pxauc]], Table1[[#This Row],[px2auc]], Table1[[#This Row],[pxvitaauc]])</f>
        <v>0.58371887182126903</v>
      </c>
      <c r="AO1158" t="str">
        <f>IF(Table1[[#This Row],[Column1]]=Table1[[#This Row],[pxvitaauc]], "Vita", IF(Table1[[#This Row],[Column1]]=Table1[[#This Row],[px2auc]], "Chybny", "Spravny"))</f>
        <v>Spravny</v>
      </c>
    </row>
    <row r="1159" spans="1:41" x14ac:dyDescent="0.25">
      <c r="A1159">
        <v>32</v>
      </c>
      <c r="B1159">
        <v>8</v>
      </c>
      <c r="C1159">
        <v>3</v>
      </c>
      <c r="D1159" t="s">
        <v>39</v>
      </c>
      <c r="E1159" t="s">
        <v>40</v>
      </c>
      <c r="F1159">
        <v>128</v>
      </c>
      <c r="G1159">
        <v>16</v>
      </c>
      <c r="H1159">
        <v>0.1</v>
      </c>
      <c r="I1159">
        <v>3</v>
      </c>
      <c r="J1159">
        <v>0.27702702702702697</v>
      </c>
      <c r="K1159">
        <v>0.34532334803637199</v>
      </c>
      <c r="L1159">
        <v>0.35714812320829398</v>
      </c>
      <c r="M1159">
        <v>0.67797440066289505</v>
      </c>
      <c r="N1159">
        <v>0.85714285714285698</v>
      </c>
      <c r="O1159">
        <v>7.4688796680497896E-2</v>
      </c>
      <c r="P1159">
        <v>0.01</v>
      </c>
      <c r="Q1159">
        <v>3</v>
      </c>
      <c r="R1159" t="s">
        <v>41</v>
      </c>
      <c r="S1159">
        <v>0.91027677164612797</v>
      </c>
      <c r="T1159" t="s">
        <v>885</v>
      </c>
      <c r="U1159">
        <v>0.87767136819317804</v>
      </c>
      <c r="V1159">
        <v>12.9054973963332</v>
      </c>
      <c r="W1159">
        <v>0.79703831112171297</v>
      </c>
      <c r="X1159">
        <v>0.80579531829680895</v>
      </c>
      <c r="Y1159">
        <v>0.81153916171273199</v>
      </c>
      <c r="Z1159">
        <v>0.82281655482388605</v>
      </c>
      <c r="AA1159">
        <v>0.81511101625225102</v>
      </c>
      <c r="AB1159">
        <v>0.82380524918236497</v>
      </c>
      <c r="AC1159">
        <v>0.82843171103759505</v>
      </c>
      <c r="AD1159">
        <v>0.83961808149352402</v>
      </c>
      <c r="AE1159" s="3">
        <v>0.58371887182126903</v>
      </c>
      <c r="AF1159" s="2">
        <v>0.53291567535671402</v>
      </c>
      <c r="AG1159">
        <v>0.41355672594647802</v>
      </c>
      <c r="AH1159">
        <v>0.34889925361422702</v>
      </c>
      <c r="AI1159">
        <v>0.41373877125692798</v>
      </c>
      <c r="AJ1159" s="1">
        <v>0.55927458082497905</v>
      </c>
      <c r="AK1159" t="s">
        <v>946</v>
      </c>
      <c r="AL1159">
        <v>902</v>
      </c>
      <c r="AM1159">
        <v>241</v>
      </c>
      <c r="AN1159">
        <f>MAX(Table1[[#This Row],[pxauc]], Table1[[#This Row],[px2auc]], Table1[[#This Row],[pxvitaauc]])</f>
        <v>0.58371887182126903</v>
      </c>
      <c r="AO1159" t="str">
        <f>IF(Table1[[#This Row],[Column1]]=Table1[[#This Row],[pxvitaauc]], "Vita", IF(Table1[[#This Row],[Column1]]=Table1[[#This Row],[px2auc]], "Chybny", "Spravny"))</f>
        <v>Spravny</v>
      </c>
    </row>
    <row r="1160" spans="1:41" x14ac:dyDescent="0.25">
      <c r="A1160">
        <v>32</v>
      </c>
      <c r="B1160">
        <v>8</v>
      </c>
      <c r="C1160">
        <v>3</v>
      </c>
      <c r="D1160" t="s">
        <v>39</v>
      </c>
      <c r="E1160" t="s">
        <v>40</v>
      </c>
      <c r="F1160">
        <v>128</v>
      </c>
      <c r="G1160">
        <v>16</v>
      </c>
      <c r="H1160">
        <v>0.1</v>
      </c>
      <c r="I1160">
        <v>4</v>
      </c>
      <c r="J1160">
        <v>0.28865979381443202</v>
      </c>
      <c r="K1160">
        <v>0.34532334803637199</v>
      </c>
      <c r="L1160">
        <v>0.35714812320829398</v>
      </c>
      <c r="M1160">
        <v>0.67797440066289505</v>
      </c>
      <c r="N1160">
        <v>0.85714285714285698</v>
      </c>
      <c r="O1160">
        <v>7.4688796680497896E-2</v>
      </c>
      <c r="P1160">
        <v>0.01</v>
      </c>
      <c r="Q1160">
        <v>3</v>
      </c>
      <c r="R1160" t="s">
        <v>41</v>
      </c>
      <c r="S1160">
        <v>0.90496607052058597</v>
      </c>
      <c r="T1160" t="s">
        <v>885</v>
      </c>
      <c r="U1160">
        <v>0.87767136819317804</v>
      </c>
      <c r="V1160">
        <v>12.9054973963332</v>
      </c>
      <c r="W1160">
        <v>0.79703831112171297</v>
      </c>
      <c r="X1160">
        <v>0.80579531829680895</v>
      </c>
      <c r="Y1160">
        <v>0.81153916171273199</v>
      </c>
      <c r="Z1160">
        <v>0.82281655482388605</v>
      </c>
      <c r="AA1160">
        <v>0.81511101625225102</v>
      </c>
      <c r="AB1160">
        <v>0.82380524918236497</v>
      </c>
      <c r="AC1160">
        <v>0.82843171103759505</v>
      </c>
      <c r="AD1160">
        <v>0.83961808149352402</v>
      </c>
      <c r="AE1160" s="3">
        <v>0.58371887182126903</v>
      </c>
      <c r="AF1160" s="2">
        <v>0.53291567535671402</v>
      </c>
      <c r="AG1160">
        <v>0.41355672594647802</v>
      </c>
      <c r="AH1160">
        <v>0.34889925361422702</v>
      </c>
      <c r="AI1160">
        <v>0.41373877125692798</v>
      </c>
      <c r="AJ1160" s="1">
        <v>0.55927458082497905</v>
      </c>
      <c r="AK1160" t="s">
        <v>947</v>
      </c>
      <c r="AL1160">
        <v>902</v>
      </c>
      <c r="AM1160">
        <v>241</v>
      </c>
      <c r="AN1160">
        <f>MAX(Table1[[#This Row],[pxauc]], Table1[[#This Row],[px2auc]], Table1[[#This Row],[pxvitaauc]])</f>
        <v>0.58371887182126903</v>
      </c>
      <c r="AO1160" t="str">
        <f>IF(Table1[[#This Row],[Column1]]=Table1[[#This Row],[pxvitaauc]], "Vita", IF(Table1[[#This Row],[Column1]]=Table1[[#This Row],[px2auc]], "Chybny", "Spravny"))</f>
        <v>Spravny</v>
      </c>
    </row>
    <row r="1161" spans="1:41" x14ac:dyDescent="0.25">
      <c r="A1161">
        <v>32</v>
      </c>
      <c r="B1161">
        <v>8</v>
      </c>
      <c r="C1161">
        <v>3</v>
      </c>
      <c r="D1161" t="s">
        <v>39</v>
      </c>
      <c r="E1161" t="s">
        <v>40</v>
      </c>
      <c r="F1161">
        <v>128</v>
      </c>
      <c r="G1161">
        <v>16</v>
      </c>
      <c r="H1161">
        <v>0.1</v>
      </c>
      <c r="I1161">
        <v>5</v>
      </c>
      <c r="J1161">
        <v>0.27702702702702697</v>
      </c>
      <c r="K1161">
        <v>0.34532334803637199</v>
      </c>
      <c r="L1161">
        <v>0.35714812320829398</v>
      </c>
      <c r="M1161">
        <v>0.67797440066289505</v>
      </c>
      <c r="N1161">
        <v>0.85714285714285698</v>
      </c>
      <c r="O1161">
        <v>7.4688796680497896E-2</v>
      </c>
      <c r="P1161">
        <v>0.01</v>
      </c>
      <c r="Q1161">
        <v>3</v>
      </c>
      <c r="R1161" t="s">
        <v>41</v>
      </c>
      <c r="S1161">
        <v>0.91589506657208597</v>
      </c>
      <c r="T1161" t="s">
        <v>885</v>
      </c>
      <c r="U1161">
        <v>0.87767136819317804</v>
      </c>
      <c r="V1161">
        <v>12.9054973963332</v>
      </c>
      <c r="W1161">
        <v>0.79703831112171297</v>
      </c>
      <c r="X1161">
        <v>0.80579531829680895</v>
      </c>
      <c r="Y1161">
        <v>0.81153916171273199</v>
      </c>
      <c r="Z1161">
        <v>0.82281655482388605</v>
      </c>
      <c r="AA1161">
        <v>0.81511101625225102</v>
      </c>
      <c r="AB1161">
        <v>0.82380524918236497</v>
      </c>
      <c r="AC1161">
        <v>0.82843171103759505</v>
      </c>
      <c r="AD1161">
        <v>0.83961808149352402</v>
      </c>
      <c r="AE1161" s="3">
        <v>0.58371887182126903</v>
      </c>
      <c r="AF1161" s="2">
        <v>0.53291567535671402</v>
      </c>
      <c r="AG1161">
        <v>0.41355672594647802</v>
      </c>
      <c r="AH1161">
        <v>0.34889925361422702</v>
      </c>
      <c r="AI1161">
        <v>0.41373877125692798</v>
      </c>
      <c r="AJ1161" s="1">
        <v>0.55927458082497905</v>
      </c>
      <c r="AK1161" t="s">
        <v>948</v>
      </c>
      <c r="AL1161">
        <v>902</v>
      </c>
      <c r="AM1161">
        <v>241</v>
      </c>
      <c r="AN1161">
        <f>MAX(Table1[[#This Row],[pxauc]], Table1[[#This Row],[px2auc]], Table1[[#This Row],[pxvitaauc]])</f>
        <v>0.58371887182126903</v>
      </c>
      <c r="AO1161" t="str">
        <f>IF(Table1[[#This Row],[Column1]]=Table1[[#This Row],[pxvitaauc]], "Vita", IF(Table1[[#This Row],[Column1]]=Table1[[#This Row],[px2auc]], "Chybny", "Spravny"))</f>
        <v>Spravny</v>
      </c>
    </row>
    <row r="1162" spans="1:41" x14ac:dyDescent="0.25">
      <c r="A1162">
        <v>32</v>
      </c>
      <c r="B1162">
        <v>8</v>
      </c>
      <c r="C1162">
        <v>3</v>
      </c>
      <c r="D1162" t="s">
        <v>39</v>
      </c>
      <c r="E1162" t="s">
        <v>40</v>
      </c>
      <c r="F1162">
        <v>128</v>
      </c>
      <c r="G1162">
        <v>16</v>
      </c>
      <c r="H1162">
        <v>0.1</v>
      </c>
      <c r="I1162">
        <v>1</v>
      </c>
      <c r="J1162">
        <v>2.4291497975708499E-2</v>
      </c>
      <c r="K1162">
        <v>0.322987880877663</v>
      </c>
      <c r="L1162">
        <v>0.34098198764637899</v>
      </c>
      <c r="M1162">
        <v>0.62526914457536298</v>
      </c>
      <c r="N1162">
        <v>0.88888888888888795</v>
      </c>
      <c r="O1162">
        <v>3.3195020746887897E-2</v>
      </c>
      <c r="P1162">
        <v>5.0000000000000001E-3</v>
      </c>
      <c r="Q1162">
        <v>3</v>
      </c>
      <c r="R1162" t="s">
        <v>41</v>
      </c>
      <c r="S1162">
        <v>0.71327863604120501</v>
      </c>
      <c r="T1162" t="s">
        <v>885</v>
      </c>
      <c r="U1162">
        <v>0.85371440190283798</v>
      </c>
      <c r="V1162">
        <v>9.5404505028919502</v>
      </c>
      <c r="W1162">
        <v>0.82111223407260403</v>
      </c>
      <c r="X1162">
        <v>0.82611534139773102</v>
      </c>
      <c r="Y1162">
        <v>0.83042793202804699</v>
      </c>
      <c r="Z1162">
        <v>0.83782273808701702</v>
      </c>
      <c r="AA1162">
        <v>0.81626606235993404</v>
      </c>
      <c r="AB1162">
        <v>0.82438904966070503</v>
      </c>
      <c r="AC1162">
        <v>0.82863258862153999</v>
      </c>
      <c r="AD1162">
        <v>0.83946114588106802</v>
      </c>
      <c r="AE1162" s="3">
        <v>0.51585363557039798</v>
      </c>
      <c r="AF1162" s="2">
        <v>0.70152101995593197</v>
      </c>
      <c r="AG1162">
        <v>0.495433173677503</v>
      </c>
      <c r="AH1162">
        <v>0.274348560272691</v>
      </c>
      <c r="AI1162">
        <v>0.492589500379784</v>
      </c>
      <c r="AJ1162" s="1">
        <v>0.59305340205020596</v>
      </c>
      <c r="AK1162" t="s">
        <v>910</v>
      </c>
      <c r="AL1162">
        <v>902</v>
      </c>
      <c r="AM1162">
        <v>241</v>
      </c>
      <c r="AN1162">
        <f>MAX(Table1[[#This Row],[pxauc]], Table1[[#This Row],[px2auc]], Table1[[#This Row],[pxvitaauc]])</f>
        <v>0.70152101995593197</v>
      </c>
      <c r="AO1162" t="str">
        <f>IF(Table1[[#This Row],[Column1]]=Table1[[#This Row],[pxvitaauc]], "Vita", IF(Table1[[#This Row],[Column1]]=Table1[[#This Row],[px2auc]], "Chybny", "Spravny"))</f>
        <v>Chybny</v>
      </c>
    </row>
    <row r="1163" spans="1:41" x14ac:dyDescent="0.25">
      <c r="A1163">
        <v>32</v>
      </c>
      <c r="B1163">
        <v>8</v>
      </c>
      <c r="C1163">
        <v>3</v>
      </c>
      <c r="D1163" t="s">
        <v>39</v>
      </c>
      <c r="E1163" t="s">
        <v>40</v>
      </c>
      <c r="F1163">
        <v>128</v>
      </c>
      <c r="G1163">
        <v>16</v>
      </c>
      <c r="H1163">
        <v>0.1</v>
      </c>
      <c r="I1163">
        <v>2</v>
      </c>
      <c r="J1163">
        <v>6.9767441860465101E-2</v>
      </c>
      <c r="K1163">
        <v>0.322987880877663</v>
      </c>
      <c r="L1163">
        <v>0.34098198764637899</v>
      </c>
      <c r="M1163">
        <v>0.62526914457536298</v>
      </c>
      <c r="N1163">
        <v>0.88888888888888795</v>
      </c>
      <c r="O1163">
        <v>3.3195020746887897E-2</v>
      </c>
      <c r="P1163">
        <v>5.0000000000000001E-3</v>
      </c>
      <c r="Q1163">
        <v>3</v>
      </c>
      <c r="R1163" t="s">
        <v>41</v>
      </c>
      <c r="S1163">
        <v>0.75240582293896396</v>
      </c>
      <c r="T1163" t="s">
        <v>885</v>
      </c>
      <c r="U1163">
        <v>0.85371440190283798</v>
      </c>
      <c r="V1163">
        <v>9.5404505028919502</v>
      </c>
      <c r="W1163">
        <v>0.82111223407260403</v>
      </c>
      <c r="X1163">
        <v>0.82611534139773102</v>
      </c>
      <c r="Y1163">
        <v>0.83042793202804699</v>
      </c>
      <c r="Z1163">
        <v>0.83782273808701702</v>
      </c>
      <c r="AA1163">
        <v>0.81626606235993404</v>
      </c>
      <c r="AB1163">
        <v>0.82438904966070503</v>
      </c>
      <c r="AC1163">
        <v>0.82863258862153999</v>
      </c>
      <c r="AD1163">
        <v>0.83946114588106802</v>
      </c>
      <c r="AE1163" s="3">
        <v>0.51585363557039798</v>
      </c>
      <c r="AF1163" s="2">
        <v>0.70152101995593197</v>
      </c>
      <c r="AG1163">
        <v>0.495433173677503</v>
      </c>
      <c r="AH1163">
        <v>0.274348560272691</v>
      </c>
      <c r="AI1163">
        <v>0.492589500379784</v>
      </c>
      <c r="AJ1163" s="1">
        <v>0.59305340205020596</v>
      </c>
      <c r="AK1163" t="s">
        <v>949</v>
      </c>
      <c r="AL1163">
        <v>902</v>
      </c>
      <c r="AM1163">
        <v>241</v>
      </c>
      <c r="AN1163">
        <f>MAX(Table1[[#This Row],[pxauc]], Table1[[#This Row],[px2auc]], Table1[[#This Row],[pxvitaauc]])</f>
        <v>0.70152101995593197</v>
      </c>
      <c r="AO1163" t="str">
        <f>IF(Table1[[#This Row],[Column1]]=Table1[[#This Row],[pxvitaauc]], "Vita", IF(Table1[[#This Row],[Column1]]=Table1[[#This Row],[px2auc]], "Chybny", "Spravny"))</f>
        <v>Chybny</v>
      </c>
    </row>
    <row r="1164" spans="1:41" x14ac:dyDescent="0.25">
      <c r="A1164">
        <v>32</v>
      </c>
      <c r="B1164">
        <v>8</v>
      </c>
      <c r="C1164">
        <v>3</v>
      </c>
      <c r="D1164" t="s">
        <v>39</v>
      </c>
      <c r="E1164" t="s">
        <v>40</v>
      </c>
      <c r="F1164">
        <v>128</v>
      </c>
      <c r="G1164">
        <v>16</v>
      </c>
      <c r="H1164">
        <v>0.1</v>
      </c>
      <c r="I1164">
        <v>3</v>
      </c>
      <c r="J1164">
        <v>0.156133828996282</v>
      </c>
      <c r="K1164">
        <v>0.322987880877663</v>
      </c>
      <c r="L1164">
        <v>0.34098198764637899</v>
      </c>
      <c r="M1164">
        <v>0.62526914457536298</v>
      </c>
      <c r="N1164">
        <v>0.88888888888888795</v>
      </c>
      <c r="O1164">
        <v>3.3195020746887897E-2</v>
      </c>
      <c r="P1164">
        <v>5.0000000000000001E-3</v>
      </c>
      <c r="Q1164">
        <v>3</v>
      </c>
      <c r="R1164" t="s">
        <v>41</v>
      </c>
      <c r="S1164">
        <v>0.87671138285384198</v>
      </c>
      <c r="T1164" t="s">
        <v>885</v>
      </c>
      <c r="U1164">
        <v>0.85371440190283798</v>
      </c>
      <c r="V1164">
        <v>9.5404505028919502</v>
      </c>
      <c r="W1164">
        <v>0.82111223407260403</v>
      </c>
      <c r="X1164">
        <v>0.82611534139773102</v>
      </c>
      <c r="Y1164">
        <v>0.83042793202804699</v>
      </c>
      <c r="Z1164">
        <v>0.83782273808701702</v>
      </c>
      <c r="AA1164">
        <v>0.81626606235993404</v>
      </c>
      <c r="AB1164">
        <v>0.82438904966070503</v>
      </c>
      <c r="AC1164">
        <v>0.82863258862153999</v>
      </c>
      <c r="AD1164">
        <v>0.83946114588106802</v>
      </c>
      <c r="AE1164" s="3">
        <v>0.51585363557039798</v>
      </c>
      <c r="AF1164" s="2">
        <v>0.70152101995593197</v>
      </c>
      <c r="AG1164">
        <v>0.495433173677503</v>
      </c>
      <c r="AH1164">
        <v>0.274348560272691</v>
      </c>
      <c r="AI1164">
        <v>0.492589500379784</v>
      </c>
      <c r="AJ1164" s="1">
        <v>0.59305340205020596</v>
      </c>
      <c r="AK1164" t="s">
        <v>950</v>
      </c>
      <c r="AL1164">
        <v>902</v>
      </c>
      <c r="AM1164">
        <v>241</v>
      </c>
      <c r="AN1164">
        <f>MAX(Table1[[#This Row],[pxauc]], Table1[[#This Row],[px2auc]], Table1[[#This Row],[pxvitaauc]])</f>
        <v>0.70152101995593197</v>
      </c>
      <c r="AO1164" t="str">
        <f>IF(Table1[[#This Row],[Column1]]=Table1[[#This Row],[pxvitaauc]], "Vita", IF(Table1[[#This Row],[Column1]]=Table1[[#This Row],[px2auc]], "Chybny", "Spravny"))</f>
        <v>Chybny</v>
      </c>
    </row>
    <row r="1165" spans="1:41" x14ac:dyDescent="0.25">
      <c r="A1165">
        <v>32</v>
      </c>
      <c r="B1165">
        <v>8</v>
      </c>
      <c r="C1165">
        <v>3</v>
      </c>
      <c r="D1165" t="s">
        <v>39</v>
      </c>
      <c r="E1165" t="s">
        <v>40</v>
      </c>
      <c r="F1165">
        <v>128</v>
      </c>
      <c r="G1165">
        <v>16</v>
      </c>
      <c r="H1165">
        <v>0.1</v>
      </c>
      <c r="I1165">
        <v>4</v>
      </c>
      <c r="J1165">
        <v>0.2</v>
      </c>
      <c r="K1165">
        <v>0.322987880877663</v>
      </c>
      <c r="L1165">
        <v>0.34098198764637899</v>
      </c>
      <c r="M1165">
        <v>0.62526914457536298</v>
      </c>
      <c r="N1165">
        <v>0.88888888888888795</v>
      </c>
      <c r="O1165">
        <v>3.3195020746887897E-2</v>
      </c>
      <c r="P1165">
        <v>5.0000000000000001E-3</v>
      </c>
      <c r="Q1165">
        <v>3</v>
      </c>
      <c r="R1165" t="s">
        <v>41</v>
      </c>
      <c r="S1165">
        <v>0.87822738087017604</v>
      </c>
      <c r="T1165" t="s">
        <v>885</v>
      </c>
      <c r="U1165">
        <v>0.85371440190283798</v>
      </c>
      <c r="V1165">
        <v>9.5404505028919502</v>
      </c>
      <c r="W1165">
        <v>0.82111223407260403</v>
      </c>
      <c r="X1165">
        <v>0.82611534139773102</v>
      </c>
      <c r="Y1165">
        <v>0.83042793202804699</v>
      </c>
      <c r="Z1165">
        <v>0.83782273808701702</v>
      </c>
      <c r="AA1165">
        <v>0.81626606235993404</v>
      </c>
      <c r="AB1165">
        <v>0.82438904966070503</v>
      </c>
      <c r="AC1165">
        <v>0.82863258862153999</v>
      </c>
      <c r="AD1165">
        <v>0.83946114588106802</v>
      </c>
      <c r="AE1165" s="3">
        <v>0.51585363557039798</v>
      </c>
      <c r="AF1165" s="2">
        <v>0.70152101995593197</v>
      </c>
      <c r="AG1165">
        <v>0.495433173677503</v>
      </c>
      <c r="AH1165">
        <v>0.274348560272691</v>
      </c>
      <c r="AI1165">
        <v>0.492589500379784</v>
      </c>
      <c r="AJ1165" s="1">
        <v>0.59305340205020596</v>
      </c>
      <c r="AK1165" t="s">
        <v>951</v>
      </c>
      <c r="AL1165">
        <v>902</v>
      </c>
      <c r="AM1165">
        <v>241</v>
      </c>
      <c r="AN1165">
        <f>MAX(Table1[[#This Row],[pxauc]], Table1[[#This Row],[px2auc]], Table1[[#This Row],[pxvitaauc]])</f>
        <v>0.70152101995593197</v>
      </c>
      <c r="AO1165" t="str">
        <f>IF(Table1[[#This Row],[Column1]]=Table1[[#This Row],[pxvitaauc]], "Vita", IF(Table1[[#This Row],[Column1]]=Table1[[#This Row],[px2auc]], "Chybny", "Spravny"))</f>
        <v>Chybny</v>
      </c>
    </row>
    <row r="1166" spans="1:41" x14ac:dyDescent="0.25">
      <c r="A1166">
        <v>32</v>
      </c>
      <c r="B1166">
        <v>8</v>
      </c>
      <c r="C1166">
        <v>3</v>
      </c>
      <c r="D1166" t="s">
        <v>39</v>
      </c>
      <c r="E1166" t="s">
        <v>40</v>
      </c>
      <c r="F1166">
        <v>128</v>
      </c>
      <c r="G1166">
        <v>16</v>
      </c>
      <c r="H1166">
        <v>0.1</v>
      </c>
      <c r="I1166">
        <v>5</v>
      </c>
      <c r="J1166">
        <v>0.28082191780821902</v>
      </c>
      <c r="K1166">
        <v>0.322987880877663</v>
      </c>
      <c r="L1166">
        <v>0.34098198764637899</v>
      </c>
      <c r="M1166">
        <v>0.62526914457536298</v>
      </c>
      <c r="N1166">
        <v>0.88888888888888795</v>
      </c>
      <c r="O1166">
        <v>3.3195020746887897E-2</v>
      </c>
      <c r="P1166">
        <v>5.0000000000000001E-3</v>
      </c>
      <c r="Q1166">
        <v>3</v>
      </c>
      <c r="R1166" t="s">
        <v>41</v>
      </c>
      <c r="S1166">
        <v>0.92328359520655801</v>
      </c>
      <c r="T1166" t="s">
        <v>885</v>
      </c>
      <c r="U1166">
        <v>0.85371440190283798</v>
      </c>
      <c r="V1166">
        <v>9.5404505028919502</v>
      </c>
      <c r="W1166">
        <v>0.82111223407260403</v>
      </c>
      <c r="X1166">
        <v>0.82611534139773102</v>
      </c>
      <c r="Y1166">
        <v>0.83042793202804699</v>
      </c>
      <c r="Z1166">
        <v>0.83782273808701702</v>
      </c>
      <c r="AA1166">
        <v>0.81626606235993404</v>
      </c>
      <c r="AB1166">
        <v>0.82438904966070503</v>
      </c>
      <c r="AC1166">
        <v>0.82863258862153999</v>
      </c>
      <c r="AD1166">
        <v>0.83946114588106802</v>
      </c>
      <c r="AE1166" s="3">
        <v>0.51585363557039798</v>
      </c>
      <c r="AF1166" s="2">
        <v>0.70152101995593197</v>
      </c>
      <c r="AG1166">
        <v>0.495433173677503</v>
      </c>
      <c r="AH1166">
        <v>0.274348560272691</v>
      </c>
      <c r="AI1166">
        <v>0.492589500379784</v>
      </c>
      <c r="AJ1166" s="1">
        <v>0.59305340205020596</v>
      </c>
      <c r="AK1166" t="s">
        <v>952</v>
      </c>
      <c r="AL1166">
        <v>902</v>
      </c>
      <c r="AM1166">
        <v>241</v>
      </c>
      <c r="AN1166">
        <f>MAX(Table1[[#This Row],[pxauc]], Table1[[#This Row],[px2auc]], Table1[[#This Row],[pxvitaauc]])</f>
        <v>0.70152101995593197</v>
      </c>
      <c r="AO1166" t="str">
        <f>IF(Table1[[#This Row],[Column1]]=Table1[[#This Row],[pxvitaauc]], "Vita", IF(Table1[[#This Row],[Column1]]=Table1[[#This Row],[px2auc]], "Chybny", "Spravny"))</f>
        <v>Chybny</v>
      </c>
    </row>
    <row r="1167" spans="1:41" x14ac:dyDescent="0.25">
      <c r="A1167">
        <v>32</v>
      </c>
      <c r="B1167">
        <v>8</v>
      </c>
      <c r="C1167">
        <v>3</v>
      </c>
      <c r="D1167" t="s">
        <v>39</v>
      </c>
      <c r="E1167" t="s">
        <v>40</v>
      </c>
      <c r="F1167">
        <v>1024</v>
      </c>
      <c r="G1167">
        <v>16</v>
      </c>
      <c r="H1167">
        <v>0.1</v>
      </c>
      <c r="I1167">
        <v>1</v>
      </c>
      <c r="J1167">
        <v>5.6224899598393503E-2</v>
      </c>
      <c r="K1167">
        <v>0.33094156646255402</v>
      </c>
      <c r="L1167">
        <v>0.33934622249079699</v>
      </c>
      <c r="M1167">
        <v>0.86380499808538502</v>
      </c>
      <c r="N1167">
        <v>0.91666666666666596</v>
      </c>
      <c r="O1167">
        <v>0.31950207468879599</v>
      </c>
      <c r="P1167">
        <v>0.05</v>
      </c>
      <c r="Q1167">
        <v>3</v>
      </c>
      <c r="R1167" t="s">
        <v>41</v>
      </c>
      <c r="S1167">
        <v>0.61274882141355003</v>
      </c>
      <c r="T1167" t="s">
        <v>885</v>
      </c>
      <c r="U1167">
        <v>0.86144528347479299</v>
      </c>
      <c r="V1167">
        <v>26.4226140786601</v>
      </c>
      <c r="W1167">
        <v>0.72674998901450705</v>
      </c>
      <c r="X1167">
        <v>0.73649882926033094</v>
      </c>
      <c r="Y1167">
        <v>0.74432050018518303</v>
      </c>
      <c r="Z1167">
        <v>0.764791181474064</v>
      </c>
      <c r="AA1167">
        <v>0.81305829844131505</v>
      </c>
      <c r="AB1167">
        <v>0.82168975712644599</v>
      </c>
      <c r="AC1167">
        <v>0.82701929052548295</v>
      </c>
      <c r="AD1167">
        <v>0.83993195271843801</v>
      </c>
      <c r="AE1167" s="3">
        <v>0.59700817948412099</v>
      </c>
      <c r="AF1167" s="2">
        <v>0.28447404598841097</v>
      </c>
      <c r="AG1167">
        <v>0.38494422508333198</v>
      </c>
      <c r="AH1167">
        <v>0.54227531528364503</v>
      </c>
      <c r="AI1167">
        <v>0.38279734590492198</v>
      </c>
      <c r="AJ1167" s="1">
        <v>0.55656273344172302</v>
      </c>
      <c r="AK1167" t="s">
        <v>953</v>
      </c>
      <c r="AL1167">
        <v>902</v>
      </c>
      <c r="AM1167">
        <v>241</v>
      </c>
      <c r="AN1167">
        <f>MAX(Table1[[#This Row],[pxauc]], Table1[[#This Row],[px2auc]], Table1[[#This Row],[pxvitaauc]])</f>
        <v>0.59700817948412099</v>
      </c>
      <c r="AO1167" t="str">
        <f>IF(Table1[[#This Row],[Column1]]=Table1[[#This Row],[pxvitaauc]], "Vita", IF(Table1[[#This Row],[Column1]]=Table1[[#This Row],[px2auc]], "Chybny", "Spravny"))</f>
        <v>Spravny</v>
      </c>
    </row>
    <row r="1168" spans="1:41" x14ac:dyDescent="0.25">
      <c r="A1168">
        <v>32</v>
      </c>
      <c r="B1168">
        <v>8</v>
      </c>
      <c r="C1168">
        <v>3</v>
      </c>
      <c r="D1168" t="s">
        <v>39</v>
      </c>
      <c r="E1168" t="s">
        <v>40</v>
      </c>
      <c r="F1168">
        <v>1024</v>
      </c>
      <c r="G1168">
        <v>16</v>
      </c>
      <c r="H1168">
        <v>0.1</v>
      </c>
      <c r="I1168">
        <v>2</v>
      </c>
      <c r="J1168">
        <v>8.6956521739130405E-2</v>
      </c>
      <c r="K1168">
        <v>0.33094156646255402</v>
      </c>
      <c r="L1168">
        <v>0.33934622249079699</v>
      </c>
      <c r="M1168">
        <v>0.86380499808538502</v>
      </c>
      <c r="N1168">
        <v>0.91666666666666596</v>
      </c>
      <c r="O1168">
        <v>0.31950207468879599</v>
      </c>
      <c r="P1168">
        <v>0.05</v>
      </c>
      <c r="Q1168">
        <v>3</v>
      </c>
      <c r="R1168" t="s">
        <v>41</v>
      </c>
      <c r="S1168">
        <v>0.68366802468283305</v>
      </c>
      <c r="T1168" t="s">
        <v>885</v>
      </c>
      <c r="U1168">
        <v>0.86144528347479299</v>
      </c>
      <c r="V1168">
        <v>26.4226140786601</v>
      </c>
      <c r="W1168">
        <v>0.72674998901450705</v>
      </c>
      <c r="X1168">
        <v>0.73649882926033094</v>
      </c>
      <c r="Y1168">
        <v>0.74432050018518303</v>
      </c>
      <c r="Z1168">
        <v>0.764791181474064</v>
      </c>
      <c r="AA1168">
        <v>0.81305829844131505</v>
      </c>
      <c r="AB1168">
        <v>0.82168975712644599</v>
      </c>
      <c r="AC1168">
        <v>0.82701929052548295</v>
      </c>
      <c r="AD1168">
        <v>0.83993195271843801</v>
      </c>
      <c r="AE1168" s="3">
        <v>0.59700817948412099</v>
      </c>
      <c r="AF1168" s="2">
        <v>0.28447404598841097</v>
      </c>
      <c r="AG1168">
        <v>0.38494422508333198</v>
      </c>
      <c r="AH1168">
        <v>0.54227531528364503</v>
      </c>
      <c r="AI1168">
        <v>0.38279734590492198</v>
      </c>
      <c r="AJ1168" s="1">
        <v>0.55656273344172302</v>
      </c>
      <c r="AK1168" t="s">
        <v>954</v>
      </c>
      <c r="AL1168">
        <v>902</v>
      </c>
      <c r="AM1168">
        <v>241</v>
      </c>
      <c r="AN1168">
        <f>MAX(Table1[[#This Row],[pxauc]], Table1[[#This Row],[px2auc]], Table1[[#This Row],[pxvitaauc]])</f>
        <v>0.59700817948412099</v>
      </c>
      <c r="AO1168" t="str">
        <f>IF(Table1[[#This Row],[Column1]]=Table1[[#This Row],[pxvitaauc]], "Vita", IF(Table1[[#This Row],[Column1]]=Table1[[#This Row],[px2auc]], "Chybny", "Spravny"))</f>
        <v>Spravny</v>
      </c>
    </row>
    <row r="1169" spans="1:41" x14ac:dyDescent="0.25">
      <c r="A1169">
        <v>32</v>
      </c>
      <c r="B1169">
        <v>8</v>
      </c>
      <c r="C1169">
        <v>3</v>
      </c>
      <c r="D1169" t="s">
        <v>39</v>
      </c>
      <c r="E1169" t="s">
        <v>40</v>
      </c>
      <c r="F1169">
        <v>1024</v>
      </c>
      <c r="G1169">
        <v>16</v>
      </c>
      <c r="H1169">
        <v>0.1</v>
      </c>
      <c r="I1169">
        <v>3</v>
      </c>
      <c r="J1169">
        <v>8.66141732283464E-2</v>
      </c>
      <c r="K1169">
        <v>0.33094156646255402</v>
      </c>
      <c r="L1169">
        <v>0.33934622249079699</v>
      </c>
      <c r="M1169">
        <v>0.86380499808538502</v>
      </c>
      <c r="N1169">
        <v>0.91666666666666596</v>
      </c>
      <c r="O1169">
        <v>0.31950207468879599</v>
      </c>
      <c r="P1169">
        <v>0.05</v>
      </c>
      <c r="Q1169">
        <v>3</v>
      </c>
      <c r="R1169" t="s">
        <v>41</v>
      </c>
      <c r="S1169">
        <v>0.71602814797144998</v>
      </c>
      <c r="T1169" t="s">
        <v>885</v>
      </c>
      <c r="U1169">
        <v>0.86144528347479299</v>
      </c>
      <c r="V1169">
        <v>26.4226140786601</v>
      </c>
      <c r="W1169">
        <v>0.72674998901450705</v>
      </c>
      <c r="X1169">
        <v>0.73649882926033094</v>
      </c>
      <c r="Y1169">
        <v>0.74432050018518303</v>
      </c>
      <c r="Z1169">
        <v>0.764791181474064</v>
      </c>
      <c r="AA1169">
        <v>0.81305829844131505</v>
      </c>
      <c r="AB1169">
        <v>0.82168975712644599</v>
      </c>
      <c r="AC1169">
        <v>0.82701929052548295</v>
      </c>
      <c r="AD1169">
        <v>0.83993195271843801</v>
      </c>
      <c r="AE1169" s="3">
        <v>0.59700817948412099</v>
      </c>
      <c r="AF1169" s="2">
        <v>0.28447404598841097</v>
      </c>
      <c r="AG1169">
        <v>0.38494422508333198</v>
      </c>
      <c r="AH1169">
        <v>0.54227531528364503</v>
      </c>
      <c r="AI1169">
        <v>0.38279734590492198</v>
      </c>
      <c r="AJ1169" s="1">
        <v>0.55656273344172302</v>
      </c>
      <c r="AK1169" t="s">
        <v>955</v>
      </c>
      <c r="AL1169">
        <v>902</v>
      </c>
      <c r="AM1169">
        <v>241</v>
      </c>
      <c r="AN1169">
        <f>MAX(Table1[[#This Row],[pxauc]], Table1[[#This Row],[px2auc]], Table1[[#This Row],[pxvitaauc]])</f>
        <v>0.59700817948412099</v>
      </c>
      <c r="AO1169" t="str">
        <f>IF(Table1[[#This Row],[Column1]]=Table1[[#This Row],[pxvitaauc]], "Vita", IF(Table1[[#This Row],[Column1]]=Table1[[#This Row],[px2auc]], "Chybny", "Spravny"))</f>
        <v>Spravny</v>
      </c>
    </row>
    <row r="1170" spans="1:41" x14ac:dyDescent="0.25">
      <c r="A1170">
        <v>32</v>
      </c>
      <c r="B1170">
        <v>8</v>
      </c>
      <c r="C1170">
        <v>3</v>
      </c>
      <c r="D1170" t="s">
        <v>39</v>
      </c>
      <c r="E1170" t="s">
        <v>40</v>
      </c>
      <c r="F1170">
        <v>1024</v>
      </c>
      <c r="G1170">
        <v>16</v>
      </c>
      <c r="H1170">
        <v>0.1</v>
      </c>
      <c r="I1170">
        <v>4</v>
      </c>
      <c r="J1170">
        <v>8.6956521739130405E-2</v>
      </c>
      <c r="K1170">
        <v>0.33094156646255402</v>
      </c>
      <c r="L1170">
        <v>0.33934622249079699</v>
      </c>
      <c r="M1170">
        <v>0.86380499808538502</v>
      </c>
      <c r="N1170">
        <v>0.91666666666666596</v>
      </c>
      <c r="O1170">
        <v>0.31950207468879599</v>
      </c>
      <c r="P1170">
        <v>0.05</v>
      </c>
      <c r="Q1170">
        <v>3</v>
      </c>
      <c r="R1170" t="s">
        <v>41</v>
      </c>
      <c r="S1170">
        <v>0.72680020841049298</v>
      </c>
      <c r="T1170" t="s">
        <v>885</v>
      </c>
      <c r="U1170">
        <v>0.86144528347479299</v>
      </c>
      <c r="V1170">
        <v>26.4226140786601</v>
      </c>
      <c r="W1170">
        <v>0.72674998901450705</v>
      </c>
      <c r="X1170">
        <v>0.73649882926033094</v>
      </c>
      <c r="Y1170">
        <v>0.74432050018518303</v>
      </c>
      <c r="Z1170">
        <v>0.764791181474064</v>
      </c>
      <c r="AA1170">
        <v>0.81305829844131505</v>
      </c>
      <c r="AB1170">
        <v>0.82168975712644599</v>
      </c>
      <c r="AC1170">
        <v>0.82701929052548295</v>
      </c>
      <c r="AD1170">
        <v>0.83993195271843801</v>
      </c>
      <c r="AE1170" s="3">
        <v>0.59700817948412099</v>
      </c>
      <c r="AF1170" s="2">
        <v>0.28447404598841097</v>
      </c>
      <c r="AG1170">
        <v>0.38494422508333198</v>
      </c>
      <c r="AH1170">
        <v>0.54227531528364503</v>
      </c>
      <c r="AI1170">
        <v>0.38279734590492198</v>
      </c>
      <c r="AJ1170" s="1">
        <v>0.55656273344172302</v>
      </c>
      <c r="AK1170" t="s">
        <v>956</v>
      </c>
      <c r="AL1170">
        <v>902</v>
      </c>
      <c r="AM1170">
        <v>241</v>
      </c>
      <c r="AN1170">
        <f>MAX(Table1[[#This Row],[pxauc]], Table1[[#This Row],[px2auc]], Table1[[#This Row],[pxvitaauc]])</f>
        <v>0.59700817948412099</v>
      </c>
      <c r="AO1170" t="str">
        <f>IF(Table1[[#This Row],[Column1]]=Table1[[#This Row],[pxvitaauc]], "Vita", IF(Table1[[#This Row],[Column1]]=Table1[[#This Row],[px2auc]], "Chybny", "Spravny"))</f>
        <v>Spravny</v>
      </c>
    </row>
    <row r="1171" spans="1:41" x14ac:dyDescent="0.25">
      <c r="A1171">
        <v>32</v>
      </c>
      <c r="B1171">
        <v>8</v>
      </c>
      <c r="C1171">
        <v>3</v>
      </c>
      <c r="D1171" t="s">
        <v>39</v>
      </c>
      <c r="E1171" t="s">
        <v>40</v>
      </c>
      <c r="F1171">
        <v>1024</v>
      </c>
      <c r="G1171">
        <v>16</v>
      </c>
      <c r="H1171">
        <v>0.1</v>
      </c>
      <c r="I1171">
        <v>5</v>
      </c>
      <c r="J1171">
        <v>0.108527131782945</v>
      </c>
      <c r="K1171">
        <v>0.33094156646255402</v>
      </c>
      <c r="L1171">
        <v>0.33934622249079699</v>
      </c>
      <c r="M1171">
        <v>0.86380499808538502</v>
      </c>
      <c r="N1171">
        <v>0.91666666666666596</v>
      </c>
      <c r="O1171">
        <v>0.31950207468879599</v>
      </c>
      <c r="P1171">
        <v>0.05</v>
      </c>
      <c r="Q1171">
        <v>3</v>
      </c>
      <c r="R1171" t="s">
        <v>41</v>
      </c>
      <c r="S1171">
        <v>0.72305258598502198</v>
      </c>
      <c r="T1171" t="s">
        <v>885</v>
      </c>
      <c r="U1171">
        <v>0.86144528347479299</v>
      </c>
      <c r="V1171">
        <v>26.4226140786601</v>
      </c>
      <c r="W1171">
        <v>0.72674998901450705</v>
      </c>
      <c r="X1171">
        <v>0.73649882926033094</v>
      </c>
      <c r="Y1171">
        <v>0.74432050018518303</v>
      </c>
      <c r="Z1171">
        <v>0.764791181474064</v>
      </c>
      <c r="AA1171">
        <v>0.81305829844131505</v>
      </c>
      <c r="AB1171">
        <v>0.82168975712644599</v>
      </c>
      <c r="AC1171">
        <v>0.82701929052548295</v>
      </c>
      <c r="AD1171">
        <v>0.83993195271843801</v>
      </c>
      <c r="AE1171" s="3">
        <v>0.59700817948412099</v>
      </c>
      <c r="AF1171" s="2">
        <v>0.28447404598841097</v>
      </c>
      <c r="AG1171">
        <v>0.38494422508333198</v>
      </c>
      <c r="AH1171">
        <v>0.54227531528364503</v>
      </c>
      <c r="AI1171">
        <v>0.38279734590492198</v>
      </c>
      <c r="AJ1171" s="1">
        <v>0.55656273344172302</v>
      </c>
      <c r="AK1171" t="s">
        <v>957</v>
      </c>
      <c r="AL1171">
        <v>902</v>
      </c>
      <c r="AM1171">
        <v>241</v>
      </c>
      <c r="AN1171">
        <f>MAX(Table1[[#This Row],[pxauc]], Table1[[#This Row],[px2auc]], Table1[[#This Row],[pxvitaauc]])</f>
        <v>0.59700817948412099</v>
      </c>
      <c r="AO1171" t="str">
        <f>IF(Table1[[#This Row],[Column1]]=Table1[[#This Row],[pxvitaauc]], "Vita", IF(Table1[[#This Row],[Column1]]=Table1[[#This Row],[px2auc]], "Chybny", "Spravny"))</f>
        <v>Spravny</v>
      </c>
    </row>
    <row r="1172" spans="1:41" x14ac:dyDescent="0.25">
      <c r="A1172">
        <v>32</v>
      </c>
      <c r="B1172">
        <v>8</v>
      </c>
      <c r="C1172">
        <v>3</v>
      </c>
      <c r="D1172" t="s">
        <v>39</v>
      </c>
      <c r="E1172" t="s">
        <v>40</v>
      </c>
      <c r="F1172">
        <v>1024</v>
      </c>
      <c r="G1172">
        <v>16</v>
      </c>
      <c r="H1172">
        <v>0.1</v>
      </c>
      <c r="I1172">
        <v>1</v>
      </c>
      <c r="J1172">
        <v>2.4590163934426201E-2</v>
      </c>
      <c r="K1172">
        <v>0.312139730435467</v>
      </c>
      <c r="L1172">
        <v>0.32952470163034803</v>
      </c>
      <c r="M1172">
        <v>0.72013986101782101</v>
      </c>
      <c r="N1172">
        <v>0.90476190476190399</v>
      </c>
      <c r="O1172">
        <v>7.8838174273858905E-2</v>
      </c>
      <c r="P1172">
        <v>0.01</v>
      </c>
      <c r="Q1172">
        <v>3</v>
      </c>
      <c r="R1172" t="s">
        <v>41</v>
      </c>
      <c r="S1172">
        <v>0.56361855857778598</v>
      </c>
      <c r="T1172" t="s">
        <v>885</v>
      </c>
      <c r="U1172">
        <v>0.85713569218686803</v>
      </c>
      <c r="V1172">
        <v>53.859600179715002</v>
      </c>
      <c r="W1172">
        <v>0.80359821972241197</v>
      </c>
      <c r="X1172">
        <v>0.81081098047093203</v>
      </c>
      <c r="Y1172">
        <v>0.81652343676436401</v>
      </c>
      <c r="Z1172">
        <v>0.82772236206928995</v>
      </c>
      <c r="AA1172">
        <v>0.81837527699135604</v>
      </c>
      <c r="AB1172">
        <v>0.82527416651496199</v>
      </c>
      <c r="AC1172">
        <v>0.82922894394887603</v>
      </c>
      <c r="AD1172">
        <v>0.83971224286099899</v>
      </c>
      <c r="AE1172" s="3">
        <v>0.57290286941073798</v>
      </c>
      <c r="AF1172" s="2">
        <v>0.77607171329746805</v>
      </c>
      <c r="AG1172">
        <v>0.47017281749643702</v>
      </c>
      <c r="AH1172">
        <v>0.20321906328271599</v>
      </c>
      <c r="AI1172">
        <v>0.46561540731068801</v>
      </c>
      <c r="AJ1172" s="1">
        <v>0.58267681935455495</v>
      </c>
      <c r="AK1172" t="s">
        <v>891</v>
      </c>
      <c r="AL1172">
        <v>902</v>
      </c>
      <c r="AM1172">
        <v>241</v>
      </c>
      <c r="AN1172">
        <f>MAX(Table1[[#This Row],[pxauc]], Table1[[#This Row],[px2auc]], Table1[[#This Row],[pxvitaauc]])</f>
        <v>0.77607171329746805</v>
      </c>
      <c r="AO1172" t="str">
        <f>IF(Table1[[#This Row],[Column1]]=Table1[[#This Row],[pxvitaauc]], "Vita", IF(Table1[[#This Row],[Column1]]=Table1[[#This Row],[px2auc]], "Chybny", "Spravny"))</f>
        <v>Chybny</v>
      </c>
    </row>
    <row r="1173" spans="1:41" x14ac:dyDescent="0.25">
      <c r="A1173">
        <v>32</v>
      </c>
      <c r="B1173">
        <v>8</v>
      </c>
      <c r="C1173">
        <v>3</v>
      </c>
      <c r="D1173" t="s">
        <v>39</v>
      </c>
      <c r="E1173" t="s">
        <v>40</v>
      </c>
      <c r="F1173">
        <v>1024</v>
      </c>
      <c r="G1173">
        <v>16</v>
      </c>
      <c r="H1173">
        <v>0.1</v>
      </c>
      <c r="I1173">
        <v>2</v>
      </c>
      <c r="J1173">
        <v>8.7301587301587297E-2</v>
      </c>
      <c r="K1173">
        <v>0.312139730435467</v>
      </c>
      <c r="L1173">
        <v>0.32952470163034803</v>
      </c>
      <c r="M1173">
        <v>0.72013986101782101</v>
      </c>
      <c r="N1173">
        <v>0.90476190476190399</v>
      </c>
      <c r="O1173">
        <v>7.8838174273858905E-2</v>
      </c>
      <c r="P1173">
        <v>0.01</v>
      </c>
      <c r="Q1173">
        <v>3</v>
      </c>
      <c r="R1173" t="s">
        <v>41</v>
      </c>
      <c r="S1173">
        <v>0.63346746097011297</v>
      </c>
      <c r="T1173" t="s">
        <v>885</v>
      </c>
      <c r="U1173">
        <v>0.85713569218686803</v>
      </c>
      <c r="V1173">
        <v>53.859600179715002</v>
      </c>
      <c r="W1173">
        <v>0.80359821972241197</v>
      </c>
      <c r="X1173">
        <v>0.81081098047093203</v>
      </c>
      <c r="Y1173">
        <v>0.81652343676436401</v>
      </c>
      <c r="Z1173">
        <v>0.82772236206928995</v>
      </c>
      <c r="AA1173">
        <v>0.81837527699135604</v>
      </c>
      <c r="AB1173">
        <v>0.82527416651496199</v>
      </c>
      <c r="AC1173">
        <v>0.82922894394887603</v>
      </c>
      <c r="AD1173">
        <v>0.83971224286099899</v>
      </c>
      <c r="AE1173" s="3">
        <v>0.57290286941073798</v>
      </c>
      <c r="AF1173" s="2">
        <v>0.77607171329746805</v>
      </c>
      <c r="AG1173">
        <v>0.47017281749643702</v>
      </c>
      <c r="AH1173">
        <v>0.20321906328271599</v>
      </c>
      <c r="AI1173">
        <v>0.46561540731068801</v>
      </c>
      <c r="AJ1173" s="1">
        <v>0.58267681935455495</v>
      </c>
      <c r="AK1173" t="s">
        <v>958</v>
      </c>
      <c r="AL1173">
        <v>902</v>
      </c>
      <c r="AM1173">
        <v>241</v>
      </c>
      <c r="AN1173">
        <f>MAX(Table1[[#This Row],[pxauc]], Table1[[#This Row],[px2auc]], Table1[[#This Row],[pxvitaauc]])</f>
        <v>0.77607171329746805</v>
      </c>
      <c r="AO1173" t="str">
        <f>IF(Table1[[#This Row],[Column1]]=Table1[[#This Row],[pxvitaauc]], "Vita", IF(Table1[[#This Row],[Column1]]=Table1[[#This Row],[px2auc]], "Chybny", "Spravny"))</f>
        <v>Chybny</v>
      </c>
    </row>
    <row r="1174" spans="1:41" x14ac:dyDescent="0.25">
      <c r="A1174">
        <v>32</v>
      </c>
      <c r="B1174">
        <v>8</v>
      </c>
      <c r="C1174">
        <v>3</v>
      </c>
      <c r="D1174" t="s">
        <v>39</v>
      </c>
      <c r="E1174" t="s">
        <v>40</v>
      </c>
      <c r="F1174">
        <v>1024</v>
      </c>
      <c r="G1174">
        <v>16</v>
      </c>
      <c r="H1174">
        <v>0.1</v>
      </c>
      <c r="I1174">
        <v>3</v>
      </c>
      <c r="J1174">
        <v>0.115830115830115</v>
      </c>
      <c r="K1174">
        <v>0.312139730435467</v>
      </c>
      <c r="L1174">
        <v>0.32952470163034803</v>
      </c>
      <c r="M1174">
        <v>0.72013986101782101</v>
      </c>
      <c r="N1174">
        <v>0.90476190476190399</v>
      </c>
      <c r="O1174">
        <v>7.8838174273858905E-2</v>
      </c>
      <c r="P1174">
        <v>0.01</v>
      </c>
      <c r="Q1174">
        <v>3</v>
      </c>
      <c r="R1174" t="s">
        <v>41</v>
      </c>
      <c r="S1174">
        <v>0.73339150413368404</v>
      </c>
      <c r="T1174" t="s">
        <v>885</v>
      </c>
      <c r="U1174">
        <v>0.85713569218686803</v>
      </c>
      <c r="V1174">
        <v>53.859600179715002</v>
      </c>
      <c r="W1174">
        <v>0.80359821972241197</v>
      </c>
      <c r="X1174">
        <v>0.81081098047093203</v>
      </c>
      <c r="Y1174">
        <v>0.81652343676436401</v>
      </c>
      <c r="Z1174">
        <v>0.82772236206928995</v>
      </c>
      <c r="AA1174">
        <v>0.81837527699135604</v>
      </c>
      <c r="AB1174">
        <v>0.82527416651496199</v>
      </c>
      <c r="AC1174">
        <v>0.82922894394887603</v>
      </c>
      <c r="AD1174">
        <v>0.83971224286099899</v>
      </c>
      <c r="AE1174" s="3">
        <v>0.57290286941073798</v>
      </c>
      <c r="AF1174" s="2">
        <v>0.77607171329746805</v>
      </c>
      <c r="AG1174">
        <v>0.47017281749643702</v>
      </c>
      <c r="AH1174">
        <v>0.20321906328271599</v>
      </c>
      <c r="AI1174">
        <v>0.46561540731068801</v>
      </c>
      <c r="AJ1174" s="1">
        <v>0.58267681935455495</v>
      </c>
      <c r="AK1174" t="s">
        <v>959</v>
      </c>
      <c r="AL1174">
        <v>902</v>
      </c>
      <c r="AM1174">
        <v>241</v>
      </c>
      <c r="AN1174">
        <f>MAX(Table1[[#This Row],[pxauc]], Table1[[#This Row],[px2auc]], Table1[[#This Row],[pxvitaauc]])</f>
        <v>0.77607171329746805</v>
      </c>
      <c r="AO1174" t="str">
        <f>IF(Table1[[#This Row],[Column1]]=Table1[[#This Row],[pxvitaauc]], "Vita", IF(Table1[[#This Row],[Column1]]=Table1[[#This Row],[px2auc]], "Chybny", "Spravny"))</f>
        <v>Chybny</v>
      </c>
    </row>
    <row r="1175" spans="1:41" x14ac:dyDescent="0.25">
      <c r="A1175">
        <v>32</v>
      </c>
      <c r="B1175">
        <v>8</v>
      </c>
      <c r="C1175">
        <v>3</v>
      </c>
      <c r="D1175" t="s">
        <v>39</v>
      </c>
      <c r="E1175" t="s">
        <v>40</v>
      </c>
      <c r="F1175">
        <v>1024</v>
      </c>
      <c r="G1175">
        <v>16</v>
      </c>
      <c r="H1175">
        <v>0.1</v>
      </c>
      <c r="I1175">
        <v>4</v>
      </c>
      <c r="J1175">
        <v>0.108108108108108</v>
      </c>
      <c r="K1175">
        <v>0.312139730435467</v>
      </c>
      <c r="L1175">
        <v>0.32952470163034803</v>
      </c>
      <c r="M1175">
        <v>0.72013986101782101</v>
      </c>
      <c r="N1175">
        <v>0.90476190476190399</v>
      </c>
      <c r="O1175">
        <v>7.8838174273858905E-2</v>
      </c>
      <c r="P1175">
        <v>0.01</v>
      </c>
      <c r="Q1175">
        <v>3</v>
      </c>
      <c r="R1175" t="s">
        <v>41</v>
      </c>
      <c r="S1175">
        <v>0.74361428992912704</v>
      </c>
      <c r="T1175" t="s">
        <v>885</v>
      </c>
      <c r="U1175">
        <v>0.85713569218686803</v>
      </c>
      <c r="V1175">
        <v>53.859600179715002</v>
      </c>
      <c r="W1175">
        <v>0.80359821972241197</v>
      </c>
      <c r="X1175">
        <v>0.81081098047093203</v>
      </c>
      <c r="Y1175">
        <v>0.81652343676436401</v>
      </c>
      <c r="Z1175">
        <v>0.82772236206928995</v>
      </c>
      <c r="AA1175">
        <v>0.81837527699135604</v>
      </c>
      <c r="AB1175">
        <v>0.82527416651496199</v>
      </c>
      <c r="AC1175">
        <v>0.82922894394887603</v>
      </c>
      <c r="AD1175">
        <v>0.83971224286099899</v>
      </c>
      <c r="AE1175" s="3">
        <v>0.57290286941073798</v>
      </c>
      <c r="AF1175" s="2">
        <v>0.77607171329746805</v>
      </c>
      <c r="AG1175">
        <v>0.47017281749643702</v>
      </c>
      <c r="AH1175">
        <v>0.20321906328271599</v>
      </c>
      <c r="AI1175">
        <v>0.46561540731068801</v>
      </c>
      <c r="AJ1175" s="1">
        <v>0.58267681935455495</v>
      </c>
      <c r="AK1175" t="s">
        <v>960</v>
      </c>
      <c r="AL1175">
        <v>902</v>
      </c>
      <c r="AM1175">
        <v>241</v>
      </c>
      <c r="AN1175">
        <f>MAX(Table1[[#This Row],[pxauc]], Table1[[#This Row],[px2auc]], Table1[[#This Row],[pxvitaauc]])</f>
        <v>0.77607171329746805</v>
      </c>
      <c r="AO1175" t="str">
        <f>IF(Table1[[#This Row],[Column1]]=Table1[[#This Row],[pxvitaauc]], "Vita", IF(Table1[[#This Row],[Column1]]=Table1[[#This Row],[px2auc]], "Chybny", "Spravny"))</f>
        <v>Chybny</v>
      </c>
    </row>
    <row r="1176" spans="1:41" x14ac:dyDescent="0.25">
      <c r="A1176">
        <v>32</v>
      </c>
      <c r="B1176">
        <v>8</v>
      </c>
      <c r="C1176">
        <v>3</v>
      </c>
      <c r="D1176" t="s">
        <v>39</v>
      </c>
      <c r="E1176" t="s">
        <v>40</v>
      </c>
      <c r="F1176">
        <v>1024</v>
      </c>
      <c r="G1176">
        <v>16</v>
      </c>
      <c r="H1176">
        <v>0.1</v>
      </c>
      <c r="I1176">
        <v>5</v>
      </c>
      <c r="J1176">
        <v>0.122605363984674</v>
      </c>
      <c r="K1176">
        <v>0.312139730435467</v>
      </c>
      <c r="L1176">
        <v>0.32952470163034803</v>
      </c>
      <c r="M1176">
        <v>0.72013986101782101</v>
      </c>
      <c r="N1176">
        <v>0.90476190476190399</v>
      </c>
      <c r="O1176">
        <v>7.8838174273858905E-2</v>
      </c>
      <c r="P1176">
        <v>0.01</v>
      </c>
      <c r="Q1176">
        <v>3</v>
      </c>
      <c r="R1176" t="s">
        <v>41</v>
      </c>
      <c r="S1176">
        <v>0.75874602168222405</v>
      </c>
      <c r="T1176" t="s">
        <v>885</v>
      </c>
      <c r="U1176">
        <v>0.85713569218686803</v>
      </c>
      <c r="V1176">
        <v>53.859600179715002</v>
      </c>
      <c r="W1176">
        <v>0.80359821972241197</v>
      </c>
      <c r="X1176">
        <v>0.81081098047093203</v>
      </c>
      <c r="Y1176">
        <v>0.81652343676436401</v>
      </c>
      <c r="Z1176">
        <v>0.82772236206928995</v>
      </c>
      <c r="AA1176">
        <v>0.81837527699135604</v>
      </c>
      <c r="AB1176">
        <v>0.82527416651496199</v>
      </c>
      <c r="AC1176">
        <v>0.82922894394887603</v>
      </c>
      <c r="AD1176">
        <v>0.83971224286099899</v>
      </c>
      <c r="AE1176" s="3">
        <v>0.57290286941073798</v>
      </c>
      <c r="AF1176" s="2">
        <v>0.77607171329746805</v>
      </c>
      <c r="AG1176">
        <v>0.47017281749643702</v>
      </c>
      <c r="AH1176">
        <v>0.20321906328271599</v>
      </c>
      <c r="AI1176">
        <v>0.46561540731068801</v>
      </c>
      <c r="AJ1176" s="1">
        <v>0.58267681935455495</v>
      </c>
      <c r="AK1176" t="s">
        <v>961</v>
      </c>
      <c r="AL1176">
        <v>902</v>
      </c>
      <c r="AM1176">
        <v>241</v>
      </c>
      <c r="AN1176">
        <f>MAX(Table1[[#This Row],[pxauc]], Table1[[#This Row],[px2auc]], Table1[[#This Row],[pxvitaauc]])</f>
        <v>0.77607171329746805</v>
      </c>
      <c r="AO1176" t="str">
        <f>IF(Table1[[#This Row],[Column1]]=Table1[[#This Row],[pxvitaauc]], "Vita", IF(Table1[[#This Row],[Column1]]=Table1[[#This Row],[px2auc]], "Chybny", "Spravny"))</f>
        <v>Chybny</v>
      </c>
    </row>
    <row r="1177" spans="1:41" x14ac:dyDescent="0.25">
      <c r="A1177">
        <v>32</v>
      </c>
      <c r="B1177">
        <v>8</v>
      </c>
      <c r="C1177">
        <v>3</v>
      </c>
      <c r="D1177" t="s">
        <v>39</v>
      </c>
      <c r="E1177" t="s">
        <v>40</v>
      </c>
      <c r="F1177">
        <v>1024</v>
      </c>
      <c r="G1177">
        <v>16</v>
      </c>
      <c r="H1177">
        <v>0.1</v>
      </c>
      <c r="I1177">
        <v>1</v>
      </c>
      <c r="J1177">
        <v>8.23045267489712E-3</v>
      </c>
      <c r="K1177">
        <v>0.318050537996659</v>
      </c>
      <c r="L1177">
        <v>0.335478080259619</v>
      </c>
      <c r="M1177">
        <v>0.64618866171587097</v>
      </c>
      <c r="N1177">
        <v>1</v>
      </c>
      <c r="O1177">
        <v>4.1493775933609901E-2</v>
      </c>
      <c r="P1177">
        <v>5.0000000000000001E-3</v>
      </c>
      <c r="Q1177">
        <v>3</v>
      </c>
      <c r="R1177" t="s">
        <v>41</v>
      </c>
      <c r="S1177">
        <v>0.52430304894507795</v>
      </c>
      <c r="T1177" t="s">
        <v>885</v>
      </c>
      <c r="U1177">
        <v>0.85433992570623596</v>
      </c>
      <c r="V1177">
        <v>1.5191907052720499</v>
      </c>
      <c r="W1177">
        <v>0.81421962197349596</v>
      </c>
      <c r="X1177">
        <v>0.81905323883716896</v>
      </c>
      <c r="Y1177">
        <v>0.82372992008838597</v>
      </c>
      <c r="Z1177">
        <v>0.83266269514943403</v>
      </c>
      <c r="AA1177">
        <v>0.81222967840754201</v>
      </c>
      <c r="AB1177">
        <v>0.82000112993640895</v>
      </c>
      <c r="AC1177">
        <v>0.82494774044105101</v>
      </c>
      <c r="AD1177">
        <v>0.83794828657698295</v>
      </c>
      <c r="AE1177" s="3">
        <v>0.53471729618772001</v>
      </c>
      <c r="AF1177" s="2">
        <v>0.72885292622142905</v>
      </c>
      <c r="AG1177">
        <v>0.49163533185604602</v>
      </c>
      <c r="AH1177">
        <v>0.25808375339765599</v>
      </c>
      <c r="AI1177">
        <v>0.494730102133696</v>
      </c>
      <c r="AJ1177" s="1">
        <v>0.59117645212522196</v>
      </c>
      <c r="AK1177" t="s">
        <v>910</v>
      </c>
      <c r="AL1177">
        <v>902</v>
      </c>
      <c r="AM1177">
        <v>241</v>
      </c>
      <c r="AN1177">
        <f>MAX(Table1[[#This Row],[pxauc]], Table1[[#This Row],[px2auc]], Table1[[#This Row],[pxvitaauc]])</f>
        <v>0.72885292622142905</v>
      </c>
      <c r="AO1177" t="str">
        <f>IF(Table1[[#This Row],[Column1]]=Table1[[#This Row],[pxvitaauc]], "Vita", IF(Table1[[#This Row],[Column1]]=Table1[[#This Row],[px2auc]], "Chybny", "Spravny"))</f>
        <v>Chybny</v>
      </c>
    </row>
    <row r="1178" spans="1:41" x14ac:dyDescent="0.25">
      <c r="A1178">
        <v>32</v>
      </c>
      <c r="B1178">
        <v>8</v>
      </c>
      <c r="C1178">
        <v>3</v>
      </c>
      <c r="D1178" t="s">
        <v>39</v>
      </c>
      <c r="E1178" t="s">
        <v>40</v>
      </c>
      <c r="F1178">
        <v>1024</v>
      </c>
      <c r="G1178">
        <v>16</v>
      </c>
      <c r="H1178">
        <v>0.1</v>
      </c>
      <c r="I1178">
        <v>2</v>
      </c>
      <c r="J1178">
        <v>1.6460905349794198E-2</v>
      </c>
      <c r="K1178">
        <v>0.318050537996659</v>
      </c>
      <c r="L1178">
        <v>0.335478080259619</v>
      </c>
      <c r="M1178">
        <v>0.64618866171587097</v>
      </c>
      <c r="N1178">
        <v>1</v>
      </c>
      <c r="O1178">
        <v>4.1493775933609901E-2</v>
      </c>
      <c r="P1178">
        <v>5.0000000000000001E-3</v>
      </c>
      <c r="Q1178">
        <v>3</v>
      </c>
      <c r="R1178" t="s">
        <v>41</v>
      </c>
      <c r="S1178">
        <v>0.60455050501880003</v>
      </c>
      <c r="T1178" t="s">
        <v>885</v>
      </c>
      <c r="U1178">
        <v>0.85433992570623596</v>
      </c>
      <c r="V1178">
        <v>1.5191907052720499</v>
      </c>
      <c r="W1178">
        <v>0.81421962197349596</v>
      </c>
      <c r="X1178">
        <v>0.81905323883716896</v>
      </c>
      <c r="Y1178">
        <v>0.82372992008838597</v>
      </c>
      <c r="Z1178">
        <v>0.83266269514943403</v>
      </c>
      <c r="AA1178">
        <v>0.81222967840754201</v>
      </c>
      <c r="AB1178">
        <v>0.82000112993640895</v>
      </c>
      <c r="AC1178">
        <v>0.82494774044105101</v>
      </c>
      <c r="AD1178">
        <v>0.83794828657698295</v>
      </c>
      <c r="AE1178" s="3">
        <v>0.53471729618772001</v>
      </c>
      <c r="AF1178" s="2">
        <v>0.72885292622142905</v>
      </c>
      <c r="AG1178">
        <v>0.49163533185604602</v>
      </c>
      <c r="AH1178">
        <v>0.25808375339765599</v>
      </c>
      <c r="AI1178">
        <v>0.494730102133696</v>
      </c>
      <c r="AJ1178" s="1">
        <v>0.59117645212522196</v>
      </c>
      <c r="AK1178" t="s">
        <v>962</v>
      </c>
      <c r="AL1178">
        <v>902</v>
      </c>
      <c r="AM1178">
        <v>241</v>
      </c>
      <c r="AN1178">
        <f>MAX(Table1[[#This Row],[pxauc]], Table1[[#This Row],[px2auc]], Table1[[#This Row],[pxvitaauc]])</f>
        <v>0.72885292622142905</v>
      </c>
      <c r="AO1178" t="str">
        <f>IF(Table1[[#This Row],[Column1]]=Table1[[#This Row],[pxvitaauc]], "Vita", IF(Table1[[#This Row],[Column1]]=Table1[[#This Row],[px2auc]], "Chybny", "Spravny"))</f>
        <v>Chybny</v>
      </c>
    </row>
    <row r="1179" spans="1:41" x14ac:dyDescent="0.25">
      <c r="A1179">
        <v>32</v>
      </c>
      <c r="B1179">
        <v>8</v>
      </c>
      <c r="C1179">
        <v>3</v>
      </c>
      <c r="D1179" t="s">
        <v>39</v>
      </c>
      <c r="E1179" t="s">
        <v>40</v>
      </c>
      <c r="F1179">
        <v>1024</v>
      </c>
      <c r="G1179">
        <v>16</v>
      </c>
      <c r="H1179">
        <v>0.1</v>
      </c>
      <c r="I1179">
        <v>3</v>
      </c>
      <c r="J1179">
        <v>7.1713147410358502E-2</v>
      </c>
      <c r="K1179">
        <v>0.318050537996659</v>
      </c>
      <c r="L1179">
        <v>0.335478080259619</v>
      </c>
      <c r="M1179">
        <v>0.64618866171587097</v>
      </c>
      <c r="N1179">
        <v>1</v>
      </c>
      <c r="O1179">
        <v>4.1493775933609901E-2</v>
      </c>
      <c r="P1179">
        <v>5.0000000000000001E-3</v>
      </c>
      <c r="Q1179">
        <v>3</v>
      </c>
      <c r="R1179" t="s">
        <v>41</v>
      </c>
      <c r="S1179">
        <v>0.71609719964093099</v>
      </c>
      <c r="T1179" t="s">
        <v>885</v>
      </c>
      <c r="U1179">
        <v>0.85433992570623596</v>
      </c>
      <c r="V1179">
        <v>1.5191907052720499</v>
      </c>
      <c r="W1179">
        <v>0.81421962197349596</v>
      </c>
      <c r="X1179">
        <v>0.81905323883716896</v>
      </c>
      <c r="Y1179">
        <v>0.82372992008838597</v>
      </c>
      <c r="Z1179">
        <v>0.83266269514943403</v>
      </c>
      <c r="AA1179">
        <v>0.81222967840754201</v>
      </c>
      <c r="AB1179">
        <v>0.82000112993640895</v>
      </c>
      <c r="AC1179">
        <v>0.82494774044105101</v>
      </c>
      <c r="AD1179">
        <v>0.83794828657698295</v>
      </c>
      <c r="AE1179" s="3">
        <v>0.53471729618772001</v>
      </c>
      <c r="AF1179" s="2">
        <v>0.72885292622142905</v>
      </c>
      <c r="AG1179">
        <v>0.49163533185604602</v>
      </c>
      <c r="AH1179">
        <v>0.25808375339765599</v>
      </c>
      <c r="AI1179">
        <v>0.494730102133696</v>
      </c>
      <c r="AJ1179" s="1">
        <v>0.59117645212522196</v>
      </c>
      <c r="AK1179" t="s">
        <v>963</v>
      </c>
      <c r="AL1179">
        <v>902</v>
      </c>
      <c r="AM1179">
        <v>241</v>
      </c>
      <c r="AN1179">
        <f>MAX(Table1[[#This Row],[pxauc]], Table1[[#This Row],[px2auc]], Table1[[#This Row],[pxvitaauc]])</f>
        <v>0.72885292622142905</v>
      </c>
      <c r="AO1179" t="str">
        <f>IF(Table1[[#This Row],[Column1]]=Table1[[#This Row],[pxvitaauc]], "Vita", IF(Table1[[#This Row],[Column1]]=Table1[[#This Row],[px2auc]], "Chybny", "Spravny"))</f>
        <v>Chybny</v>
      </c>
    </row>
    <row r="1180" spans="1:41" x14ac:dyDescent="0.25">
      <c r="A1180">
        <v>32</v>
      </c>
      <c r="B1180">
        <v>8</v>
      </c>
      <c r="C1180">
        <v>3</v>
      </c>
      <c r="D1180" t="s">
        <v>39</v>
      </c>
      <c r="E1180" t="s">
        <v>40</v>
      </c>
      <c r="F1180">
        <v>1024</v>
      </c>
      <c r="G1180">
        <v>16</v>
      </c>
      <c r="H1180">
        <v>0.1</v>
      </c>
      <c r="I1180">
        <v>4</v>
      </c>
      <c r="J1180">
        <v>9.375E-2</v>
      </c>
      <c r="K1180">
        <v>0.318050537996659</v>
      </c>
      <c r="L1180">
        <v>0.335478080259619</v>
      </c>
      <c r="M1180">
        <v>0.64618866171587097</v>
      </c>
      <c r="N1180">
        <v>1</v>
      </c>
      <c r="O1180">
        <v>4.1493775933609901E-2</v>
      </c>
      <c r="P1180">
        <v>5.0000000000000001E-3</v>
      </c>
      <c r="Q1180">
        <v>3</v>
      </c>
      <c r="R1180" t="s">
        <v>41</v>
      </c>
      <c r="S1180">
        <v>0.74783271919196903</v>
      </c>
      <c r="T1180" t="s">
        <v>885</v>
      </c>
      <c r="U1180">
        <v>0.85433992570623596</v>
      </c>
      <c r="V1180">
        <v>1.5191907052720499</v>
      </c>
      <c r="W1180">
        <v>0.81421962197349596</v>
      </c>
      <c r="X1180">
        <v>0.81905323883716896</v>
      </c>
      <c r="Y1180">
        <v>0.82372992008838597</v>
      </c>
      <c r="Z1180">
        <v>0.83266269514943403</v>
      </c>
      <c r="AA1180">
        <v>0.81222967840754201</v>
      </c>
      <c r="AB1180">
        <v>0.82000112993640895</v>
      </c>
      <c r="AC1180">
        <v>0.82494774044105101</v>
      </c>
      <c r="AD1180">
        <v>0.83794828657698295</v>
      </c>
      <c r="AE1180" s="3">
        <v>0.53471729618772001</v>
      </c>
      <c r="AF1180" s="2">
        <v>0.72885292622142905</v>
      </c>
      <c r="AG1180">
        <v>0.49163533185604602</v>
      </c>
      <c r="AH1180">
        <v>0.25808375339765599</v>
      </c>
      <c r="AI1180">
        <v>0.494730102133696</v>
      </c>
      <c r="AJ1180" s="1">
        <v>0.59117645212522196</v>
      </c>
      <c r="AK1180" t="s">
        <v>964</v>
      </c>
      <c r="AL1180">
        <v>902</v>
      </c>
      <c r="AM1180">
        <v>241</v>
      </c>
      <c r="AN1180">
        <f>MAX(Table1[[#This Row],[pxauc]], Table1[[#This Row],[px2auc]], Table1[[#This Row],[pxvitaauc]])</f>
        <v>0.72885292622142905</v>
      </c>
      <c r="AO1180" t="str">
        <f>IF(Table1[[#This Row],[Column1]]=Table1[[#This Row],[pxvitaauc]], "Vita", IF(Table1[[#This Row],[Column1]]=Table1[[#This Row],[px2auc]], "Chybny", "Spravny"))</f>
        <v>Chybny</v>
      </c>
    </row>
    <row r="1181" spans="1:41" x14ac:dyDescent="0.25">
      <c r="A1181">
        <v>32</v>
      </c>
      <c r="B1181">
        <v>8</v>
      </c>
      <c r="C1181">
        <v>3</v>
      </c>
      <c r="D1181" t="s">
        <v>39</v>
      </c>
      <c r="E1181" t="s">
        <v>40</v>
      </c>
      <c r="F1181">
        <v>1024</v>
      </c>
      <c r="G1181">
        <v>16</v>
      </c>
      <c r="H1181">
        <v>0.1</v>
      </c>
      <c r="I1181">
        <v>5</v>
      </c>
      <c r="J1181">
        <v>9.41176470588235E-2</v>
      </c>
      <c r="K1181">
        <v>0.318050537996659</v>
      </c>
      <c r="L1181">
        <v>0.335478080259619</v>
      </c>
      <c r="M1181">
        <v>0.64618866171587097</v>
      </c>
      <c r="N1181">
        <v>1</v>
      </c>
      <c r="O1181">
        <v>4.1493775933609901E-2</v>
      </c>
      <c r="P1181">
        <v>5.0000000000000001E-3</v>
      </c>
      <c r="Q1181">
        <v>3</v>
      </c>
      <c r="R1181" t="s">
        <v>41</v>
      </c>
      <c r="S1181">
        <v>0.77212949071254999</v>
      </c>
      <c r="T1181" t="s">
        <v>885</v>
      </c>
      <c r="U1181">
        <v>0.85433992570623596</v>
      </c>
      <c r="V1181">
        <v>1.5191907052720499</v>
      </c>
      <c r="W1181">
        <v>0.81421962197349596</v>
      </c>
      <c r="X1181">
        <v>0.81905323883716896</v>
      </c>
      <c r="Y1181">
        <v>0.82372992008838597</v>
      </c>
      <c r="Z1181">
        <v>0.83266269514943403</v>
      </c>
      <c r="AA1181">
        <v>0.81222967840754201</v>
      </c>
      <c r="AB1181">
        <v>0.82000112993640895</v>
      </c>
      <c r="AC1181">
        <v>0.82494774044105101</v>
      </c>
      <c r="AD1181">
        <v>0.83794828657698295</v>
      </c>
      <c r="AE1181" s="3">
        <v>0.53471729618772001</v>
      </c>
      <c r="AF1181" s="2">
        <v>0.72885292622142905</v>
      </c>
      <c r="AG1181">
        <v>0.49163533185604602</v>
      </c>
      <c r="AH1181">
        <v>0.25808375339765599</v>
      </c>
      <c r="AI1181">
        <v>0.494730102133696</v>
      </c>
      <c r="AJ1181" s="1">
        <v>0.59117645212522196</v>
      </c>
      <c r="AK1181" t="s">
        <v>965</v>
      </c>
      <c r="AL1181">
        <v>902</v>
      </c>
      <c r="AM1181">
        <v>241</v>
      </c>
      <c r="AN1181">
        <f>MAX(Table1[[#This Row],[pxauc]], Table1[[#This Row],[px2auc]], Table1[[#This Row],[pxvitaauc]])</f>
        <v>0.72885292622142905</v>
      </c>
      <c r="AO1181" t="str">
        <f>IF(Table1[[#This Row],[Column1]]=Table1[[#This Row],[pxvitaauc]], "Vita", IF(Table1[[#This Row],[Column1]]=Table1[[#This Row],[px2auc]], "Chybny", "Spravny"))</f>
        <v>Chybny</v>
      </c>
    </row>
    <row r="1182" spans="1:41" x14ac:dyDescent="0.25">
      <c r="A1182">
        <v>32</v>
      </c>
      <c r="B1182">
        <v>8</v>
      </c>
      <c r="C1182">
        <v>3</v>
      </c>
      <c r="D1182" t="s">
        <v>39</v>
      </c>
      <c r="E1182" t="s">
        <v>40</v>
      </c>
      <c r="F1182">
        <v>128</v>
      </c>
      <c r="G1182">
        <v>16</v>
      </c>
      <c r="H1182">
        <v>0.1</v>
      </c>
      <c r="I1182">
        <v>1</v>
      </c>
      <c r="J1182">
        <v>7.9365079365079305E-2</v>
      </c>
      <c r="K1182">
        <v>0.32139484685394598</v>
      </c>
      <c r="L1182">
        <v>0.33635749863667602</v>
      </c>
      <c r="M1182">
        <v>0.85634741778143197</v>
      </c>
      <c r="N1182">
        <v>0.93650793650793596</v>
      </c>
      <c r="O1182">
        <v>0.244813278008298</v>
      </c>
      <c r="P1182">
        <v>0.05</v>
      </c>
      <c r="Q1182">
        <v>4</v>
      </c>
      <c r="R1182" t="s">
        <v>41</v>
      </c>
      <c r="S1182">
        <v>0.82800484617171199</v>
      </c>
      <c r="T1182" t="s">
        <v>885</v>
      </c>
      <c r="U1182">
        <v>0.852498429993231</v>
      </c>
      <c r="V1182">
        <v>25.153264626889001</v>
      </c>
      <c r="W1182">
        <v>0.69027187525501998</v>
      </c>
      <c r="X1182">
        <v>0.70100627114707303</v>
      </c>
      <c r="Y1182">
        <v>0.71030941425352001</v>
      </c>
      <c r="Z1182">
        <v>0.73325340079472101</v>
      </c>
      <c r="AA1182">
        <v>0.77314643348127099</v>
      </c>
      <c r="AB1182">
        <v>0.78108737547159102</v>
      </c>
      <c r="AC1182">
        <v>0.78830013622011097</v>
      </c>
      <c r="AD1182">
        <v>0.80685620303701799</v>
      </c>
      <c r="AE1182" s="3">
        <v>0.478735224512087</v>
      </c>
      <c r="AF1182" s="2">
        <v>0.71357367499262403</v>
      </c>
      <c r="AG1182">
        <v>0.55233802675438304</v>
      </c>
      <c r="AH1182">
        <v>0.36938876717660202</v>
      </c>
      <c r="AI1182">
        <v>0.55228152993389801</v>
      </c>
      <c r="AJ1182" s="1">
        <v>0.52482407517843499</v>
      </c>
      <c r="AK1182" t="s">
        <v>910</v>
      </c>
      <c r="AL1182">
        <v>902</v>
      </c>
      <c r="AM1182">
        <v>241</v>
      </c>
      <c r="AN1182">
        <f>MAX(Table1[[#This Row],[pxauc]], Table1[[#This Row],[px2auc]], Table1[[#This Row],[pxvitaauc]])</f>
        <v>0.71357367499262403</v>
      </c>
      <c r="AO1182" t="str">
        <f>IF(Table1[[#This Row],[Column1]]=Table1[[#This Row],[pxvitaauc]], "Vita", IF(Table1[[#This Row],[Column1]]=Table1[[#This Row],[px2auc]], "Chybny", "Spravny"))</f>
        <v>Chybny</v>
      </c>
    </row>
    <row r="1183" spans="1:41" x14ac:dyDescent="0.25">
      <c r="A1183">
        <v>32</v>
      </c>
      <c r="B1183">
        <v>8</v>
      </c>
      <c r="C1183">
        <v>3</v>
      </c>
      <c r="D1183" t="s">
        <v>39</v>
      </c>
      <c r="E1183" t="s">
        <v>40</v>
      </c>
      <c r="F1183">
        <v>128</v>
      </c>
      <c r="G1183">
        <v>16</v>
      </c>
      <c r="H1183">
        <v>0.1</v>
      </c>
      <c r="I1183">
        <v>2</v>
      </c>
      <c r="J1183">
        <v>4.8387096774193498E-2</v>
      </c>
      <c r="K1183">
        <v>0.32139484685394598</v>
      </c>
      <c r="L1183">
        <v>0.33635749863667602</v>
      </c>
      <c r="M1183">
        <v>0.85634741778143197</v>
      </c>
      <c r="N1183">
        <v>0.93650793650793596</v>
      </c>
      <c r="O1183">
        <v>0.244813278008298</v>
      </c>
      <c r="P1183">
        <v>0.05</v>
      </c>
      <c r="Q1183">
        <v>4</v>
      </c>
      <c r="R1183" t="s">
        <v>41</v>
      </c>
      <c r="S1183">
        <v>0.83652331121587398</v>
      </c>
      <c r="T1183" t="s">
        <v>885</v>
      </c>
      <c r="U1183">
        <v>0.852498429993231</v>
      </c>
      <c r="V1183">
        <v>25.153264626889001</v>
      </c>
      <c r="W1183">
        <v>0.69027187525501998</v>
      </c>
      <c r="X1183">
        <v>0.70100627114707303</v>
      </c>
      <c r="Y1183">
        <v>0.71030941425352001</v>
      </c>
      <c r="Z1183">
        <v>0.73325340079472101</v>
      </c>
      <c r="AA1183">
        <v>0.77314643348127099</v>
      </c>
      <c r="AB1183">
        <v>0.78108737547159102</v>
      </c>
      <c r="AC1183">
        <v>0.78830013622011097</v>
      </c>
      <c r="AD1183">
        <v>0.80685620303701799</v>
      </c>
      <c r="AE1183" s="3">
        <v>0.478735224512087</v>
      </c>
      <c r="AF1183" s="2">
        <v>0.71357367499262403</v>
      </c>
      <c r="AG1183">
        <v>0.55233802675438304</v>
      </c>
      <c r="AH1183">
        <v>0.36938876717660202</v>
      </c>
      <c r="AI1183">
        <v>0.55228152993389801</v>
      </c>
      <c r="AJ1183" s="1">
        <v>0.52482407517843499</v>
      </c>
      <c r="AK1183" t="s">
        <v>966</v>
      </c>
      <c r="AL1183">
        <v>902</v>
      </c>
      <c r="AM1183">
        <v>241</v>
      </c>
      <c r="AN1183">
        <f>MAX(Table1[[#This Row],[pxauc]], Table1[[#This Row],[px2auc]], Table1[[#This Row],[pxvitaauc]])</f>
        <v>0.71357367499262403</v>
      </c>
      <c r="AO1183" t="str">
        <f>IF(Table1[[#This Row],[Column1]]=Table1[[#This Row],[pxvitaauc]], "Vita", IF(Table1[[#This Row],[Column1]]=Table1[[#This Row],[px2auc]], "Chybny", "Spravny"))</f>
        <v>Chybny</v>
      </c>
    </row>
    <row r="1184" spans="1:41" x14ac:dyDescent="0.25">
      <c r="A1184">
        <v>32</v>
      </c>
      <c r="B1184">
        <v>8</v>
      </c>
      <c r="C1184">
        <v>3</v>
      </c>
      <c r="D1184" t="s">
        <v>39</v>
      </c>
      <c r="E1184" t="s">
        <v>40</v>
      </c>
      <c r="F1184">
        <v>128</v>
      </c>
      <c r="G1184">
        <v>16</v>
      </c>
      <c r="H1184">
        <v>0.1</v>
      </c>
      <c r="I1184">
        <v>3</v>
      </c>
      <c r="J1184">
        <v>0.156133828996282</v>
      </c>
      <c r="K1184">
        <v>0.32139484685394598</v>
      </c>
      <c r="L1184">
        <v>0.33635749863667602</v>
      </c>
      <c r="M1184">
        <v>0.85634741778143197</v>
      </c>
      <c r="N1184">
        <v>0.93650793650793596</v>
      </c>
      <c r="O1184">
        <v>0.244813278008298</v>
      </c>
      <c r="P1184">
        <v>0.05</v>
      </c>
      <c r="Q1184">
        <v>4</v>
      </c>
      <c r="R1184" t="s">
        <v>41</v>
      </c>
      <c r="S1184">
        <v>0.86605545476801704</v>
      </c>
      <c r="T1184" t="s">
        <v>885</v>
      </c>
      <c r="U1184">
        <v>0.852498429993231</v>
      </c>
      <c r="V1184">
        <v>25.153264626889001</v>
      </c>
      <c r="W1184">
        <v>0.69027187525501998</v>
      </c>
      <c r="X1184">
        <v>0.70100627114707303</v>
      </c>
      <c r="Y1184">
        <v>0.71030941425352001</v>
      </c>
      <c r="Z1184">
        <v>0.73325340079472101</v>
      </c>
      <c r="AA1184">
        <v>0.77314643348127099</v>
      </c>
      <c r="AB1184">
        <v>0.78108737547159102</v>
      </c>
      <c r="AC1184">
        <v>0.78830013622011097</v>
      </c>
      <c r="AD1184">
        <v>0.80685620303701799</v>
      </c>
      <c r="AE1184" s="3">
        <v>0.478735224512087</v>
      </c>
      <c r="AF1184" s="2">
        <v>0.71357367499262403</v>
      </c>
      <c r="AG1184">
        <v>0.55233802675438304</v>
      </c>
      <c r="AH1184">
        <v>0.36938876717660202</v>
      </c>
      <c r="AI1184">
        <v>0.55228152993389801</v>
      </c>
      <c r="AJ1184" s="1">
        <v>0.52482407517843499</v>
      </c>
      <c r="AK1184" t="s">
        <v>967</v>
      </c>
      <c r="AL1184">
        <v>902</v>
      </c>
      <c r="AM1184">
        <v>241</v>
      </c>
      <c r="AN1184">
        <f>MAX(Table1[[#This Row],[pxauc]], Table1[[#This Row],[px2auc]], Table1[[#This Row],[pxvitaauc]])</f>
        <v>0.71357367499262403</v>
      </c>
      <c r="AO1184" t="str">
        <f>IF(Table1[[#This Row],[Column1]]=Table1[[#This Row],[pxvitaauc]], "Vita", IF(Table1[[#This Row],[Column1]]=Table1[[#This Row],[px2auc]], "Chybny", "Spravny"))</f>
        <v>Chybny</v>
      </c>
    </row>
    <row r="1185" spans="1:41" x14ac:dyDescent="0.25">
      <c r="A1185">
        <v>32</v>
      </c>
      <c r="B1185">
        <v>8</v>
      </c>
      <c r="C1185">
        <v>3</v>
      </c>
      <c r="D1185" t="s">
        <v>39</v>
      </c>
      <c r="E1185" t="s">
        <v>40</v>
      </c>
      <c r="F1185">
        <v>128</v>
      </c>
      <c r="G1185">
        <v>16</v>
      </c>
      <c r="H1185">
        <v>0.1</v>
      </c>
      <c r="I1185">
        <v>4</v>
      </c>
      <c r="J1185">
        <v>0.20714285714285699</v>
      </c>
      <c r="K1185">
        <v>0.32139484685394598</v>
      </c>
      <c r="L1185">
        <v>0.33635749863667602</v>
      </c>
      <c r="M1185">
        <v>0.85634741778143197</v>
      </c>
      <c r="N1185">
        <v>0.93650793650793596</v>
      </c>
      <c r="O1185">
        <v>0.244813278008298</v>
      </c>
      <c r="P1185">
        <v>0.05</v>
      </c>
      <c r="Q1185">
        <v>4</v>
      </c>
      <c r="R1185" t="s">
        <v>41</v>
      </c>
      <c r="S1185">
        <v>0.90028938926936997</v>
      </c>
      <c r="T1185" t="s">
        <v>885</v>
      </c>
      <c r="U1185">
        <v>0.852498429993231</v>
      </c>
      <c r="V1185">
        <v>25.153264626889001</v>
      </c>
      <c r="W1185">
        <v>0.69027187525501998</v>
      </c>
      <c r="X1185">
        <v>0.70100627114707303</v>
      </c>
      <c r="Y1185">
        <v>0.71030941425352001</v>
      </c>
      <c r="Z1185">
        <v>0.73325340079472101</v>
      </c>
      <c r="AA1185">
        <v>0.77314643348127099</v>
      </c>
      <c r="AB1185">
        <v>0.78108737547159102</v>
      </c>
      <c r="AC1185">
        <v>0.78830013622011097</v>
      </c>
      <c r="AD1185">
        <v>0.80685620303701799</v>
      </c>
      <c r="AE1185" s="3">
        <v>0.478735224512087</v>
      </c>
      <c r="AF1185" s="2">
        <v>0.71357367499262403</v>
      </c>
      <c r="AG1185">
        <v>0.55233802675438304</v>
      </c>
      <c r="AH1185">
        <v>0.36938876717660202</v>
      </c>
      <c r="AI1185">
        <v>0.55228152993389801</v>
      </c>
      <c r="AJ1185" s="1">
        <v>0.52482407517843499</v>
      </c>
      <c r="AK1185" t="s">
        <v>968</v>
      </c>
      <c r="AL1185">
        <v>902</v>
      </c>
      <c r="AM1185">
        <v>241</v>
      </c>
      <c r="AN1185">
        <f>MAX(Table1[[#This Row],[pxauc]], Table1[[#This Row],[px2auc]], Table1[[#This Row],[pxvitaauc]])</f>
        <v>0.71357367499262403</v>
      </c>
      <c r="AO1185" t="str">
        <f>IF(Table1[[#This Row],[Column1]]=Table1[[#This Row],[pxvitaauc]], "Vita", IF(Table1[[#This Row],[Column1]]=Table1[[#This Row],[px2auc]], "Chybny", "Spravny"))</f>
        <v>Chybny</v>
      </c>
    </row>
    <row r="1186" spans="1:41" x14ac:dyDescent="0.25">
      <c r="A1186">
        <v>32</v>
      </c>
      <c r="B1186">
        <v>8</v>
      </c>
      <c r="C1186">
        <v>3</v>
      </c>
      <c r="D1186" t="s">
        <v>39</v>
      </c>
      <c r="E1186" t="s">
        <v>40</v>
      </c>
      <c r="F1186">
        <v>128</v>
      </c>
      <c r="G1186">
        <v>16</v>
      </c>
      <c r="H1186">
        <v>0.1</v>
      </c>
      <c r="I1186">
        <v>5</v>
      </c>
      <c r="J1186">
        <v>0.19217081850533799</v>
      </c>
      <c r="K1186">
        <v>0.32139484685394598</v>
      </c>
      <c r="L1186">
        <v>0.33635749863667602</v>
      </c>
      <c r="M1186">
        <v>0.85634741778143197</v>
      </c>
      <c r="N1186">
        <v>0.93650793650793596</v>
      </c>
      <c r="O1186">
        <v>0.244813278008298</v>
      </c>
      <c r="P1186">
        <v>0.05</v>
      </c>
      <c r="Q1186">
        <v>4</v>
      </c>
      <c r="R1186" t="s">
        <v>41</v>
      </c>
      <c r="S1186">
        <v>0.91703755783077301</v>
      </c>
      <c r="T1186" t="s">
        <v>885</v>
      </c>
      <c r="U1186">
        <v>0.852498429993231</v>
      </c>
      <c r="V1186">
        <v>25.153264626889001</v>
      </c>
      <c r="W1186">
        <v>0.69027187525501998</v>
      </c>
      <c r="X1186">
        <v>0.70100627114707303</v>
      </c>
      <c r="Y1186">
        <v>0.71030941425352001</v>
      </c>
      <c r="Z1186">
        <v>0.73325340079472101</v>
      </c>
      <c r="AA1186">
        <v>0.77314643348127099</v>
      </c>
      <c r="AB1186">
        <v>0.78108737547159102</v>
      </c>
      <c r="AC1186">
        <v>0.78830013622011097</v>
      </c>
      <c r="AD1186">
        <v>0.80685620303701799</v>
      </c>
      <c r="AE1186" s="3">
        <v>0.478735224512087</v>
      </c>
      <c r="AF1186" s="2">
        <v>0.71357367499262403</v>
      </c>
      <c r="AG1186">
        <v>0.55233802675438304</v>
      </c>
      <c r="AH1186">
        <v>0.36938876717660202</v>
      </c>
      <c r="AI1186">
        <v>0.55228152993389801</v>
      </c>
      <c r="AJ1186" s="1">
        <v>0.52482407517843499</v>
      </c>
      <c r="AK1186" t="s">
        <v>969</v>
      </c>
      <c r="AL1186">
        <v>902</v>
      </c>
      <c r="AM1186">
        <v>241</v>
      </c>
      <c r="AN1186">
        <f>MAX(Table1[[#This Row],[pxauc]], Table1[[#This Row],[px2auc]], Table1[[#This Row],[pxvitaauc]])</f>
        <v>0.71357367499262403</v>
      </c>
      <c r="AO1186" t="str">
        <f>IF(Table1[[#This Row],[Column1]]=Table1[[#This Row],[pxvitaauc]], "Vita", IF(Table1[[#This Row],[Column1]]=Table1[[#This Row],[px2auc]], "Chybny", "Spravny"))</f>
        <v>Chybny</v>
      </c>
    </row>
    <row r="1187" spans="1:41" x14ac:dyDescent="0.25">
      <c r="A1187">
        <v>32</v>
      </c>
      <c r="B1187">
        <v>8</v>
      </c>
      <c r="C1187">
        <v>3</v>
      </c>
      <c r="D1187" t="s">
        <v>39</v>
      </c>
      <c r="E1187" t="s">
        <v>40</v>
      </c>
      <c r="F1187">
        <v>128</v>
      </c>
      <c r="G1187">
        <v>16</v>
      </c>
      <c r="H1187">
        <v>0.1</v>
      </c>
      <c r="I1187">
        <v>1</v>
      </c>
      <c r="J1187">
        <v>9.4488188976377896E-2</v>
      </c>
      <c r="K1187">
        <v>0.32440580371477601</v>
      </c>
      <c r="L1187">
        <v>0.34527715764969302</v>
      </c>
      <c r="M1187">
        <v>0.64799655997137495</v>
      </c>
      <c r="N1187">
        <v>0.89473684210526305</v>
      </c>
      <c r="O1187">
        <v>7.0539419087136901E-2</v>
      </c>
      <c r="P1187">
        <v>0.01</v>
      </c>
      <c r="Q1187">
        <v>4</v>
      </c>
      <c r="R1187" t="s">
        <v>41</v>
      </c>
      <c r="S1187">
        <v>0.70186313959108804</v>
      </c>
      <c r="T1187" t="s">
        <v>885</v>
      </c>
      <c r="U1187">
        <v>0.86181022168513</v>
      </c>
      <c r="V1187">
        <v>5.4493662410376498</v>
      </c>
      <c r="W1187">
        <v>0.76712638338742301</v>
      </c>
      <c r="X1187">
        <v>0.77572017752556399</v>
      </c>
      <c r="Y1187">
        <v>0.78209176339131503</v>
      </c>
      <c r="Z1187">
        <v>0.79620341366344205</v>
      </c>
      <c r="AA1187">
        <v>0.77311504635877903</v>
      </c>
      <c r="AB1187">
        <v>0.781099930320588</v>
      </c>
      <c r="AC1187">
        <v>0.78840057501208305</v>
      </c>
      <c r="AD1187">
        <v>0.80663021575507998</v>
      </c>
      <c r="AE1187" s="3">
        <v>0.485759662525659</v>
      </c>
      <c r="AF1187" s="2">
        <v>0.744420938977156</v>
      </c>
      <c r="AG1187">
        <v>0.53769907282440099</v>
      </c>
      <c r="AH1187">
        <v>0.27709179477843798</v>
      </c>
      <c r="AI1187">
        <v>0.53474868331021097</v>
      </c>
      <c r="AJ1187" s="1">
        <v>0.57852116433669598</v>
      </c>
      <c r="AK1187" t="s">
        <v>891</v>
      </c>
      <c r="AL1187">
        <v>902</v>
      </c>
      <c r="AM1187">
        <v>241</v>
      </c>
      <c r="AN1187">
        <f>MAX(Table1[[#This Row],[pxauc]], Table1[[#This Row],[px2auc]], Table1[[#This Row],[pxvitaauc]])</f>
        <v>0.744420938977156</v>
      </c>
      <c r="AO1187" t="str">
        <f>IF(Table1[[#This Row],[Column1]]=Table1[[#This Row],[pxvitaauc]], "Vita", IF(Table1[[#This Row],[Column1]]=Table1[[#This Row],[px2auc]], "Chybny", "Spravny"))</f>
        <v>Chybny</v>
      </c>
    </row>
    <row r="1188" spans="1:41" x14ac:dyDescent="0.25">
      <c r="A1188">
        <v>32</v>
      </c>
      <c r="B1188">
        <v>8</v>
      </c>
      <c r="C1188">
        <v>3</v>
      </c>
      <c r="D1188" t="s">
        <v>39</v>
      </c>
      <c r="E1188" t="s">
        <v>40</v>
      </c>
      <c r="F1188">
        <v>128</v>
      </c>
      <c r="G1188">
        <v>16</v>
      </c>
      <c r="H1188">
        <v>0.1</v>
      </c>
      <c r="I1188">
        <v>2</v>
      </c>
      <c r="J1188">
        <v>0.19780219780219699</v>
      </c>
      <c r="K1188">
        <v>0.32440580371477601</v>
      </c>
      <c r="L1188">
        <v>0.34527715764969302</v>
      </c>
      <c r="M1188">
        <v>0.64799655997137495</v>
      </c>
      <c r="N1188">
        <v>0.89473684210526305</v>
      </c>
      <c r="O1188">
        <v>7.0539419087136901E-2</v>
      </c>
      <c r="P1188">
        <v>0.01</v>
      </c>
      <c r="Q1188">
        <v>4</v>
      </c>
      <c r="R1188" t="s">
        <v>41</v>
      </c>
      <c r="S1188">
        <v>0.86829649531390196</v>
      </c>
      <c r="T1188" t="s">
        <v>885</v>
      </c>
      <c r="U1188">
        <v>0.86181022168513</v>
      </c>
      <c r="V1188">
        <v>5.4493662410376498</v>
      </c>
      <c r="W1188">
        <v>0.76712638338742301</v>
      </c>
      <c r="X1188">
        <v>0.77572017752556399</v>
      </c>
      <c r="Y1188">
        <v>0.78209176339131503</v>
      </c>
      <c r="Z1188">
        <v>0.79620341366344205</v>
      </c>
      <c r="AA1188">
        <v>0.77311504635877903</v>
      </c>
      <c r="AB1188">
        <v>0.781099930320588</v>
      </c>
      <c r="AC1188">
        <v>0.78840057501208305</v>
      </c>
      <c r="AD1188">
        <v>0.80663021575507998</v>
      </c>
      <c r="AE1188" s="3">
        <v>0.485759662525659</v>
      </c>
      <c r="AF1188" s="2">
        <v>0.744420938977156</v>
      </c>
      <c r="AG1188">
        <v>0.53769907282440099</v>
      </c>
      <c r="AH1188">
        <v>0.27709179477843798</v>
      </c>
      <c r="AI1188">
        <v>0.53474868331021097</v>
      </c>
      <c r="AJ1188" s="1">
        <v>0.57852116433669598</v>
      </c>
      <c r="AK1188" t="s">
        <v>970</v>
      </c>
      <c r="AL1188">
        <v>902</v>
      </c>
      <c r="AM1188">
        <v>241</v>
      </c>
      <c r="AN1188">
        <f>MAX(Table1[[#This Row],[pxauc]], Table1[[#This Row],[px2auc]], Table1[[#This Row],[pxvitaauc]])</f>
        <v>0.744420938977156</v>
      </c>
      <c r="AO1188" t="str">
        <f>IF(Table1[[#This Row],[Column1]]=Table1[[#This Row],[pxvitaauc]], "Vita", IF(Table1[[#This Row],[Column1]]=Table1[[#This Row],[px2auc]], "Chybny", "Spravny"))</f>
        <v>Chybny</v>
      </c>
    </row>
    <row r="1189" spans="1:41" x14ac:dyDescent="0.25">
      <c r="A1189">
        <v>32</v>
      </c>
      <c r="B1189">
        <v>8</v>
      </c>
      <c r="C1189">
        <v>3</v>
      </c>
      <c r="D1189" t="s">
        <v>39</v>
      </c>
      <c r="E1189" t="s">
        <v>40</v>
      </c>
      <c r="F1189">
        <v>128</v>
      </c>
      <c r="G1189">
        <v>16</v>
      </c>
      <c r="H1189">
        <v>0.1</v>
      </c>
      <c r="I1189">
        <v>3</v>
      </c>
      <c r="J1189">
        <v>0.18518518518518501</v>
      </c>
      <c r="K1189">
        <v>0.32440580371477601</v>
      </c>
      <c r="L1189">
        <v>0.34527715764969302</v>
      </c>
      <c r="M1189">
        <v>0.64799655997137495</v>
      </c>
      <c r="N1189">
        <v>0.89473684210526305</v>
      </c>
      <c r="O1189">
        <v>7.0539419087136901E-2</v>
      </c>
      <c r="P1189">
        <v>0.01</v>
      </c>
      <c r="Q1189">
        <v>4</v>
      </c>
      <c r="R1189" t="s">
        <v>41</v>
      </c>
      <c r="S1189">
        <v>0.85788538678351001</v>
      </c>
      <c r="T1189" t="s">
        <v>885</v>
      </c>
      <c r="U1189">
        <v>0.86181022168513</v>
      </c>
      <c r="V1189">
        <v>5.4493662410376498</v>
      </c>
      <c r="W1189">
        <v>0.76712638338742301</v>
      </c>
      <c r="X1189">
        <v>0.77572017752556399</v>
      </c>
      <c r="Y1189">
        <v>0.78209176339131503</v>
      </c>
      <c r="Z1189">
        <v>0.79620341366344205</v>
      </c>
      <c r="AA1189">
        <v>0.77311504635877903</v>
      </c>
      <c r="AB1189">
        <v>0.781099930320588</v>
      </c>
      <c r="AC1189">
        <v>0.78840057501208305</v>
      </c>
      <c r="AD1189">
        <v>0.80663021575507998</v>
      </c>
      <c r="AE1189" s="3">
        <v>0.485759662525659</v>
      </c>
      <c r="AF1189" s="2">
        <v>0.744420938977156</v>
      </c>
      <c r="AG1189">
        <v>0.53769907282440099</v>
      </c>
      <c r="AH1189">
        <v>0.27709179477843798</v>
      </c>
      <c r="AI1189">
        <v>0.53474868331021097</v>
      </c>
      <c r="AJ1189" s="1">
        <v>0.57852116433669598</v>
      </c>
      <c r="AK1189" t="s">
        <v>971</v>
      </c>
      <c r="AL1189">
        <v>902</v>
      </c>
      <c r="AM1189">
        <v>241</v>
      </c>
      <c r="AN1189">
        <f>MAX(Table1[[#This Row],[pxauc]], Table1[[#This Row],[px2auc]], Table1[[#This Row],[pxvitaauc]])</f>
        <v>0.744420938977156</v>
      </c>
      <c r="AO1189" t="str">
        <f>IF(Table1[[#This Row],[Column1]]=Table1[[#This Row],[pxvitaauc]], "Vita", IF(Table1[[#This Row],[Column1]]=Table1[[#This Row],[px2auc]], "Chybny", "Spravny"))</f>
        <v>Chybny</v>
      </c>
    </row>
    <row r="1190" spans="1:41" x14ac:dyDescent="0.25">
      <c r="A1190">
        <v>32</v>
      </c>
      <c r="B1190">
        <v>8</v>
      </c>
      <c r="C1190">
        <v>3</v>
      </c>
      <c r="D1190" t="s">
        <v>39</v>
      </c>
      <c r="E1190" t="s">
        <v>40</v>
      </c>
      <c r="F1190">
        <v>128</v>
      </c>
      <c r="G1190">
        <v>16</v>
      </c>
      <c r="H1190">
        <v>0.1</v>
      </c>
      <c r="I1190">
        <v>4</v>
      </c>
      <c r="J1190">
        <v>0.19780219780219699</v>
      </c>
      <c r="K1190">
        <v>0.32440580371477601</v>
      </c>
      <c r="L1190">
        <v>0.34527715764969302</v>
      </c>
      <c r="M1190">
        <v>0.64799655997137495</v>
      </c>
      <c r="N1190">
        <v>0.89473684210526305</v>
      </c>
      <c r="O1190">
        <v>7.0539419087136901E-2</v>
      </c>
      <c r="P1190">
        <v>0.01</v>
      </c>
      <c r="Q1190">
        <v>4</v>
      </c>
      <c r="R1190" t="s">
        <v>41</v>
      </c>
      <c r="S1190">
        <v>0.92816743146621805</v>
      </c>
      <c r="T1190" t="s">
        <v>885</v>
      </c>
      <c r="U1190">
        <v>0.86181022168513</v>
      </c>
      <c r="V1190">
        <v>5.4493662410376498</v>
      </c>
      <c r="W1190">
        <v>0.76712638338742301</v>
      </c>
      <c r="X1190">
        <v>0.77572017752556399</v>
      </c>
      <c r="Y1190">
        <v>0.78209176339131503</v>
      </c>
      <c r="Z1190">
        <v>0.79620341366344205</v>
      </c>
      <c r="AA1190">
        <v>0.77311504635877903</v>
      </c>
      <c r="AB1190">
        <v>0.781099930320588</v>
      </c>
      <c r="AC1190">
        <v>0.78840057501208305</v>
      </c>
      <c r="AD1190">
        <v>0.80663021575507998</v>
      </c>
      <c r="AE1190" s="3">
        <v>0.485759662525659</v>
      </c>
      <c r="AF1190" s="2">
        <v>0.744420938977156</v>
      </c>
      <c r="AG1190">
        <v>0.53769907282440099</v>
      </c>
      <c r="AH1190">
        <v>0.27709179477843798</v>
      </c>
      <c r="AI1190">
        <v>0.53474868331021097</v>
      </c>
      <c r="AJ1190" s="1">
        <v>0.57852116433669598</v>
      </c>
      <c r="AK1190" t="s">
        <v>972</v>
      </c>
      <c r="AL1190">
        <v>902</v>
      </c>
      <c r="AM1190">
        <v>241</v>
      </c>
      <c r="AN1190">
        <f>MAX(Table1[[#This Row],[pxauc]], Table1[[#This Row],[px2auc]], Table1[[#This Row],[pxvitaauc]])</f>
        <v>0.744420938977156</v>
      </c>
      <c r="AO1190" t="str">
        <f>IF(Table1[[#This Row],[Column1]]=Table1[[#This Row],[pxvitaauc]], "Vita", IF(Table1[[#This Row],[Column1]]=Table1[[#This Row],[px2auc]], "Chybny", "Spravny"))</f>
        <v>Chybny</v>
      </c>
    </row>
    <row r="1191" spans="1:41" x14ac:dyDescent="0.25">
      <c r="A1191">
        <v>32</v>
      </c>
      <c r="B1191">
        <v>8</v>
      </c>
      <c r="C1191">
        <v>3</v>
      </c>
      <c r="D1191" t="s">
        <v>39</v>
      </c>
      <c r="E1191" t="s">
        <v>40</v>
      </c>
      <c r="F1191">
        <v>128</v>
      </c>
      <c r="G1191">
        <v>16</v>
      </c>
      <c r="H1191">
        <v>0.1</v>
      </c>
      <c r="I1191">
        <v>5</v>
      </c>
      <c r="J1191">
        <v>0.312925170068027</v>
      </c>
      <c r="K1191">
        <v>0.32440580371477601</v>
      </c>
      <c r="L1191">
        <v>0.34527715764969302</v>
      </c>
      <c r="M1191">
        <v>0.64799655997137495</v>
      </c>
      <c r="N1191">
        <v>0.89473684210526305</v>
      </c>
      <c r="O1191">
        <v>7.0539419087136901E-2</v>
      </c>
      <c r="P1191">
        <v>0.01</v>
      </c>
      <c r="Q1191">
        <v>4</v>
      </c>
      <c r="R1191" t="s">
        <v>41</v>
      </c>
      <c r="S1191">
        <v>0.94562494899592497</v>
      </c>
      <c r="T1191" t="s">
        <v>885</v>
      </c>
      <c r="U1191">
        <v>0.86181022168513</v>
      </c>
      <c r="V1191">
        <v>5.4493662410376498</v>
      </c>
      <c r="W1191">
        <v>0.76712638338742301</v>
      </c>
      <c r="X1191">
        <v>0.77572017752556399</v>
      </c>
      <c r="Y1191">
        <v>0.78209176339131503</v>
      </c>
      <c r="Z1191">
        <v>0.79620341366344205</v>
      </c>
      <c r="AA1191">
        <v>0.77311504635877903</v>
      </c>
      <c r="AB1191">
        <v>0.781099930320588</v>
      </c>
      <c r="AC1191">
        <v>0.78840057501208305</v>
      </c>
      <c r="AD1191">
        <v>0.80663021575507998</v>
      </c>
      <c r="AE1191" s="3">
        <v>0.485759662525659</v>
      </c>
      <c r="AF1191" s="2">
        <v>0.744420938977156</v>
      </c>
      <c r="AG1191">
        <v>0.53769907282440099</v>
      </c>
      <c r="AH1191">
        <v>0.27709179477843798</v>
      </c>
      <c r="AI1191">
        <v>0.53474868331021097</v>
      </c>
      <c r="AJ1191" s="1">
        <v>0.57852116433669598</v>
      </c>
      <c r="AK1191" t="s">
        <v>973</v>
      </c>
      <c r="AL1191">
        <v>902</v>
      </c>
      <c r="AM1191">
        <v>241</v>
      </c>
      <c r="AN1191">
        <f>MAX(Table1[[#This Row],[pxauc]], Table1[[#This Row],[px2auc]], Table1[[#This Row],[pxvitaauc]])</f>
        <v>0.744420938977156</v>
      </c>
      <c r="AO1191" t="str">
        <f>IF(Table1[[#This Row],[Column1]]=Table1[[#This Row],[pxvitaauc]], "Vita", IF(Table1[[#This Row],[Column1]]=Table1[[#This Row],[px2auc]], "Chybny", "Spravny"))</f>
        <v>Chybny</v>
      </c>
    </row>
    <row r="1192" spans="1:41" x14ac:dyDescent="0.25">
      <c r="A1192">
        <v>32</v>
      </c>
      <c r="B1192">
        <v>8</v>
      </c>
      <c r="C1192">
        <v>3</v>
      </c>
      <c r="D1192" t="s">
        <v>39</v>
      </c>
      <c r="E1192" t="s">
        <v>40</v>
      </c>
      <c r="F1192">
        <v>128</v>
      </c>
      <c r="G1192">
        <v>16</v>
      </c>
      <c r="H1192">
        <v>0.1</v>
      </c>
      <c r="I1192">
        <v>1</v>
      </c>
      <c r="J1192">
        <v>0.15325670498084201</v>
      </c>
      <c r="K1192">
        <v>0.32215972332389198</v>
      </c>
      <c r="L1192">
        <v>0.34353934616965998</v>
      </c>
      <c r="M1192">
        <v>0.60176018982931601</v>
      </c>
      <c r="N1192">
        <v>1</v>
      </c>
      <c r="O1192">
        <v>3.3195020746887897E-2</v>
      </c>
      <c r="P1192">
        <v>5.0000000000000001E-3</v>
      </c>
      <c r="Q1192">
        <v>4</v>
      </c>
      <c r="R1192" t="s">
        <v>41</v>
      </c>
      <c r="S1192">
        <v>0.81470298365986404</v>
      </c>
      <c r="T1192" t="s">
        <v>885</v>
      </c>
      <c r="U1192">
        <v>0.86067943203384201</v>
      </c>
      <c r="V1192">
        <v>7.9962633703599497</v>
      </c>
      <c r="W1192">
        <v>0.76864552011600595</v>
      </c>
      <c r="X1192">
        <v>0.77864545734176105</v>
      </c>
      <c r="Y1192">
        <v>0.78646398955436503</v>
      </c>
      <c r="Z1192">
        <v>0.80082987551867202</v>
      </c>
      <c r="AA1192">
        <v>0.76320299307600004</v>
      </c>
      <c r="AB1192">
        <v>0.77438308610743101</v>
      </c>
      <c r="AC1192">
        <v>0.78405659725927601</v>
      </c>
      <c r="AD1192">
        <v>0.80449589142566502</v>
      </c>
      <c r="AE1192" s="3">
        <v>0.484585784144481</v>
      </c>
      <c r="AF1192" s="2">
        <v>0.76685645413399794</v>
      </c>
      <c r="AG1192">
        <v>0.53135259665664303</v>
      </c>
      <c r="AH1192">
        <v>0.25987909680416299</v>
      </c>
      <c r="AI1192">
        <v>0.52359369997677296</v>
      </c>
      <c r="AJ1192" s="1">
        <v>0.57808174462181605</v>
      </c>
      <c r="AK1192" t="s">
        <v>896</v>
      </c>
      <c r="AL1192">
        <v>902</v>
      </c>
      <c r="AM1192">
        <v>241</v>
      </c>
      <c r="AN1192">
        <f>MAX(Table1[[#This Row],[pxauc]], Table1[[#This Row],[px2auc]], Table1[[#This Row],[pxvitaauc]])</f>
        <v>0.76685645413399794</v>
      </c>
      <c r="AO1192" t="str">
        <f>IF(Table1[[#This Row],[Column1]]=Table1[[#This Row],[pxvitaauc]], "Vita", IF(Table1[[#This Row],[Column1]]=Table1[[#This Row],[px2auc]], "Chybny", "Spravny"))</f>
        <v>Chybny</v>
      </c>
    </row>
    <row r="1193" spans="1:41" x14ac:dyDescent="0.25">
      <c r="A1193">
        <v>32</v>
      </c>
      <c r="B1193">
        <v>8</v>
      </c>
      <c r="C1193">
        <v>3</v>
      </c>
      <c r="D1193" t="s">
        <v>39</v>
      </c>
      <c r="E1193" t="s">
        <v>40</v>
      </c>
      <c r="F1193">
        <v>128</v>
      </c>
      <c r="G1193">
        <v>16</v>
      </c>
      <c r="H1193">
        <v>0.1</v>
      </c>
      <c r="I1193">
        <v>2</v>
      </c>
      <c r="J1193">
        <v>0.17977528089887601</v>
      </c>
      <c r="K1193">
        <v>0.32215972332389198</v>
      </c>
      <c r="L1193">
        <v>0.34353934616965998</v>
      </c>
      <c r="M1193">
        <v>0.60176018982931601</v>
      </c>
      <c r="N1193">
        <v>1</v>
      </c>
      <c r="O1193">
        <v>3.3195020746887897E-2</v>
      </c>
      <c r="P1193">
        <v>5.0000000000000001E-3</v>
      </c>
      <c r="Q1193">
        <v>4</v>
      </c>
      <c r="R1193" t="s">
        <v>41</v>
      </c>
      <c r="S1193">
        <v>0.86004482081091704</v>
      </c>
      <c r="T1193" t="s">
        <v>885</v>
      </c>
      <c r="U1193">
        <v>0.86067943203384201</v>
      </c>
      <c r="V1193">
        <v>7.9962633703599497</v>
      </c>
      <c r="W1193">
        <v>0.76864552011600595</v>
      </c>
      <c r="X1193">
        <v>0.77864545734176105</v>
      </c>
      <c r="Y1193">
        <v>0.78646398955436503</v>
      </c>
      <c r="Z1193">
        <v>0.80082987551867202</v>
      </c>
      <c r="AA1193">
        <v>0.76320299307600004</v>
      </c>
      <c r="AB1193">
        <v>0.77438308610743101</v>
      </c>
      <c r="AC1193">
        <v>0.78405659725927601</v>
      </c>
      <c r="AD1193">
        <v>0.80449589142566502</v>
      </c>
      <c r="AE1193" s="3">
        <v>0.484585784144481</v>
      </c>
      <c r="AF1193" s="2">
        <v>0.76685645413399794</v>
      </c>
      <c r="AG1193">
        <v>0.53135259665664303</v>
      </c>
      <c r="AH1193">
        <v>0.25987909680416299</v>
      </c>
      <c r="AI1193">
        <v>0.52359369997677296</v>
      </c>
      <c r="AJ1193" s="1">
        <v>0.57808174462181605</v>
      </c>
      <c r="AK1193" t="s">
        <v>974</v>
      </c>
      <c r="AL1193">
        <v>902</v>
      </c>
      <c r="AM1193">
        <v>241</v>
      </c>
      <c r="AN1193">
        <f>MAX(Table1[[#This Row],[pxauc]], Table1[[#This Row],[px2auc]], Table1[[#This Row],[pxvitaauc]])</f>
        <v>0.76685645413399794</v>
      </c>
      <c r="AO1193" t="str">
        <f>IF(Table1[[#This Row],[Column1]]=Table1[[#This Row],[pxvitaauc]], "Vita", IF(Table1[[#This Row],[Column1]]=Table1[[#This Row],[px2auc]], "Chybny", "Spravny"))</f>
        <v>Chybny</v>
      </c>
    </row>
    <row r="1194" spans="1:41" x14ac:dyDescent="0.25">
      <c r="A1194">
        <v>32</v>
      </c>
      <c r="B1194">
        <v>8</v>
      </c>
      <c r="C1194">
        <v>3</v>
      </c>
      <c r="D1194" t="s">
        <v>39</v>
      </c>
      <c r="E1194" t="s">
        <v>40</v>
      </c>
      <c r="F1194">
        <v>128</v>
      </c>
      <c r="G1194">
        <v>16</v>
      </c>
      <c r="H1194">
        <v>0.1</v>
      </c>
      <c r="I1194">
        <v>3</v>
      </c>
      <c r="J1194">
        <v>0.25964912280701702</v>
      </c>
      <c r="K1194">
        <v>0.32215972332389198</v>
      </c>
      <c r="L1194">
        <v>0.34353934616965998</v>
      </c>
      <c r="M1194">
        <v>0.60176018982931601</v>
      </c>
      <c r="N1194">
        <v>1</v>
      </c>
      <c r="O1194">
        <v>3.3195020746887897E-2</v>
      </c>
      <c r="P1194">
        <v>5.0000000000000001E-3</v>
      </c>
      <c r="Q1194">
        <v>4</v>
      </c>
      <c r="R1194" t="s">
        <v>41</v>
      </c>
      <c r="S1194">
        <v>0.85676172779831805</v>
      </c>
      <c r="T1194" t="s">
        <v>885</v>
      </c>
      <c r="U1194">
        <v>0.86067943203384201</v>
      </c>
      <c r="V1194">
        <v>7.9962633703599497</v>
      </c>
      <c r="W1194">
        <v>0.76864552011600595</v>
      </c>
      <c r="X1194">
        <v>0.77864545734176105</v>
      </c>
      <c r="Y1194">
        <v>0.78646398955436503</v>
      </c>
      <c r="Z1194">
        <v>0.80082987551867202</v>
      </c>
      <c r="AA1194">
        <v>0.76320299307600004</v>
      </c>
      <c r="AB1194">
        <v>0.77438308610743101</v>
      </c>
      <c r="AC1194">
        <v>0.78405659725927601</v>
      </c>
      <c r="AD1194">
        <v>0.80449589142566502</v>
      </c>
      <c r="AE1194" s="3">
        <v>0.484585784144481</v>
      </c>
      <c r="AF1194" s="2">
        <v>0.76685645413399794</v>
      </c>
      <c r="AG1194">
        <v>0.53135259665664303</v>
      </c>
      <c r="AH1194">
        <v>0.25987909680416299</v>
      </c>
      <c r="AI1194">
        <v>0.52359369997677296</v>
      </c>
      <c r="AJ1194" s="1">
        <v>0.57808174462181605</v>
      </c>
      <c r="AK1194" t="s">
        <v>975</v>
      </c>
      <c r="AL1194">
        <v>902</v>
      </c>
      <c r="AM1194">
        <v>241</v>
      </c>
      <c r="AN1194">
        <f>MAX(Table1[[#This Row],[pxauc]], Table1[[#This Row],[px2auc]], Table1[[#This Row],[pxvitaauc]])</f>
        <v>0.76685645413399794</v>
      </c>
      <c r="AO1194" t="str">
        <f>IF(Table1[[#This Row],[Column1]]=Table1[[#This Row],[pxvitaauc]], "Vita", IF(Table1[[#This Row],[Column1]]=Table1[[#This Row],[px2auc]], "Chybny", "Spravny"))</f>
        <v>Chybny</v>
      </c>
    </row>
    <row r="1195" spans="1:41" x14ac:dyDescent="0.25">
      <c r="A1195">
        <v>32</v>
      </c>
      <c r="B1195">
        <v>8</v>
      </c>
      <c r="C1195">
        <v>3</v>
      </c>
      <c r="D1195" t="s">
        <v>39</v>
      </c>
      <c r="E1195" t="s">
        <v>40</v>
      </c>
      <c r="F1195">
        <v>128</v>
      </c>
      <c r="G1195">
        <v>16</v>
      </c>
      <c r="H1195">
        <v>0.1</v>
      </c>
      <c r="I1195">
        <v>4</v>
      </c>
      <c r="J1195">
        <v>0.31399317406143301</v>
      </c>
      <c r="K1195">
        <v>0.32215972332389198</v>
      </c>
      <c r="L1195">
        <v>0.34353934616965998</v>
      </c>
      <c r="M1195">
        <v>0.60176018982931601</v>
      </c>
      <c r="N1195">
        <v>1</v>
      </c>
      <c r="O1195">
        <v>3.3195020746887897E-2</v>
      </c>
      <c r="P1195">
        <v>5.0000000000000001E-3</v>
      </c>
      <c r="Q1195">
        <v>4</v>
      </c>
      <c r="R1195" t="s">
        <v>41</v>
      </c>
      <c r="S1195">
        <v>0.87017344523888696</v>
      </c>
      <c r="T1195" t="s">
        <v>885</v>
      </c>
      <c r="U1195">
        <v>0.86067943203384201</v>
      </c>
      <c r="V1195">
        <v>7.9962633703599497</v>
      </c>
      <c r="W1195">
        <v>0.76864552011600595</v>
      </c>
      <c r="X1195">
        <v>0.77864545734176105</v>
      </c>
      <c r="Y1195">
        <v>0.78646398955436503</v>
      </c>
      <c r="Z1195">
        <v>0.80082987551867202</v>
      </c>
      <c r="AA1195">
        <v>0.76320299307600004</v>
      </c>
      <c r="AB1195">
        <v>0.77438308610743101</v>
      </c>
      <c r="AC1195">
        <v>0.78405659725927601</v>
      </c>
      <c r="AD1195">
        <v>0.80449589142566502</v>
      </c>
      <c r="AE1195" s="3">
        <v>0.484585784144481</v>
      </c>
      <c r="AF1195" s="2">
        <v>0.76685645413399794</v>
      </c>
      <c r="AG1195">
        <v>0.53135259665664303</v>
      </c>
      <c r="AH1195">
        <v>0.25987909680416299</v>
      </c>
      <c r="AI1195">
        <v>0.52359369997677296</v>
      </c>
      <c r="AJ1195" s="1">
        <v>0.57808174462181605</v>
      </c>
      <c r="AK1195" t="s">
        <v>976</v>
      </c>
      <c r="AL1195">
        <v>902</v>
      </c>
      <c r="AM1195">
        <v>241</v>
      </c>
      <c r="AN1195">
        <f>MAX(Table1[[#This Row],[pxauc]], Table1[[#This Row],[px2auc]], Table1[[#This Row],[pxvitaauc]])</f>
        <v>0.76685645413399794</v>
      </c>
      <c r="AO1195" t="str">
        <f>IF(Table1[[#This Row],[Column1]]=Table1[[#This Row],[pxvitaauc]], "Vita", IF(Table1[[#This Row],[Column1]]=Table1[[#This Row],[px2auc]], "Chybny", "Spravny"))</f>
        <v>Chybny</v>
      </c>
    </row>
    <row r="1196" spans="1:41" x14ac:dyDescent="0.25">
      <c r="A1196">
        <v>32</v>
      </c>
      <c r="B1196">
        <v>8</v>
      </c>
      <c r="C1196">
        <v>3</v>
      </c>
      <c r="D1196" t="s">
        <v>39</v>
      </c>
      <c r="E1196" t="s">
        <v>40</v>
      </c>
      <c r="F1196">
        <v>128</v>
      </c>
      <c r="G1196">
        <v>16</v>
      </c>
      <c r="H1196">
        <v>0.1</v>
      </c>
      <c r="I1196">
        <v>5</v>
      </c>
      <c r="J1196">
        <v>0.25964912280701702</v>
      </c>
      <c r="K1196">
        <v>0.32215972332389198</v>
      </c>
      <c r="L1196">
        <v>0.34353934616965998</v>
      </c>
      <c r="M1196">
        <v>0.60176018982931601</v>
      </c>
      <c r="N1196">
        <v>1</v>
      </c>
      <c r="O1196">
        <v>3.3195020746887897E-2</v>
      </c>
      <c r="P1196">
        <v>5.0000000000000001E-3</v>
      </c>
      <c r="Q1196">
        <v>4</v>
      </c>
      <c r="R1196" t="s">
        <v>41</v>
      </c>
      <c r="S1196">
        <v>0.88176470957495501</v>
      </c>
      <c r="T1196" t="s">
        <v>885</v>
      </c>
      <c r="U1196">
        <v>0.86067943203384201</v>
      </c>
      <c r="V1196">
        <v>7.9962633703599497</v>
      </c>
      <c r="W1196">
        <v>0.76864552011600595</v>
      </c>
      <c r="X1196">
        <v>0.77864545734176105</v>
      </c>
      <c r="Y1196">
        <v>0.78646398955436503</v>
      </c>
      <c r="Z1196">
        <v>0.80082987551867202</v>
      </c>
      <c r="AA1196">
        <v>0.76320299307600004</v>
      </c>
      <c r="AB1196">
        <v>0.77438308610743101</v>
      </c>
      <c r="AC1196">
        <v>0.78405659725927601</v>
      </c>
      <c r="AD1196">
        <v>0.80449589142566502</v>
      </c>
      <c r="AE1196" s="3">
        <v>0.484585784144481</v>
      </c>
      <c r="AF1196" s="2">
        <v>0.76685645413399794</v>
      </c>
      <c r="AG1196">
        <v>0.53135259665664303</v>
      </c>
      <c r="AH1196">
        <v>0.25987909680416299</v>
      </c>
      <c r="AI1196">
        <v>0.52359369997677296</v>
      </c>
      <c r="AJ1196" s="1">
        <v>0.57808174462181605</v>
      </c>
      <c r="AK1196" t="s">
        <v>977</v>
      </c>
      <c r="AL1196">
        <v>902</v>
      </c>
      <c r="AM1196">
        <v>241</v>
      </c>
      <c r="AN1196">
        <f>MAX(Table1[[#This Row],[pxauc]], Table1[[#This Row],[px2auc]], Table1[[#This Row],[pxvitaauc]])</f>
        <v>0.76685645413399794</v>
      </c>
      <c r="AO1196" t="str">
        <f>IF(Table1[[#This Row],[Column1]]=Table1[[#This Row],[pxvitaauc]], "Vita", IF(Table1[[#This Row],[Column1]]=Table1[[#This Row],[px2auc]], "Chybny", "Spravny"))</f>
        <v>Chybny</v>
      </c>
    </row>
    <row r="1197" spans="1:41" x14ac:dyDescent="0.25">
      <c r="A1197">
        <v>32</v>
      </c>
      <c r="B1197">
        <v>8</v>
      </c>
      <c r="C1197">
        <v>3</v>
      </c>
      <c r="D1197" t="s">
        <v>39</v>
      </c>
      <c r="E1197" t="s">
        <v>40</v>
      </c>
      <c r="F1197">
        <v>1024</v>
      </c>
      <c r="G1197">
        <v>16</v>
      </c>
      <c r="H1197">
        <v>0.1</v>
      </c>
      <c r="I1197">
        <v>1</v>
      </c>
      <c r="J1197">
        <v>1.6460905349794198E-2</v>
      </c>
      <c r="K1197">
        <v>0.31123399852093497</v>
      </c>
      <c r="L1197">
        <v>0.32472494778984701</v>
      </c>
      <c r="M1197">
        <v>0.84959918644578503</v>
      </c>
      <c r="N1197">
        <v>0.97142857142857097</v>
      </c>
      <c r="O1197">
        <v>0.28215767634854699</v>
      </c>
      <c r="P1197">
        <v>0.05</v>
      </c>
      <c r="Q1197">
        <v>4</v>
      </c>
      <c r="R1197" t="s">
        <v>41</v>
      </c>
      <c r="S1197">
        <v>0.58564604114223995</v>
      </c>
      <c r="T1197" t="s">
        <v>885</v>
      </c>
      <c r="U1197">
        <v>0.84910140975076198</v>
      </c>
      <c r="V1197">
        <v>15.022884791013301</v>
      </c>
      <c r="W1197">
        <v>0.67956258906096001</v>
      </c>
      <c r="X1197">
        <v>0.69285189672381198</v>
      </c>
      <c r="Y1197">
        <v>0.70209854300977304</v>
      </c>
      <c r="Z1197">
        <v>0.72845117105353996</v>
      </c>
      <c r="AA1197">
        <v>0.77234292314549102</v>
      </c>
      <c r="AB1197">
        <v>0.78057890408723096</v>
      </c>
      <c r="AC1197">
        <v>0.78779794226024902</v>
      </c>
      <c r="AD1197">
        <v>0.80665532545307295</v>
      </c>
      <c r="AE1197" s="3">
        <v>0.535037444837132</v>
      </c>
      <c r="AF1197" s="2">
        <v>0.66686963672544397</v>
      </c>
      <c r="AG1197">
        <v>0.49198059020345097</v>
      </c>
      <c r="AH1197">
        <v>0.31958368120727398</v>
      </c>
      <c r="AI1197">
        <v>0.49716574283902798</v>
      </c>
      <c r="AJ1197" s="1">
        <v>0.53173551955103804</v>
      </c>
      <c r="AK1197" t="s">
        <v>886</v>
      </c>
      <c r="AL1197">
        <v>902</v>
      </c>
      <c r="AM1197">
        <v>241</v>
      </c>
      <c r="AN1197">
        <f>MAX(Table1[[#This Row],[pxauc]], Table1[[#This Row],[px2auc]], Table1[[#This Row],[pxvitaauc]])</f>
        <v>0.66686963672544397</v>
      </c>
      <c r="AO1197" t="str">
        <f>IF(Table1[[#This Row],[Column1]]=Table1[[#This Row],[pxvitaauc]], "Vita", IF(Table1[[#This Row],[Column1]]=Table1[[#This Row],[px2auc]], "Chybny", "Spravny"))</f>
        <v>Chybny</v>
      </c>
    </row>
    <row r="1198" spans="1:41" x14ac:dyDescent="0.25">
      <c r="A1198">
        <v>32</v>
      </c>
      <c r="B1198">
        <v>8</v>
      </c>
      <c r="C1198">
        <v>3</v>
      </c>
      <c r="D1198" t="s">
        <v>39</v>
      </c>
      <c r="E1198" t="s">
        <v>40</v>
      </c>
      <c r="F1198">
        <v>1024</v>
      </c>
      <c r="G1198">
        <v>16</v>
      </c>
      <c r="H1198">
        <v>0.1</v>
      </c>
      <c r="I1198">
        <v>2</v>
      </c>
      <c r="J1198">
        <v>4.8582995951416998E-2</v>
      </c>
      <c r="K1198">
        <v>0.31123399852093497</v>
      </c>
      <c r="L1198">
        <v>0.32472494778984701</v>
      </c>
      <c r="M1198">
        <v>0.84959918644578503</v>
      </c>
      <c r="N1198">
        <v>0.97142857142857097</v>
      </c>
      <c r="O1198">
        <v>0.28215767634854699</v>
      </c>
      <c r="P1198">
        <v>0.05</v>
      </c>
      <c r="Q1198">
        <v>4</v>
      </c>
      <c r="R1198" t="s">
        <v>41</v>
      </c>
      <c r="S1198">
        <v>0.56411447511315005</v>
      </c>
      <c r="T1198" t="s">
        <v>885</v>
      </c>
      <c r="U1198">
        <v>0.84910140975076198</v>
      </c>
      <c r="V1198">
        <v>15.022884791013301</v>
      </c>
      <c r="W1198">
        <v>0.67956258906096001</v>
      </c>
      <c r="X1198">
        <v>0.69285189672381198</v>
      </c>
      <c r="Y1198">
        <v>0.70209854300977304</v>
      </c>
      <c r="Z1198">
        <v>0.72845117105353996</v>
      </c>
      <c r="AA1198">
        <v>0.77234292314549102</v>
      </c>
      <c r="AB1198">
        <v>0.78057890408723096</v>
      </c>
      <c r="AC1198">
        <v>0.78779794226024902</v>
      </c>
      <c r="AD1198">
        <v>0.80665532545307295</v>
      </c>
      <c r="AE1198" s="3">
        <v>0.535037444837132</v>
      </c>
      <c r="AF1198" s="2">
        <v>0.66686963672544397</v>
      </c>
      <c r="AG1198">
        <v>0.49198059020345097</v>
      </c>
      <c r="AH1198">
        <v>0.31958368120727398</v>
      </c>
      <c r="AI1198">
        <v>0.49716574283902798</v>
      </c>
      <c r="AJ1198" s="1">
        <v>0.53173551955103804</v>
      </c>
      <c r="AK1198" t="s">
        <v>978</v>
      </c>
      <c r="AL1198">
        <v>902</v>
      </c>
      <c r="AM1198">
        <v>241</v>
      </c>
      <c r="AN1198">
        <f>MAX(Table1[[#This Row],[pxauc]], Table1[[#This Row],[px2auc]], Table1[[#This Row],[pxvitaauc]])</f>
        <v>0.66686963672544397</v>
      </c>
      <c r="AO1198" t="str">
        <f>IF(Table1[[#This Row],[Column1]]=Table1[[#This Row],[pxvitaauc]], "Vita", IF(Table1[[#This Row],[Column1]]=Table1[[#This Row],[px2auc]], "Chybny", "Spravny"))</f>
        <v>Chybny</v>
      </c>
    </row>
    <row r="1199" spans="1:41" x14ac:dyDescent="0.25">
      <c r="A1199">
        <v>32</v>
      </c>
      <c r="B1199">
        <v>8</v>
      </c>
      <c r="C1199">
        <v>3</v>
      </c>
      <c r="D1199" t="s">
        <v>39</v>
      </c>
      <c r="E1199" t="s">
        <v>40</v>
      </c>
      <c r="F1199">
        <v>1024</v>
      </c>
      <c r="G1199">
        <v>16</v>
      </c>
      <c r="H1199">
        <v>0.1</v>
      </c>
      <c r="I1199">
        <v>3</v>
      </c>
      <c r="J1199">
        <v>4.0650406504064998E-2</v>
      </c>
      <c r="K1199">
        <v>0.31123399852093497</v>
      </c>
      <c r="L1199">
        <v>0.32472494778984701</v>
      </c>
      <c r="M1199">
        <v>0.84959918644578503</v>
      </c>
      <c r="N1199">
        <v>0.97142857142857097</v>
      </c>
      <c r="O1199">
        <v>0.28215767634854699</v>
      </c>
      <c r="P1199">
        <v>0.05</v>
      </c>
      <c r="Q1199">
        <v>4</v>
      </c>
      <c r="R1199" t="s">
        <v>41</v>
      </c>
      <c r="S1199">
        <v>0.60751972680648503</v>
      </c>
      <c r="T1199" t="s">
        <v>885</v>
      </c>
      <c r="U1199">
        <v>0.84910140975076198</v>
      </c>
      <c r="V1199">
        <v>15.022884791013301</v>
      </c>
      <c r="W1199">
        <v>0.67956258906096001</v>
      </c>
      <c r="X1199">
        <v>0.69285189672381198</v>
      </c>
      <c r="Y1199">
        <v>0.70209854300977304</v>
      </c>
      <c r="Z1199">
        <v>0.72845117105353996</v>
      </c>
      <c r="AA1199">
        <v>0.77234292314549102</v>
      </c>
      <c r="AB1199">
        <v>0.78057890408723096</v>
      </c>
      <c r="AC1199">
        <v>0.78779794226024902</v>
      </c>
      <c r="AD1199">
        <v>0.80665532545307295</v>
      </c>
      <c r="AE1199" s="3">
        <v>0.535037444837132</v>
      </c>
      <c r="AF1199" s="2">
        <v>0.66686963672544397</v>
      </c>
      <c r="AG1199">
        <v>0.49198059020345097</v>
      </c>
      <c r="AH1199">
        <v>0.31958368120727398</v>
      </c>
      <c r="AI1199">
        <v>0.49716574283902798</v>
      </c>
      <c r="AJ1199" s="1">
        <v>0.53173551955103804</v>
      </c>
      <c r="AK1199" t="s">
        <v>979</v>
      </c>
      <c r="AL1199">
        <v>902</v>
      </c>
      <c r="AM1199">
        <v>241</v>
      </c>
      <c r="AN1199">
        <f>MAX(Table1[[#This Row],[pxauc]], Table1[[#This Row],[px2auc]], Table1[[#This Row],[pxvitaauc]])</f>
        <v>0.66686963672544397</v>
      </c>
      <c r="AO1199" t="str">
        <f>IF(Table1[[#This Row],[Column1]]=Table1[[#This Row],[pxvitaauc]], "Vita", IF(Table1[[#This Row],[Column1]]=Table1[[#This Row],[px2auc]], "Chybny", "Spravny"))</f>
        <v>Chybny</v>
      </c>
    </row>
    <row r="1200" spans="1:41" x14ac:dyDescent="0.25">
      <c r="A1200">
        <v>32</v>
      </c>
      <c r="B1200">
        <v>8</v>
      </c>
      <c r="C1200">
        <v>3</v>
      </c>
      <c r="D1200" t="s">
        <v>39</v>
      </c>
      <c r="E1200" t="s">
        <v>40</v>
      </c>
      <c r="F1200">
        <v>1024</v>
      </c>
      <c r="G1200">
        <v>16</v>
      </c>
      <c r="H1200">
        <v>0.1</v>
      </c>
      <c r="I1200">
        <v>4</v>
      </c>
      <c r="J1200">
        <v>7.1713147410358502E-2</v>
      </c>
      <c r="K1200">
        <v>0.31123399852093497</v>
      </c>
      <c r="L1200">
        <v>0.32472494778984701</v>
      </c>
      <c r="M1200">
        <v>0.84959918644578503</v>
      </c>
      <c r="N1200">
        <v>0.97142857142857097</v>
      </c>
      <c r="O1200">
        <v>0.28215767634854699</v>
      </c>
      <c r="P1200">
        <v>0.05</v>
      </c>
      <c r="Q1200">
        <v>4</v>
      </c>
      <c r="R1200" t="s">
        <v>41</v>
      </c>
      <c r="S1200">
        <v>0.65150250155366196</v>
      </c>
      <c r="T1200" t="s">
        <v>885</v>
      </c>
      <c r="U1200">
        <v>0.84910140975076198</v>
      </c>
      <c r="V1200">
        <v>15.022884791013301</v>
      </c>
      <c r="W1200">
        <v>0.67956258906096001</v>
      </c>
      <c r="X1200">
        <v>0.69285189672381198</v>
      </c>
      <c r="Y1200">
        <v>0.70209854300977304</v>
      </c>
      <c r="Z1200">
        <v>0.72845117105353996</v>
      </c>
      <c r="AA1200">
        <v>0.77234292314549102</v>
      </c>
      <c r="AB1200">
        <v>0.78057890408723096</v>
      </c>
      <c r="AC1200">
        <v>0.78779794226024902</v>
      </c>
      <c r="AD1200">
        <v>0.80665532545307295</v>
      </c>
      <c r="AE1200" s="3">
        <v>0.535037444837132</v>
      </c>
      <c r="AF1200" s="2">
        <v>0.66686963672544397</v>
      </c>
      <c r="AG1200">
        <v>0.49198059020345097</v>
      </c>
      <c r="AH1200">
        <v>0.31958368120727398</v>
      </c>
      <c r="AI1200">
        <v>0.49716574283902798</v>
      </c>
      <c r="AJ1200" s="1">
        <v>0.53173551955103804</v>
      </c>
      <c r="AK1200" t="s">
        <v>980</v>
      </c>
      <c r="AL1200">
        <v>902</v>
      </c>
      <c r="AM1200">
        <v>241</v>
      </c>
      <c r="AN1200">
        <f>MAX(Table1[[#This Row],[pxauc]], Table1[[#This Row],[px2auc]], Table1[[#This Row],[pxvitaauc]])</f>
        <v>0.66686963672544397</v>
      </c>
      <c r="AO1200" t="str">
        <f>IF(Table1[[#This Row],[Column1]]=Table1[[#This Row],[pxvitaauc]], "Vita", IF(Table1[[#This Row],[Column1]]=Table1[[#This Row],[px2auc]], "Chybny", "Spravny"))</f>
        <v>Chybny</v>
      </c>
    </row>
    <row r="1201" spans="1:41" x14ac:dyDescent="0.25">
      <c r="A1201">
        <v>32</v>
      </c>
      <c r="B1201">
        <v>8</v>
      </c>
      <c r="C1201">
        <v>3</v>
      </c>
      <c r="D1201" t="s">
        <v>39</v>
      </c>
      <c r="E1201" t="s">
        <v>40</v>
      </c>
      <c r="F1201">
        <v>1024</v>
      </c>
      <c r="G1201">
        <v>16</v>
      </c>
      <c r="H1201">
        <v>0.1</v>
      </c>
      <c r="I1201">
        <v>5</v>
      </c>
      <c r="J1201">
        <v>0.101960784313725</v>
      </c>
      <c r="K1201">
        <v>0.31123399852093497</v>
      </c>
      <c r="L1201">
        <v>0.32472494778984701</v>
      </c>
      <c r="M1201">
        <v>0.84959918644578503</v>
      </c>
      <c r="N1201">
        <v>0.97142857142857097</v>
      </c>
      <c r="O1201">
        <v>0.28215767634854699</v>
      </c>
      <c r="P1201">
        <v>0.05</v>
      </c>
      <c r="Q1201">
        <v>4</v>
      </c>
      <c r="R1201" t="s">
        <v>41</v>
      </c>
      <c r="S1201">
        <v>0.67915455646857203</v>
      </c>
      <c r="T1201" t="s">
        <v>885</v>
      </c>
      <c r="U1201">
        <v>0.84910140975076198</v>
      </c>
      <c r="V1201">
        <v>15.022884791013301</v>
      </c>
      <c r="W1201">
        <v>0.67956258906096001</v>
      </c>
      <c r="X1201">
        <v>0.69285189672381198</v>
      </c>
      <c r="Y1201">
        <v>0.70209854300977304</v>
      </c>
      <c r="Z1201">
        <v>0.72845117105353996</v>
      </c>
      <c r="AA1201">
        <v>0.77234292314549102</v>
      </c>
      <c r="AB1201">
        <v>0.78057890408723096</v>
      </c>
      <c r="AC1201">
        <v>0.78779794226024902</v>
      </c>
      <c r="AD1201">
        <v>0.80665532545307295</v>
      </c>
      <c r="AE1201" s="3">
        <v>0.535037444837132</v>
      </c>
      <c r="AF1201" s="2">
        <v>0.66686963672544397</v>
      </c>
      <c r="AG1201">
        <v>0.49198059020345097</v>
      </c>
      <c r="AH1201">
        <v>0.31958368120727398</v>
      </c>
      <c r="AI1201">
        <v>0.49716574283902798</v>
      </c>
      <c r="AJ1201" s="1">
        <v>0.53173551955103804</v>
      </c>
      <c r="AK1201" t="s">
        <v>981</v>
      </c>
      <c r="AL1201">
        <v>902</v>
      </c>
      <c r="AM1201">
        <v>241</v>
      </c>
      <c r="AN1201">
        <f>MAX(Table1[[#This Row],[pxauc]], Table1[[#This Row],[px2auc]], Table1[[#This Row],[pxvitaauc]])</f>
        <v>0.66686963672544397</v>
      </c>
      <c r="AO1201" t="str">
        <f>IF(Table1[[#This Row],[Column1]]=Table1[[#This Row],[pxvitaauc]], "Vita", IF(Table1[[#This Row],[Column1]]=Table1[[#This Row],[px2auc]], "Chybny", "Spravny"))</f>
        <v>Chybny</v>
      </c>
    </row>
    <row r="1202" spans="1:41" x14ac:dyDescent="0.25">
      <c r="A1202">
        <v>32</v>
      </c>
      <c r="B1202">
        <v>8</v>
      </c>
      <c r="C1202">
        <v>3</v>
      </c>
      <c r="D1202" t="s">
        <v>39</v>
      </c>
      <c r="E1202" t="s">
        <v>40</v>
      </c>
      <c r="F1202">
        <v>1024</v>
      </c>
      <c r="G1202">
        <v>16</v>
      </c>
      <c r="H1202">
        <v>0.1</v>
      </c>
      <c r="I1202">
        <v>1</v>
      </c>
      <c r="J1202">
        <v>7.1713147410358502E-2</v>
      </c>
      <c r="K1202">
        <v>0.31644786369160299</v>
      </c>
      <c r="L1202">
        <v>0.33409991576526399</v>
      </c>
      <c r="M1202">
        <v>0.66199835531478102</v>
      </c>
      <c r="N1202">
        <v>1</v>
      </c>
      <c r="O1202">
        <v>5.8091286307053902E-2</v>
      </c>
      <c r="P1202">
        <v>0.01</v>
      </c>
      <c r="Q1202">
        <v>4</v>
      </c>
      <c r="R1202" t="s">
        <v>41</v>
      </c>
      <c r="S1202">
        <v>0.63682588307669097</v>
      </c>
      <c r="T1202" t="s">
        <v>885</v>
      </c>
      <c r="U1202">
        <v>0.86293409216751404</v>
      </c>
      <c r="V1202">
        <v>62.708756493145003</v>
      </c>
      <c r="W1202">
        <v>0.76490417511503295</v>
      </c>
      <c r="X1202">
        <v>0.77502966083075397</v>
      </c>
      <c r="Y1202">
        <v>0.78275089296363398</v>
      </c>
      <c r="Z1202">
        <v>0.79706969824420404</v>
      </c>
      <c r="AA1202">
        <v>0.77249985875794802</v>
      </c>
      <c r="AB1202">
        <v>0.78093671728363201</v>
      </c>
      <c r="AC1202">
        <v>0.78824991682412504</v>
      </c>
      <c r="AD1202">
        <v>0.80678715136753598</v>
      </c>
      <c r="AE1202" s="3">
        <v>0.45076302094776499</v>
      </c>
      <c r="AF1202" s="2">
        <v>0.84816165623567896</v>
      </c>
      <c r="AG1202">
        <v>0.60946886711320003</v>
      </c>
      <c r="AH1202">
        <v>0.23320632011098399</v>
      </c>
      <c r="AI1202">
        <v>0.61150903007514001</v>
      </c>
      <c r="AJ1202" s="1">
        <v>0.57655005304423601</v>
      </c>
      <c r="AK1202" t="s">
        <v>982</v>
      </c>
      <c r="AL1202">
        <v>902</v>
      </c>
      <c r="AM1202">
        <v>241</v>
      </c>
      <c r="AN1202">
        <f>MAX(Table1[[#This Row],[pxauc]], Table1[[#This Row],[px2auc]], Table1[[#This Row],[pxvitaauc]])</f>
        <v>0.84816165623567896</v>
      </c>
      <c r="AO1202" t="str">
        <f>IF(Table1[[#This Row],[Column1]]=Table1[[#This Row],[pxvitaauc]], "Vita", IF(Table1[[#This Row],[Column1]]=Table1[[#This Row],[px2auc]], "Chybny", "Spravny"))</f>
        <v>Chybny</v>
      </c>
    </row>
    <row r="1203" spans="1:41" x14ac:dyDescent="0.25">
      <c r="A1203">
        <v>32</v>
      </c>
      <c r="B1203">
        <v>8</v>
      </c>
      <c r="C1203">
        <v>3</v>
      </c>
      <c r="D1203" t="s">
        <v>39</v>
      </c>
      <c r="E1203" t="s">
        <v>40</v>
      </c>
      <c r="F1203">
        <v>1024</v>
      </c>
      <c r="G1203">
        <v>16</v>
      </c>
      <c r="H1203">
        <v>0.1</v>
      </c>
      <c r="I1203">
        <v>2</v>
      </c>
      <c r="J1203">
        <v>4.8000000000000001E-2</v>
      </c>
      <c r="K1203">
        <v>0.31644786369160299</v>
      </c>
      <c r="L1203">
        <v>0.33409991576526399</v>
      </c>
      <c r="M1203">
        <v>0.66199835531478102</v>
      </c>
      <c r="N1203">
        <v>1</v>
      </c>
      <c r="O1203">
        <v>5.8091286307053902E-2</v>
      </c>
      <c r="P1203">
        <v>0.01</v>
      </c>
      <c r="Q1203">
        <v>4</v>
      </c>
      <c r="R1203" t="s">
        <v>41</v>
      </c>
      <c r="S1203">
        <v>0.64880320901940303</v>
      </c>
      <c r="T1203" t="s">
        <v>885</v>
      </c>
      <c r="U1203">
        <v>0.86293409216751404</v>
      </c>
      <c r="V1203">
        <v>62.708756493145003</v>
      </c>
      <c r="W1203">
        <v>0.76490417511503295</v>
      </c>
      <c r="X1203">
        <v>0.77502966083075397</v>
      </c>
      <c r="Y1203">
        <v>0.78275089296363398</v>
      </c>
      <c r="Z1203">
        <v>0.79706969824420404</v>
      </c>
      <c r="AA1203">
        <v>0.77249985875794802</v>
      </c>
      <c r="AB1203">
        <v>0.78093671728363201</v>
      </c>
      <c r="AC1203">
        <v>0.78824991682412504</v>
      </c>
      <c r="AD1203">
        <v>0.80678715136753598</v>
      </c>
      <c r="AE1203" s="3">
        <v>0.45076302094776499</v>
      </c>
      <c r="AF1203" s="2">
        <v>0.84816165623567896</v>
      </c>
      <c r="AG1203">
        <v>0.60946886711320003</v>
      </c>
      <c r="AH1203">
        <v>0.23320632011098399</v>
      </c>
      <c r="AI1203">
        <v>0.61150903007514001</v>
      </c>
      <c r="AJ1203" s="1">
        <v>0.57655005304423601</v>
      </c>
      <c r="AK1203" t="s">
        <v>983</v>
      </c>
      <c r="AL1203">
        <v>902</v>
      </c>
      <c r="AM1203">
        <v>241</v>
      </c>
      <c r="AN1203">
        <f>MAX(Table1[[#This Row],[pxauc]], Table1[[#This Row],[px2auc]], Table1[[#This Row],[pxvitaauc]])</f>
        <v>0.84816165623567896</v>
      </c>
      <c r="AO1203" t="str">
        <f>IF(Table1[[#This Row],[Column1]]=Table1[[#This Row],[pxvitaauc]], "Vita", IF(Table1[[#This Row],[Column1]]=Table1[[#This Row],[px2auc]], "Chybny", "Spravny"))</f>
        <v>Chybny</v>
      </c>
    </row>
    <row r="1204" spans="1:41" x14ac:dyDescent="0.25">
      <c r="A1204">
        <v>32</v>
      </c>
      <c r="B1204">
        <v>8</v>
      </c>
      <c r="C1204">
        <v>3</v>
      </c>
      <c r="D1204" t="s">
        <v>39</v>
      </c>
      <c r="E1204" t="s">
        <v>40</v>
      </c>
      <c r="F1204">
        <v>1024</v>
      </c>
      <c r="G1204">
        <v>16</v>
      </c>
      <c r="H1204">
        <v>0.1</v>
      </c>
      <c r="I1204">
        <v>3</v>
      </c>
      <c r="J1204">
        <v>7.0866141732283394E-2</v>
      </c>
      <c r="K1204">
        <v>0.31644786369160299</v>
      </c>
      <c r="L1204">
        <v>0.33409991576526399</v>
      </c>
      <c r="M1204">
        <v>0.66199835531478102</v>
      </c>
      <c r="N1204">
        <v>1</v>
      </c>
      <c r="O1204">
        <v>5.8091286307053902E-2</v>
      </c>
      <c r="P1204">
        <v>0.01</v>
      </c>
      <c r="Q1204">
        <v>4</v>
      </c>
      <c r="R1204" t="s">
        <v>41</v>
      </c>
      <c r="S1204">
        <v>0.67580241178649203</v>
      </c>
      <c r="T1204" t="s">
        <v>885</v>
      </c>
      <c r="U1204">
        <v>0.86293409216751404</v>
      </c>
      <c r="V1204">
        <v>62.708756493145003</v>
      </c>
      <c r="W1204">
        <v>0.76490417511503295</v>
      </c>
      <c r="X1204">
        <v>0.77502966083075397</v>
      </c>
      <c r="Y1204">
        <v>0.78275089296363398</v>
      </c>
      <c r="Z1204">
        <v>0.79706969824420404</v>
      </c>
      <c r="AA1204">
        <v>0.77249985875794802</v>
      </c>
      <c r="AB1204">
        <v>0.78093671728363201</v>
      </c>
      <c r="AC1204">
        <v>0.78824991682412504</v>
      </c>
      <c r="AD1204">
        <v>0.80678715136753598</v>
      </c>
      <c r="AE1204" s="3">
        <v>0.45076302094776499</v>
      </c>
      <c r="AF1204" s="2">
        <v>0.84816165623567896</v>
      </c>
      <c r="AG1204">
        <v>0.60946886711320003</v>
      </c>
      <c r="AH1204">
        <v>0.23320632011098399</v>
      </c>
      <c r="AI1204">
        <v>0.61150903007514001</v>
      </c>
      <c r="AJ1204" s="1">
        <v>0.57655005304423601</v>
      </c>
      <c r="AK1204" t="s">
        <v>984</v>
      </c>
      <c r="AL1204">
        <v>902</v>
      </c>
      <c r="AM1204">
        <v>241</v>
      </c>
      <c r="AN1204">
        <f>MAX(Table1[[#This Row],[pxauc]], Table1[[#This Row],[px2auc]], Table1[[#This Row],[pxvitaauc]])</f>
        <v>0.84816165623567896</v>
      </c>
      <c r="AO1204" t="str">
        <f>IF(Table1[[#This Row],[Column1]]=Table1[[#This Row],[pxvitaauc]], "Vita", IF(Table1[[#This Row],[Column1]]=Table1[[#This Row],[px2auc]], "Chybny", "Spravny"))</f>
        <v>Chybny</v>
      </c>
    </row>
    <row r="1205" spans="1:41" x14ac:dyDescent="0.25">
      <c r="A1205">
        <v>32</v>
      </c>
      <c r="B1205">
        <v>8</v>
      </c>
      <c r="C1205">
        <v>3</v>
      </c>
      <c r="D1205" t="s">
        <v>39</v>
      </c>
      <c r="E1205" t="s">
        <v>40</v>
      </c>
      <c r="F1205">
        <v>1024</v>
      </c>
      <c r="G1205">
        <v>16</v>
      </c>
      <c r="H1205">
        <v>0.1</v>
      </c>
      <c r="I1205">
        <v>4</v>
      </c>
      <c r="J1205">
        <v>0.115830115830115</v>
      </c>
      <c r="K1205">
        <v>0.31644786369160299</v>
      </c>
      <c r="L1205">
        <v>0.33409991576526399</v>
      </c>
      <c r="M1205">
        <v>0.66199835531478102</v>
      </c>
      <c r="N1205">
        <v>1</v>
      </c>
      <c r="O1205">
        <v>5.8091286307053902E-2</v>
      </c>
      <c r="P1205">
        <v>0.01</v>
      </c>
      <c r="Q1205">
        <v>4</v>
      </c>
      <c r="R1205" t="s">
        <v>41</v>
      </c>
      <c r="S1205">
        <v>0.70550404580008896</v>
      </c>
      <c r="T1205" t="s">
        <v>885</v>
      </c>
      <c r="U1205">
        <v>0.86293409216751404</v>
      </c>
      <c r="V1205">
        <v>62.708756493145003</v>
      </c>
      <c r="W1205">
        <v>0.76490417511503295</v>
      </c>
      <c r="X1205">
        <v>0.77502966083075397</v>
      </c>
      <c r="Y1205">
        <v>0.78275089296363398</v>
      </c>
      <c r="Z1205">
        <v>0.79706969824420404</v>
      </c>
      <c r="AA1205">
        <v>0.77249985875794802</v>
      </c>
      <c r="AB1205">
        <v>0.78093671728363201</v>
      </c>
      <c r="AC1205">
        <v>0.78824991682412504</v>
      </c>
      <c r="AD1205">
        <v>0.80678715136753598</v>
      </c>
      <c r="AE1205" s="3">
        <v>0.45076302094776499</v>
      </c>
      <c r="AF1205" s="2">
        <v>0.84816165623567896</v>
      </c>
      <c r="AG1205">
        <v>0.60946886711320003</v>
      </c>
      <c r="AH1205">
        <v>0.23320632011098399</v>
      </c>
      <c r="AI1205">
        <v>0.61150903007514001</v>
      </c>
      <c r="AJ1205" s="1">
        <v>0.57655005304423601</v>
      </c>
      <c r="AK1205" t="s">
        <v>985</v>
      </c>
      <c r="AL1205">
        <v>902</v>
      </c>
      <c r="AM1205">
        <v>241</v>
      </c>
      <c r="AN1205">
        <f>MAX(Table1[[#This Row],[pxauc]], Table1[[#This Row],[px2auc]], Table1[[#This Row],[pxvitaauc]])</f>
        <v>0.84816165623567896</v>
      </c>
      <c r="AO1205" t="str">
        <f>IF(Table1[[#This Row],[Column1]]=Table1[[#This Row],[pxvitaauc]], "Vita", IF(Table1[[#This Row],[Column1]]=Table1[[#This Row],[px2auc]], "Chybny", "Spravny"))</f>
        <v>Chybny</v>
      </c>
    </row>
    <row r="1206" spans="1:41" x14ac:dyDescent="0.25">
      <c r="A1206">
        <v>32</v>
      </c>
      <c r="B1206">
        <v>8</v>
      </c>
      <c r="C1206">
        <v>3</v>
      </c>
      <c r="D1206" t="s">
        <v>39</v>
      </c>
      <c r="E1206" t="s">
        <v>40</v>
      </c>
      <c r="F1206">
        <v>1024</v>
      </c>
      <c r="G1206">
        <v>16</v>
      </c>
      <c r="H1206">
        <v>0.1</v>
      </c>
      <c r="I1206">
        <v>5</v>
      </c>
      <c r="J1206">
        <v>0.172284644194756</v>
      </c>
      <c r="K1206">
        <v>0.31644786369160299</v>
      </c>
      <c r="L1206">
        <v>0.33409991576526399</v>
      </c>
      <c r="M1206">
        <v>0.66199835531478102</v>
      </c>
      <c r="N1206">
        <v>1</v>
      </c>
      <c r="O1206">
        <v>5.8091286307053902E-2</v>
      </c>
      <c r="P1206">
        <v>0.01</v>
      </c>
      <c r="Q1206">
        <v>4</v>
      </c>
      <c r="R1206" t="s">
        <v>41</v>
      </c>
      <c r="S1206">
        <v>0.72718940872938598</v>
      </c>
      <c r="T1206" t="s">
        <v>885</v>
      </c>
      <c r="U1206">
        <v>0.86293409216751404</v>
      </c>
      <c r="V1206">
        <v>62.708756493145003</v>
      </c>
      <c r="W1206">
        <v>0.76490417511503295</v>
      </c>
      <c r="X1206">
        <v>0.77502966083075397</v>
      </c>
      <c r="Y1206">
        <v>0.78275089296363398</v>
      </c>
      <c r="Z1206">
        <v>0.79706969824420404</v>
      </c>
      <c r="AA1206">
        <v>0.77249985875794802</v>
      </c>
      <c r="AB1206">
        <v>0.78093671728363201</v>
      </c>
      <c r="AC1206">
        <v>0.78824991682412504</v>
      </c>
      <c r="AD1206">
        <v>0.80678715136753598</v>
      </c>
      <c r="AE1206" s="3">
        <v>0.45076302094776499</v>
      </c>
      <c r="AF1206" s="2">
        <v>0.84816165623567896</v>
      </c>
      <c r="AG1206">
        <v>0.60946886711320003</v>
      </c>
      <c r="AH1206">
        <v>0.23320632011098399</v>
      </c>
      <c r="AI1206">
        <v>0.61150903007514001</v>
      </c>
      <c r="AJ1206" s="1">
        <v>0.57655005304423601</v>
      </c>
      <c r="AK1206" t="s">
        <v>986</v>
      </c>
      <c r="AL1206">
        <v>902</v>
      </c>
      <c r="AM1206">
        <v>241</v>
      </c>
      <c r="AN1206">
        <f>MAX(Table1[[#This Row],[pxauc]], Table1[[#This Row],[px2auc]], Table1[[#This Row],[pxvitaauc]])</f>
        <v>0.84816165623567896</v>
      </c>
      <c r="AO1206" t="str">
        <f>IF(Table1[[#This Row],[Column1]]=Table1[[#This Row],[pxvitaauc]], "Vita", IF(Table1[[#This Row],[Column1]]=Table1[[#This Row],[px2auc]], "Chybny", "Spravny"))</f>
        <v>Chybny</v>
      </c>
    </row>
    <row r="1207" spans="1:41" x14ac:dyDescent="0.25">
      <c r="A1207">
        <v>32</v>
      </c>
      <c r="B1207">
        <v>8</v>
      </c>
      <c r="C1207">
        <v>3</v>
      </c>
      <c r="D1207" t="s">
        <v>39</v>
      </c>
      <c r="E1207" t="s">
        <v>40</v>
      </c>
      <c r="F1207">
        <v>1024</v>
      </c>
      <c r="G1207">
        <v>16</v>
      </c>
      <c r="H1207">
        <v>0.1</v>
      </c>
      <c r="I1207">
        <v>1</v>
      </c>
      <c r="J1207">
        <v>1.63934426229508E-2</v>
      </c>
      <c r="K1207">
        <v>0.32197819298396602</v>
      </c>
      <c r="L1207">
        <v>0.34162101464255401</v>
      </c>
      <c r="M1207">
        <v>0.62223087111819697</v>
      </c>
      <c r="N1207">
        <v>1</v>
      </c>
      <c r="O1207">
        <v>3.7344398340248899E-2</v>
      </c>
      <c r="P1207">
        <v>5.0000000000000001E-3</v>
      </c>
      <c r="Q1207">
        <v>4</v>
      </c>
      <c r="R1207" t="s">
        <v>41</v>
      </c>
      <c r="S1207">
        <v>0.52867841382037695</v>
      </c>
      <c r="T1207" t="s">
        <v>885</v>
      </c>
      <c r="U1207">
        <v>0.86644358907462504</v>
      </c>
      <c r="V1207">
        <v>53.729452633673702</v>
      </c>
      <c r="W1207">
        <v>0.77559462903559895</v>
      </c>
      <c r="X1207">
        <v>0.78384944225083297</v>
      </c>
      <c r="Y1207">
        <v>0.79010803447561495</v>
      </c>
      <c r="Z1207">
        <v>0.80376771018386495</v>
      </c>
      <c r="AA1207">
        <v>0.77430147958895401</v>
      </c>
      <c r="AB1207">
        <v>0.78183438898688595</v>
      </c>
      <c r="AC1207">
        <v>0.78919153049886603</v>
      </c>
      <c r="AD1207">
        <v>0.80751533260933595</v>
      </c>
      <c r="AE1207" s="3">
        <v>0.50356243840277204</v>
      </c>
      <c r="AF1207" s="2">
        <v>0.79691276263174704</v>
      </c>
      <c r="AG1207">
        <v>0.54080012052655002</v>
      </c>
      <c r="AH1207">
        <v>0.23828475653008999</v>
      </c>
      <c r="AI1207">
        <v>0.53908638363852002</v>
      </c>
      <c r="AJ1207" s="1">
        <v>0.57036678991343404</v>
      </c>
      <c r="AK1207" t="s">
        <v>886</v>
      </c>
      <c r="AL1207">
        <v>902</v>
      </c>
      <c r="AM1207">
        <v>241</v>
      </c>
      <c r="AN1207">
        <f>MAX(Table1[[#This Row],[pxauc]], Table1[[#This Row],[px2auc]], Table1[[#This Row],[pxvitaauc]])</f>
        <v>0.79691276263174704</v>
      </c>
      <c r="AO1207" t="str">
        <f>IF(Table1[[#This Row],[Column1]]=Table1[[#This Row],[pxvitaauc]], "Vita", IF(Table1[[#This Row],[Column1]]=Table1[[#This Row],[px2auc]], "Chybny", "Spravny"))</f>
        <v>Chybny</v>
      </c>
    </row>
    <row r="1208" spans="1:41" x14ac:dyDescent="0.25">
      <c r="A1208">
        <v>32</v>
      </c>
      <c r="B1208">
        <v>8</v>
      </c>
      <c r="C1208">
        <v>3</v>
      </c>
      <c r="D1208" t="s">
        <v>39</v>
      </c>
      <c r="E1208" t="s">
        <v>40</v>
      </c>
      <c r="F1208">
        <v>1024</v>
      </c>
      <c r="G1208">
        <v>16</v>
      </c>
      <c r="H1208">
        <v>0.1</v>
      </c>
      <c r="I1208">
        <v>2</v>
      </c>
      <c r="J1208">
        <v>3.2128514056224897E-2</v>
      </c>
      <c r="K1208">
        <v>0.32197819298396602</v>
      </c>
      <c r="L1208">
        <v>0.34162101464255401</v>
      </c>
      <c r="M1208">
        <v>0.62223087111819697</v>
      </c>
      <c r="N1208">
        <v>1</v>
      </c>
      <c r="O1208">
        <v>3.7344398340248899E-2</v>
      </c>
      <c r="P1208">
        <v>5.0000000000000001E-3</v>
      </c>
      <c r="Q1208">
        <v>4</v>
      </c>
      <c r="R1208" t="s">
        <v>41</v>
      </c>
      <c r="S1208">
        <v>0.55059918016835996</v>
      </c>
      <c r="T1208" t="s">
        <v>885</v>
      </c>
      <c r="U1208">
        <v>0.86644358907462504</v>
      </c>
      <c r="V1208">
        <v>53.729452633673702</v>
      </c>
      <c r="W1208">
        <v>0.77559462903559895</v>
      </c>
      <c r="X1208">
        <v>0.78384944225083297</v>
      </c>
      <c r="Y1208">
        <v>0.79010803447561495</v>
      </c>
      <c r="Z1208">
        <v>0.80376771018386495</v>
      </c>
      <c r="AA1208">
        <v>0.77430147958895401</v>
      </c>
      <c r="AB1208">
        <v>0.78183438898688595</v>
      </c>
      <c r="AC1208">
        <v>0.78919153049886603</v>
      </c>
      <c r="AD1208">
        <v>0.80751533260933595</v>
      </c>
      <c r="AE1208" s="3">
        <v>0.50356243840277204</v>
      </c>
      <c r="AF1208" s="2">
        <v>0.79691276263174704</v>
      </c>
      <c r="AG1208">
        <v>0.54080012052655002</v>
      </c>
      <c r="AH1208">
        <v>0.23828475653008999</v>
      </c>
      <c r="AI1208">
        <v>0.53908638363852002</v>
      </c>
      <c r="AJ1208" s="1">
        <v>0.57036678991343404</v>
      </c>
      <c r="AK1208" t="s">
        <v>928</v>
      </c>
      <c r="AL1208">
        <v>902</v>
      </c>
      <c r="AM1208">
        <v>241</v>
      </c>
      <c r="AN1208">
        <f>MAX(Table1[[#This Row],[pxauc]], Table1[[#This Row],[px2auc]], Table1[[#This Row],[pxvitaauc]])</f>
        <v>0.79691276263174704</v>
      </c>
      <c r="AO1208" t="str">
        <f>IF(Table1[[#This Row],[Column1]]=Table1[[#This Row],[pxvitaauc]], "Vita", IF(Table1[[#This Row],[Column1]]=Table1[[#This Row],[px2auc]], "Chybny", "Spravny"))</f>
        <v>Chybny</v>
      </c>
    </row>
    <row r="1209" spans="1:41" x14ac:dyDescent="0.25">
      <c r="A1209">
        <v>32</v>
      </c>
      <c r="B1209">
        <v>8</v>
      </c>
      <c r="C1209">
        <v>3</v>
      </c>
      <c r="D1209" t="s">
        <v>39</v>
      </c>
      <c r="E1209" t="s">
        <v>40</v>
      </c>
      <c r="F1209">
        <v>1024</v>
      </c>
      <c r="G1209">
        <v>16</v>
      </c>
      <c r="H1209">
        <v>0.1</v>
      </c>
      <c r="I1209">
        <v>3</v>
      </c>
      <c r="J1209">
        <v>3.9840637450199202E-2</v>
      </c>
      <c r="K1209">
        <v>0.32197819298396602</v>
      </c>
      <c r="L1209">
        <v>0.34162101464255401</v>
      </c>
      <c r="M1209">
        <v>0.62223087111819697</v>
      </c>
      <c r="N1209">
        <v>1</v>
      </c>
      <c r="O1209">
        <v>3.7344398340248899E-2</v>
      </c>
      <c r="P1209">
        <v>5.0000000000000001E-3</v>
      </c>
      <c r="Q1209">
        <v>4</v>
      </c>
      <c r="R1209" t="s">
        <v>41</v>
      </c>
      <c r="S1209">
        <v>0.57399514127343798</v>
      </c>
      <c r="T1209" t="s">
        <v>885</v>
      </c>
      <c r="U1209">
        <v>0.86644358907462504</v>
      </c>
      <c r="V1209">
        <v>53.729452633673702</v>
      </c>
      <c r="W1209">
        <v>0.77559462903559895</v>
      </c>
      <c r="X1209">
        <v>0.78384944225083297</v>
      </c>
      <c r="Y1209">
        <v>0.79010803447561495</v>
      </c>
      <c r="Z1209">
        <v>0.80376771018386495</v>
      </c>
      <c r="AA1209">
        <v>0.77430147958895401</v>
      </c>
      <c r="AB1209">
        <v>0.78183438898688595</v>
      </c>
      <c r="AC1209">
        <v>0.78919153049886603</v>
      </c>
      <c r="AD1209">
        <v>0.80751533260933595</v>
      </c>
      <c r="AE1209" s="3">
        <v>0.50356243840277204</v>
      </c>
      <c r="AF1209" s="2">
        <v>0.79691276263174704</v>
      </c>
      <c r="AG1209">
        <v>0.54080012052655002</v>
      </c>
      <c r="AH1209">
        <v>0.23828475653008999</v>
      </c>
      <c r="AI1209">
        <v>0.53908638363852002</v>
      </c>
      <c r="AJ1209" s="1">
        <v>0.57036678991343404</v>
      </c>
      <c r="AK1209" t="s">
        <v>987</v>
      </c>
      <c r="AL1209">
        <v>902</v>
      </c>
      <c r="AM1209">
        <v>241</v>
      </c>
      <c r="AN1209">
        <f>MAX(Table1[[#This Row],[pxauc]], Table1[[#This Row],[px2auc]], Table1[[#This Row],[pxvitaauc]])</f>
        <v>0.79691276263174704</v>
      </c>
      <c r="AO1209" t="str">
        <f>IF(Table1[[#This Row],[Column1]]=Table1[[#This Row],[pxvitaauc]], "Vita", IF(Table1[[#This Row],[Column1]]=Table1[[#This Row],[px2auc]], "Chybny", "Spravny"))</f>
        <v>Chybny</v>
      </c>
    </row>
    <row r="1210" spans="1:41" x14ac:dyDescent="0.25">
      <c r="A1210">
        <v>32</v>
      </c>
      <c r="B1210">
        <v>8</v>
      </c>
      <c r="C1210">
        <v>3</v>
      </c>
      <c r="D1210" t="s">
        <v>39</v>
      </c>
      <c r="E1210" t="s">
        <v>40</v>
      </c>
      <c r="F1210">
        <v>1024</v>
      </c>
      <c r="G1210">
        <v>16</v>
      </c>
      <c r="H1210">
        <v>0.1</v>
      </c>
      <c r="I1210">
        <v>4</v>
      </c>
      <c r="J1210">
        <v>4.8000000000000001E-2</v>
      </c>
      <c r="K1210">
        <v>0.32197819298396602</v>
      </c>
      <c r="L1210">
        <v>0.34162101464255401</v>
      </c>
      <c r="M1210">
        <v>0.62223087111819697</v>
      </c>
      <c r="N1210">
        <v>1</v>
      </c>
      <c r="O1210">
        <v>3.7344398340248899E-2</v>
      </c>
      <c r="P1210">
        <v>5.0000000000000001E-3</v>
      </c>
      <c r="Q1210">
        <v>4</v>
      </c>
      <c r="R1210" t="s">
        <v>41</v>
      </c>
      <c r="S1210">
        <v>0.60632387743956395</v>
      </c>
      <c r="T1210" t="s">
        <v>885</v>
      </c>
      <c r="U1210">
        <v>0.86644358907462504</v>
      </c>
      <c r="V1210">
        <v>53.729452633673702</v>
      </c>
      <c r="W1210">
        <v>0.77559462903559895</v>
      </c>
      <c r="X1210">
        <v>0.78384944225083297</v>
      </c>
      <c r="Y1210">
        <v>0.79010803447561495</v>
      </c>
      <c r="Z1210">
        <v>0.80376771018386495</v>
      </c>
      <c r="AA1210">
        <v>0.77430147958895401</v>
      </c>
      <c r="AB1210">
        <v>0.78183438898688595</v>
      </c>
      <c r="AC1210">
        <v>0.78919153049886603</v>
      </c>
      <c r="AD1210">
        <v>0.80751533260933595</v>
      </c>
      <c r="AE1210" s="3">
        <v>0.50356243840277204</v>
      </c>
      <c r="AF1210" s="2">
        <v>0.79691276263174704</v>
      </c>
      <c r="AG1210">
        <v>0.54080012052655002</v>
      </c>
      <c r="AH1210">
        <v>0.23828475653008999</v>
      </c>
      <c r="AI1210">
        <v>0.53908638363852002</v>
      </c>
      <c r="AJ1210" s="1">
        <v>0.57036678991343404</v>
      </c>
      <c r="AK1210" t="s">
        <v>988</v>
      </c>
      <c r="AL1210">
        <v>902</v>
      </c>
      <c r="AM1210">
        <v>241</v>
      </c>
      <c r="AN1210">
        <f>MAX(Table1[[#This Row],[pxauc]], Table1[[#This Row],[px2auc]], Table1[[#This Row],[pxvitaauc]])</f>
        <v>0.79691276263174704</v>
      </c>
      <c r="AO1210" t="str">
        <f>IF(Table1[[#This Row],[Column1]]=Table1[[#This Row],[pxvitaauc]], "Vita", IF(Table1[[#This Row],[Column1]]=Table1[[#This Row],[px2auc]], "Chybny", "Spravny"))</f>
        <v>Chybny</v>
      </c>
    </row>
    <row r="1211" spans="1:41" x14ac:dyDescent="0.25">
      <c r="A1211">
        <v>32</v>
      </c>
      <c r="B1211">
        <v>8</v>
      </c>
      <c r="C1211">
        <v>3</v>
      </c>
      <c r="D1211" t="s">
        <v>39</v>
      </c>
      <c r="E1211" t="s">
        <v>40</v>
      </c>
      <c r="F1211">
        <v>1024</v>
      </c>
      <c r="G1211">
        <v>16</v>
      </c>
      <c r="H1211">
        <v>0.1</v>
      </c>
      <c r="I1211">
        <v>5</v>
      </c>
      <c r="J1211">
        <v>9.41176470588235E-2</v>
      </c>
      <c r="K1211">
        <v>0.32197819298396602</v>
      </c>
      <c r="L1211">
        <v>0.34162101464255401</v>
      </c>
      <c r="M1211">
        <v>0.62223087111819697</v>
      </c>
      <c r="N1211">
        <v>1</v>
      </c>
      <c r="O1211">
        <v>3.7344398340248899E-2</v>
      </c>
      <c r="P1211">
        <v>5.0000000000000001E-3</v>
      </c>
      <c r="Q1211">
        <v>4</v>
      </c>
      <c r="R1211" t="s">
        <v>41</v>
      </c>
      <c r="S1211">
        <v>0.64282082347254499</v>
      </c>
      <c r="T1211" t="s">
        <v>885</v>
      </c>
      <c r="U1211">
        <v>0.86644358907462504</v>
      </c>
      <c r="V1211">
        <v>53.729452633673702</v>
      </c>
      <c r="W1211">
        <v>0.77559462903559895</v>
      </c>
      <c r="X1211">
        <v>0.78384944225083297</v>
      </c>
      <c r="Y1211">
        <v>0.79010803447561495</v>
      </c>
      <c r="Z1211">
        <v>0.80376771018386495</v>
      </c>
      <c r="AA1211">
        <v>0.77430147958895401</v>
      </c>
      <c r="AB1211">
        <v>0.78183438898688595</v>
      </c>
      <c r="AC1211">
        <v>0.78919153049886603</v>
      </c>
      <c r="AD1211">
        <v>0.80751533260933595</v>
      </c>
      <c r="AE1211" s="3">
        <v>0.50356243840277204</v>
      </c>
      <c r="AF1211" s="2">
        <v>0.79691276263174704</v>
      </c>
      <c r="AG1211">
        <v>0.54080012052655002</v>
      </c>
      <c r="AH1211">
        <v>0.23828475653008999</v>
      </c>
      <c r="AI1211">
        <v>0.53908638363852002</v>
      </c>
      <c r="AJ1211" s="1">
        <v>0.57036678991343404</v>
      </c>
      <c r="AK1211" t="s">
        <v>989</v>
      </c>
      <c r="AL1211">
        <v>902</v>
      </c>
      <c r="AM1211">
        <v>241</v>
      </c>
      <c r="AN1211">
        <f>MAX(Table1[[#This Row],[pxauc]], Table1[[#This Row],[px2auc]], Table1[[#This Row],[pxvitaauc]])</f>
        <v>0.79691276263174704</v>
      </c>
      <c r="AO1211" t="str">
        <f>IF(Table1[[#This Row],[Column1]]=Table1[[#This Row],[pxvitaauc]], "Vita", IF(Table1[[#This Row],[Column1]]=Table1[[#This Row],[px2auc]], "Chybny", "Spravny"))</f>
        <v>Chybny</v>
      </c>
    </row>
    <row r="1212" spans="1:41" x14ac:dyDescent="0.25">
      <c r="A1212">
        <v>32</v>
      </c>
      <c r="B1212">
        <v>8</v>
      </c>
      <c r="C1212">
        <v>3</v>
      </c>
      <c r="D1212" t="s">
        <v>39</v>
      </c>
      <c r="E1212" t="s">
        <v>40</v>
      </c>
      <c r="F1212">
        <v>128</v>
      </c>
      <c r="G1212">
        <v>16</v>
      </c>
      <c r="H1212">
        <v>0.1</v>
      </c>
      <c r="I1212">
        <v>1</v>
      </c>
      <c r="J1212">
        <v>9.4488188976377896E-2</v>
      </c>
      <c r="K1212">
        <v>0.31802726786427699</v>
      </c>
      <c r="L1212">
        <v>0.32283198927171403</v>
      </c>
      <c r="M1212">
        <v>0.84090181480342197</v>
      </c>
      <c r="N1212">
        <v>0.95652173913043403</v>
      </c>
      <c r="O1212">
        <v>0.27385892116182498</v>
      </c>
      <c r="P1212">
        <v>0.05</v>
      </c>
      <c r="Q1212">
        <v>5</v>
      </c>
      <c r="R1212" t="s">
        <v>41</v>
      </c>
      <c r="S1212">
        <v>0.71516814081518598</v>
      </c>
      <c r="T1212" t="s">
        <v>885</v>
      </c>
      <c r="U1212">
        <v>0.855481276118218</v>
      </c>
      <c r="V1212">
        <v>26.151331587277799</v>
      </c>
      <c r="W1212">
        <v>0.708915826014902</v>
      </c>
      <c r="X1212">
        <v>0.71836962730930698</v>
      </c>
      <c r="Y1212">
        <v>0.725770710792776</v>
      </c>
      <c r="Z1212">
        <v>0.74846987777854501</v>
      </c>
      <c r="AA1212">
        <v>0.77803654716542803</v>
      </c>
      <c r="AB1212">
        <v>0.78830641364460996</v>
      </c>
      <c r="AC1212">
        <v>0.79490398679229801</v>
      </c>
      <c r="AD1212">
        <v>0.80998863786165798</v>
      </c>
      <c r="AE1212" s="3">
        <v>0.48370066729022398</v>
      </c>
      <c r="AF1212" s="2">
        <v>0.69914815349558301</v>
      </c>
      <c r="AG1212">
        <v>0.51808839869178402</v>
      </c>
      <c r="AH1212">
        <v>0.31776950552727201</v>
      </c>
      <c r="AI1212">
        <v>0.51606706800333901</v>
      </c>
      <c r="AJ1212" s="1">
        <v>0.53593511654038495</v>
      </c>
      <c r="AK1212" t="s">
        <v>990</v>
      </c>
      <c r="AL1212">
        <v>902</v>
      </c>
      <c r="AM1212">
        <v>241</v>
      </c>
      <c r="AN1212">
        <f>MAX(Table1[[#This Row],[pxauc]], Table1[[#This Row],[px2auc]], Table1[[#This Row],[pxvitaauc]])</f>
        <v>0.69914815349558301</v>
      </c>
      <c r="AO1212" t="str">
        <f>IF(Table1[[#This Row],[Column1]]=Table1[[#This Row],[pxvitaauc]], "Vita", IF(Table1[[#This Row],[Column1]]=Table1[[#This Row],[px2auc]], "Chybny", "Spravny"))</f>
        <v>Chybny</v>
      </c>
    </row>
    <row r="1213" spans="1:41" x14ac:dyDescent="0.25">
      <c r="A1213">
        <v>32</v>
      </c>
      <c r="B1213">
        <v>8</v>
      </c>
      <c r="C1213">
        <v>3</v>
      </c>
      <c r="D1213" t="s">
        <v>39</v>
      </c>
      <c r="E1213" t="s">
        <v>40</v>
      </c>
      <c r="F1213">
        <v>128</v>
      </c>
      <c r="G1213">
        <v>16</v>
      </c>
      <c r="H1213">
        <v>0.1</v>
      </c>
      <c r="I1213">
        <v>2</v>
      </c>
      <c r="J1213">
        <v>8.56031128404669E-2</v>
      </c>
      <c r="K1213">
        <v>0.31802726786427699</v>
      </c>
      <c r="L1213">
        <v>0.32283198927171403</v>
      </c>
      <c r="M1213">
        <v>0.84090181480342197</v>
      </c>
      <c r="N1213">
        <v>0.95652173913043403</v>
      </c>
      <c r="O1213">
        <v>0.27385892116182498</v>
      </c>
      <c r="P1213">
        <v>0.05</v>
      </c>
      <c r="Q1213">
        <v>5</v>
      </c>
      <c r="R1213" t="s">
        <v>41</v>
      </c>
      <c r="S1213">
        <v>0.80112177575784205</v>
      </c>
      <c r="T1213" t="s">
        <v>885</v>
      </c>
      <c r="U1213">
        <v>0.855481276118218</v>
      </c>
      <c r="V1213">
        <v>26.151331587277799</v>
      </c>
      <c r="W1213">
        <v>0.708915826014902</v>
      </c>
      <c r="X1213">
        <v>0.71836962730930698</v>
      </c>
      <c r="Y1213">
        <v>0.725770710792776</v>
      </c>
      <c r="Z1213">
        <v>0.74846987777854501</v>
      </c>
      <c r="AA1213">
        <v>0.77803654716542803</v>
      </c>
      <c r="AB1213">
        <v>0.78830641364460996</v>
      </c>
      <c r="AC1213">
        <v>0.79490398679229801</v>
      </c>
      <c r="AD1213">
        <v>0.80998863786165798</v>
      </c>
      <c r="AE1213" s="3">
        <v>0.48370066729022398</v>
      </c>
      <c r="AF1213" s="2">
        <v>0.69914815349558301</v>
      </c>
      <c r="AG1213">
        <v>0.51808839869178402</v>
      </c>
      <c r="AH1213">
        <v>0.31776950552727201</v>
      </c>
      <c r="AI1213">
        <v>0.51606706800333901</v>
      </c>
      <c r="AJ1213" s="1">
        <v>0.53593511654038495</v>
      </c>
      <c r="AK1213" t="s">
        <v>991</v>
      </c>
      <c r="AL1213">
        <v>902</v>
      </c>
      <c r="AM1213">
        <v>241</v>
      </c>
      <c r="AN1213">
        <f>MAX(Table1[[#This Row],[pxauc]], Table1[[#This Row],[px2auc]], Table1[[#This Row],[pxvitaauc]])</f>
        <v>0.69914815349558301</v>
      </c>
      <c r="AO1213" t="str">
        <f>IF(Table1[[#This Row],[Column1]]=Table1[[#This Row],[pxvitaauc]], "Vita", IF(Table1[[#This Row],[Column1]]=Table1[[#This Row],[px2auc]], "Chybny", "Spravny"))</f>
        <v>Chybny</v>
      </c>
    </row>
    <row r="1214" spans="1:41" x14ac:dyDescent="0.25">
      <c r="A1214">
        <v>32</v>
      </c>
      <c r="B1214">
        <v>8</v>
      </c>
      <c r="C1214">
        <v>3</v>
      </c>
      <c r="D1214" t="s">
        <v>39</v>
      </c>
      <c r="E1214" t="s">
        <v>40</v>
      </c>
      <c r="F1214">
        <v>128</v>
      </c>
      <c r="G1214">
        <v>16</v>
      </c>
      <c r="H1214">
        <v>0.1</v>
      </c>
      <c r="I1214">
        <v>3</v>
      </c>
      <c r="J1214">
        <v>0.119402985074626</v>
      </c>
      <c r="K1214">
        <v>0.31802726786427699</v>
      </c>
      <c r="L1214">
        <v>0.32283198927171403</v>
      </c>
      <c r="M1214">
        <v>0.84090181480342197</v>
      </c>
      <c r="N1214">
        <v>0.95652173913043403</v>
      </c>
      <c r="O1214">
        <v>0.27385892116182498</v>
      </c>
      <c r="P1214">
        <v>0.05</v>
      </c>
      <c r="Q1214">
        <v>5</v>
      </c>
      <c r="R1214" t="s">
        <v>41</v>
      </c>
      <c r="S1214">
        <v>0.85448302270544396</v>
      </c>
      <c r="T1214" t="s">
        <v>885</v>
      </c>
      <c r="U1214">
        <v>0.855481276118218</v>
      </c>
      <c r="V1214">
        <v>26.151331587277799</v>
      </c>
      <c r="W1214">
        <v>0.708915826014902</v>
      </c>
      <c r="X1214">
        <v>0.71836962730930698</v>
      </c>
      <c r="Y1214">
        <v>0.725770710792776</v>
      </c>
      <c r="Z1214">
        <v>0.74846987777854501</v>
      </c>
      <c r="AA1214">
        <v>0.77803654716542803</v>
      </c>
      <c r="AB1214">
        <v>0.78830641364460996</v>
      </c>
      <c r="AC1214">
        <v>0.79490398679229801</v>
      </c>
      <c r="AD1214">
        <v>0.80998863786165798</v>
      </c>
      <c r="AE1214" s="3">
        <v>0.48370066729022398</v>
      </c>
      <c r="AF1214" s="2">
        <v>0.69914815349558301</v>
      </c>
      <c r="AG1214">
        <v>0.51808839869178402</v>
      </c>
      <c r="AH1214">
        <v>0.31776950552727201</v>
      </c>
      <c r="AI1214">
        <v>0.51606706800333901</v>
      </c>
      <c r="AJ1214" s="1">
        <v>0.53593511654038495</v>
      </c>
      <c r="AK1214" t="s">
        <v>992</v>
      </c>
      <c r="AL1214">
        <v>902</v>
      </c>
      <c r="AM1214">
        <v>241</v>
      </c>
      <c r="AN1214">
        <f>MAX(Table1[[#This Row],[pxauc]], Table1[[#This Row],[px2auc]], Table1[[#This Row],[pxvitaauc]])</f>
        <v>0.69914815349558301</v>
      </c>
      <c r="AO1214" t="str">
        <f>IF(Table1[[#This Row],[Column1]]=Table1[[#This Row],[pxvitaauc]], "Vita", IF(Table1[[#This Row],[Column1]]=Table1[[#This Row],[px2auc]], "Chybny", "Spravny"))</f>
        <v>Chybny</v>
      </c>
    </row>
    <row r="1215" spans="1:41" x14ac:dyDescent="0.25">
      <c r="A1215">
        <v>32</v>
      </c>
      <c r="B1215">
        <v>8</v>
      </c>
      <c r="C1215">
        <v>3</v>
      </c>
      <c r="D1215" t="s">
        <v>39</v>
      </c>
      <c r="E1215" t="s">
        <v>40</v>
      </c>
      <c r="F1215">
        <v>128</v>
      </c>
      <c r="G1215">
        <v>16</v>
      </c>
      <c r="H1215">
        <v>0.1</v>
      </c>
      <c r="I1215">
        <v>4</v>
      </c>
      <c r="J1215">
        <v>0.21201413427561799</v>
      </c>
      <c r="K1215">
        <v>0.31802726786427699</v>
      </c>
      <c r="L1215">
        <v>0.32283198927171403</v>
      </c>
      <c r="M1215">
        <v>0.84090181480342197</v>
      </c>
      <c r="N1215">
        <v>0.95652173913043403</v>
      </c>
      <c r="O1215">
        <v>0.27385892116182498</v>
      </c>
      <c r="P1215">
        <v>0.05</v>
      </c>
      <c r="Q1215">
        <v>5</v>
      </c>
      <c r="R1215" t="s">
        <v>41</v>
      </c>
      <c r="S1215">
        <v>0.83727974086791601</v>
      </c>
      <c r="T1215" t="s">
        <v>885</v>
      </c>
      <c r="U1215">
        <v>0.855481276118218</v>
      </c>
      <c r="V1215">
        <v>26.151331587277799</v>
      </c>
      <c r="W1215">
        <v>0.708915826014902</v>
      </c>
      <c r="X1215">
        <v>0.71836962730930698</v>
      </c>
      <c r="Y1215">
        <v>0.725770710792776</v>
      </c>
      <c r="Z1215">
        <v>0.74846987777854501</v>
      </c>
      <c r="AA1215">
        <v>0.77803654716542803</v>
      </c>
      <c r="AB1215">
        <v>0.78830641364460996</v>
      </c>
      <c r="AC1215">
        <v>0.79490398679229801</v>
      </c>
      <c r="AD1215">
        <v>0.80998863786165798</v>
      </c>
      <c r="AE1215" s="3">
        <v>0.48370066729022398</v>
      </c>
      <c r="AF1215" s="2">
        <v>0.69914815349558301</v>
      </c>
      <c r="AG1215">
        <v>0.51808839869178402</v>
      </c>
      <c r="AH1215">
        <v>0.31776950552727201</v>
      </c>
      <c r="AI1215">
        <v>0.51606706800333901</v>
      </c>
      <c r="AJ1215" s="1">
        <v>0.53593511654038495</v>
      </c>
      <c r="AK1215" t="s">
        <v>993</v>
      </c>
      <c r="AL1215">
        <v>902</v>
      </c>
      <c r="AM1215">
        <v>241</v>
      </c>
      <c r="AN1215">
        <f>MAX(Table1[[#This Row],[pxauc]], Table1[[#This Row],[px2auc]], Table1[[#This Row],[pxvitaauc]])</f>
        <v>0.69914815349558301</v>
      </c>
      <c r="AO1215" t="str">
        <f>IF(Table1[[#This Row],[Column1]]=Table1[[#This Row],[pxvitaauc]], "Vita", IF(Table1[[#This Row],[Column1]]=Table1[[#This Row],[px2auc]], "Chybny", "Spravny"))</f>
        <v>Chybny</v>
      </c>
    </row>
    <row r="1216" spans="1:41" x14ac:dyDescent="0.25">
      <c r="A1216">
        <v>32</v>
      </c>
      <c r="B1216">
        <v>8</v>
      </c>
      <c r="C1216">
        <v>3</v>
      </c>
      <c r="D1216" t="s">
        <v>39</v>
      </c>
      <c r="E1216" t="s">
        <v>40</v>
      </c>
      <c r="F1216">
        <v>128</v>
      </c>
      <c r="G1216">
        <v>16</v>
      </c>
      <c r="H1216">
        <v>0.1</v>
      </c>
      <c r="I1216">
        <v>5</v>
      </c>
      <c r="J1216">
        <v>0.20689655172413701</v>
      </c>
      <c r="K1216">
        <v>0.31802726786427699</v>
      </c>
      <c r="L1216">
        <v>0.32283198927171403</v>
      </c>
      <c r="M1216">
        <v>0.84090181480342197</v>
      </c>
      <c r="N1216">
        <v>0.95652173913043403</v>
      </c>
      <c r="O1216">
        <v>0.27385892116182498</v>
      </c>
      <c r="P1216">
        <v>0.05</v>
      </c>
      <c r="Q1216">
        <v>5</v>
      </c>
      <c r="R1216" t="s">
        <v>41</v>
      </c>
      <c r="S1216">
        <v>0.83398723171857003</v>
      </c>
      <c r="T1216" t="s">
        <v>885</v>
      </c>
      <c r="U1216">
        <v>0.855481276118218</v>
      </c>
      <c r="V1216">
        <v>26.151331587277799</v>
      </c>
      <c r="W1216">
        <v>0.708915826014902</v>
      </c>
      <c r="X1216">
        <v>0.71836962730930698</v>
      </c>
      <c r="Y1216">
        <v>0.725770710792776</v>
      </c>
      <c r="Z1216">
        <v>0.74846987777854501</v>
      </c>
      <c r="AA1216">
        <v>0.77803654716542803</v>
      </c>
      <c r="AB1216">
        <v>0.78830641364460996</v>
      </c>
      <c r="AC1216">
        <v>0.79490398679229801</v>
      </c>
      <c r="AD1216">
        <v>0.80998863786165798</v>
      </c>
      <c r="AE1216" s="3">
        <v>0.48370066729022398</v>
      </c>
      <c r="AF1216" s="2">
        <v>0.69914815349558301</v>
      </c>
      <c r="AG1216">
        <v>0.51808839869178402</v>
      </c>
      <c r="AH1216">
        <v>0.31776950552727201</v>
      </c>
      <c r="AI1216">
        <v>0.51606706800333901</v>
      </c>
      <c r="AJ1216" s="1">
        <v>0.53593511654038495</v>
      </c>
      <c r="AK1216" t="s">
        <v>994</v>
      </c>
      <c r="AL1216">
        <v>902</v>
      </c>
      <c r="AM1216">
        <v>241</v>
      </c>
      <c r="AN1216">
        <f>MAX(Table1[[#This Row],[pxauc]], Table1[[#This Row],[px2auc]], Table1[[#This Row],[pxvitaauc]])</f>
        <v>0.69914815349558301</v>
      </c>
      <c r="AO1216" t="str">
        <f>IF(Table1[[#This Row],[Column1]]=Table1[[#This Row],[pxvitaauc]], "Vita", IF(Table1[[#This Row],[Column1]]=Table1[[#This Row],[px2auc]], "Chybny", "Spravny"))</f>
        <v>Chybny</v>
      </c>
    </row>
    <row r="1217" spans="1:41" x14ac:dyDescent="0.25">
      <c r="A1217">
        <v>32</v>
      </c>
      <c r="B1217">
        <v>8</v>
      </c>
      <c r="C1217">
        <v>3</v>
      </c>
      <c r="D1217" t="s">
        <v>39</v>
      </c>
      <c r="E1217" t="s">
        <v>40</v>
      </c>
      <c r="F1217">
        <v>128</v>
      </c>
      <c r="G1217">
        <v>16</v>
      </c>
      <c r="H1217">
        <v>0.1</v>
      </c>
      <c r="I1217">
        <v>1</v>
      </c>
      <c r="J1217">
        <v>9.1254752851711002E-2</v>
      </c>
      <c r="K1217">
        <v>0.31400583890644701</v>
      </c>
      <c r="L1217">
        <v>0.32581124517369597</v>
      </c>
      <c r="M1217">
        <v>0.68836667691979303</v>
      </c>
      <c r="N1217">
        <v>1</v>
      </c>
      <c r="O1217">
        <v>9.5435684647302899E-2</v>
      </c>
      <c r="P1217">
        <v>0.01</v>
      </c>
      <c r="Q1217">
        <v>5</v>
      </c>
      <c r="R1217" t="s">
        <v>41</v>
      </c>
      <c r="S1217">
        <v>0.63278008298755095</v>
      </c>
      <c r="T1217" t="s">
        <v>885</v>
      </c>
      <c r="U1217">
        <v>0.85228334785622695</v>
      </c>
      <c r="V1217">
        <v>16.760125689735901</v>
      </c>
      <c r="W1217">
        <v>0.76719543505690402</v>
      </c>
      <c r="X1217">
        <v>0.77569506782757103</v>
      </c>
      <c r="Y1217">
        <v>0.78099949152861503</v>
      </c>
      <c r="Z1217">
        <v>0.79551917439312902</v>
      </c>
      <c r="AA1217">
        <v>0.77227387147601001</v>
      </c>
      <c r="AB1217">
        <v>0.78332213859297795</v>
      </c>
      <c r="AC1217">
        <v>0.79097431905637705</v>
      </c>
      <c r="AD1217">
        <v>0.80835650749210597</v>
      </c>
      <c r="AE1217" s="3">
        <v>0.44275302728796401</v>
      </c>
      <c r="AF1217" s="2">
        <v>0.81905323883716896</v>
      </c>
      <c r="AG1217">
        <v>0.60815688539306001</v>
      </c>
      <c r="AH1217">
        <v>0.244869774828783</v>
      </c>
      <c r="AI1217">
        <v>0.609569305905173</v>
      </c>
      <c r="AJ1217" s="1">
        <v>0.58412062698915801</v>
      </c>
      <c r="AK1217" t="s">
        <v>995</v>
      </c>
      <c r="AL1217">
        <v>902</v>
      </c>
      <c r="AM1217">
        <v>241</v>
      </c>
      <c r="AN1217">
        <f>MAX(Table1[[#This Row],[pxauc]], Table1[[#This Row],[px2auc]], Table1[[#This Row],[pxvitaauc]])</f>
        <v>0.81905323883716896</v>
      </c>
      <c r="AO1217" t="str">
        <f>IF(Table1[[#This Row],[Column1]]=Table1[[#This Row],[pxvitaauc]], "Vita", IF(Table1[[#This Row],[Column1]]=Table1[[#This Row],[px2auc]], "Chybny", "Spravny"))</f>
        <v>Chybny</v>
      </c>
    </row>
    <row r="1218" spans="1:41" x14ac:dyDescent="0.25">
      <c r="A1218">
        <v>32</v>
      </c>
      <c r="B1218">
        <v>8</v>
      </c>
      <c r="C1218">
        <v>3</v>
      </c>
      <c r="D1218" t="s">
        <v>39</v>
      </c>
      <c r="E1218" t="s">
        <v>40</v>
      </c>
      <c r="F1218">
        <v>128</v>
      </c>
      <c r="G1218">
        <v>16</v>
      </c>
      <c r="H1218">
        <v>0.1</v>
      </c>
      <c r="I1218">
        <v>2</v>
      </c>
      <c r="J1218">
        <v>0.10606060606060599</v>
      </c>
      <c r="K1218">
        <v>0.31400583890644701</v>
      </c>
      <c r="L1218">
        <v>0.32581124517369597</v>
      </c>
      <c r="M1218">
        <v>0.68836667691979303</v>
      </c>
      <c r="N1218">
        <v>1</v>
      </c>
      <c r="O1218">
        <v>9.5435684647302899E-2</v>
      </c>
      <c r="P1218">
        <v>0.01</v>
      </c>
      <c r="Q1218">
        <v>5</v>
      </c>
      <c r="R1218" t="s">
        <v>41</v>
      </c>
      <c r="S1218">
        <v>0.63739085128153605</v>
      </c>
      <c r="T1218" t="s">
        <v>885</v>
      </c>
      <c r="U1218">
        <v>0.85228334785622695</v>
      </c>
      <c r="V1218">
        <v>16.760125689735901</v>
      </c>
      <c r="W1218">
        <v>0.76719543505690402</v>
      </c>
      <c r="X1218">
        <v>0.77569506782757103</v>
      </c>
      <c r="Y1218">
        <v>0.78099949152861503</v>
      </c>
      <c r="Z1218">
        <v>0.79551917439312902</v>
      </c>
      <c r="AA1218">
        <v>0.77227387147601001</v>
      </c>
      <c r="AB1218">
        <v>0.78332213859297795</v>
      </c>
      <c r="AC1218">
        <v>0.79097431905637705</v>
      </c>
      <c r="AD1218">
        <v>0.80835650749210597</v>
      </c>
      <c r="AE1218" s="3">
        <v>0.44275302728796401</v>
      </c>
      <c r="AF1218" s="2">
        <v>0.81905323883716896</v>
      </c>
      <c r="AG1218">
        <v>0.60815688539306001</v>
      </c>
      <c r="AH1218">
        <v>0.244869774828783</v>
      </c>
      <c r="AI1218">
        <v>0.609569305905173</v>
      </c>
      <c r="AJ1218" s="1">
        <v>0.58412062698915801</v>
      </c>
      <c r="AK1218" t="s">
        <v>996</v>
      </c>
      <c r="AL1218">
        <v>902</v>
      </c>
      <c r="AM1218">
        <v>241</v>
      </c>
      <c r="AN1218">
        <f>MAX(Table1[[#This Row],[pxauc]], Table1[[#This Row],[px2auc]], Table1[[#This Row],[pxvitaauc]])</f>
        <v>0.81905323883716896</v>
      </c>
      <c r="AO1218" t="str">
        <f>IF(Table1[[#This Row],[Column1]]=Table1[[#This Row],[pxvitaauc]], "Vita", IF(Table1[[#This Row],[Column1]]=Table1[[#This Row],[px2auc]], "Chybny", "Spravny"))</f>
        <v>Chybny</v>
      </c>
    </row>
    <row r="1219" spans="1:41" x14ac:dyDescent="0.25">
      <c r="A1219">
        <v>32</v>
      </c>
      <c r="B1219">
        <v>8</v>
      </c>
      <c r="C1219">
        <v>3</v>
      </c>
      <c r="D1219" t="s">
        <v>39</v>
      </c>
      <c r="E1219" t="s">
        <v>40</v>
      </c>
      <c r="F1219">
        <v>128</v>
      </c>
      <c r="G1219">
        <v>16</v>
      </c>
      <c r="H1219">
        <v>0.1</v>
      </c>
      <c r="I1219">
        <v>3</v>
      </c>
      <c r="J1219">
        <v>0.10332103321033199</v>
      </c>
      <c r="K1219">
        <v>0.31400583890644701</v>
      </c>
      <c r="L1219">
        <v>0.32581124517369597</v>
      </c>
      <c r="M1219">
        <v>0.68836667691979303</v>
      </c>
      <c r="N1219">
        <v>1</v>
      </c>
      <c r="O1219">
        <v>9.5435684647302899E-2</v>
      </c>
      <c r="P1219">
        <v>0.01</v>
      </c>
      <c r="Q1219">
        <v>5</v>
      </c>
      <c r="R1219" t="s">
        <v>41</v>
      </c>
      <c r="S1219">
        <v>0.67818783309583697</v>
      </c>
      <c r="T1219" t="s">
        <v>885</v>
      </c>
      <c r="U1219">
        <v>0.85228334785622695</v>
      </c>
      <c r="V1219">
        <v>16.760125689735901</v>
      </c>
      <c r="W1219">
        <v>0.76719543505690402</v>
      </c>
      <c r="X1219">
        <v>0.77569506782757103</v>
      </c>
      <c r="Y1219">
        <v>0.78099949152861503</v>
      </c>
      <c r="Z1219">
        <v>0.79551917439312902</v>
      </c>
      <c r="AA1219">
        <v>0.77227387147601001</v>
      </c>
      <c r="AB1219">
        <v>0.78332213859297795</v>
      </c>
      <c r="AC1219">
        <v>0.79097431905637705</v>
      </c>
      <c r="AD1219">
        <v>0.80835650749210597</v>
      </c>
      <c r="AE1219" s="3">
        <v>0.44275302728796401</v>
      </c>
      <c r="AF1219" s="2">
        <v>0.81905323883716896</v>
      </c>
      <c r="AG1219">
        <v>0.60815688539306001</v>
      </c>
      <c r="AH1219">
        <v>0.244869774828783</v>
      </c>
      <c r="AI1219">
        <v>0.609569305905173</v>
      </c>
      <c r="AJ1219" s="1">
        <v>0.58412062698915801</v>
      </c>
      <c r="AK1219" t="s">
        <v>997</v>
      </c>
      <c r="AL1219">
        <v>902</v>
      </c>
      <c r="AM1219">
        <v>241</v>
      </c>
      <c r="AN1219">
        <f>MAX(Table1[[#This Row],[pxauc]], Table1[[#This Row],[px2auc]], Table1[[#This Row],[pxvitaauc]])</f>
        <v>0.81905323883716896</v>
      </c>
      <c r="AO1219" t="str">
        <f>IF(Table1[[#This Row],[Column1]]=Table1[[#This Row],[pxvitaauc]], "Vita", IF(Table1[[#This Row],[Column1]]=Table1[[#This Row],[px2auc]], "Chybny", "Spravny"))</f>
        <v>Chybny</v>
      </c>
    </row>
    <row r="1220" spans="1:41" x14ac:dyDescent="0.25">
      <c r="A1220">
        <v>32</v>
      </c>
      <c r="B1220">
        <v>8</v>
      </c>
      <c r="C1220">
        <v>3</v>
      </c>
      <c r="D1220" t="s">
        <v>39</v>
      </c>
      <c r="E1220" t="s">
        <v>40</v>
      </c>
      <c r="F1220">
        <v>128</v>
      </c>
      <c r="G1220">
        <v>16</v>
      </c>
      <c r="H1220">
        <v>0.1</v>
      </c>
      <c r="I1220">
        <v>4</v>
      </c>
      <c r="J1220">
        <v>0.10408921933085501</v>
      </c>
      <c r="K1220">
        <v>0.31400583890644701</v>
      </c>
      <c r="L1220">
        <v>0.32581124517369597</v>
      </c>
      <c r="M1220">
        <v>0.68836667691979303</v>
      </c>
      <c r="N1220">
        <v>1</v>
      </c>
      <c r="O1220">
        <v>9.5435684647302899E-2</v>
      </c>
      <c r="P1220">
        <v>0.01</v>
      </c>
      <c r="Q1220">
        <v>5</v>
      </c>
      <c r="R1220" t="s">
        <v>41</v>
      </c>
      <c r="S1220">
        <v>0.72390631571678699</v>
      </c>
      <c r="T1220" t="s">
        <v>885</v>
      </c>
      <c r="U1220">
        <v>0.85228334785622695</v>
      </c>
      <c r="V1220">
        <v>16.760125689735901</v>
      </c>
      <c r="W1220">
        <v>0.76719543505690402</v>
      </c>
      <c r="X1220">
        <v>0.77569506782757103</v>
      </c>
      <c r="Y1220">
        <v>0.78099949152861503</v>
      </c>
      <c r="Z1220">
        <v>0.79551917439312902</v>
      </c>
      <c r="AA1220">
        <v>0.77227387147601001</v>
      </c>
      <c r="AB1220">
        <v>0.78332213859297795</v>
      </c>
      <c r="AC1220">
        <v>0.79097431905637705</v>
      </c>
      <c r="AD1220">
        <v>0.80835650749210597</v>
      </c>
      <c r="AE1220" s="3">
        <v>0.44275302728796401</v>
      </c>
      <c r="AF1220" s="2">
        <v>0.81905323883716896</v>
      </c>
      <c r="AG1220">
        <v>0.60815688539306001</v>
      </c>
      <c r="AH1220">
        <v>0.244869774828783</v>
      </c>
      <c r="AI1220">
        <v>0.609569305905173</v>
      </c>
      <c r="AJ1220" s="1">
        <v>0.58412062698915801</v>
      </c>
      <c r="AK1220" t="s">
        <v>998</v>
      </c>
      <c r="AL1220">
        <v>902</v>
      </c>
      <c r="AM1220">
        <v>241</v>
      </c>
      <c r="AN1220">
        <f>MAX(Table1[[#This Row],[pxauc]], Table1[[#This Row],[px2auc]], Table1[[#This Row],[pxvitaauc]])</f>
        <v>0.81905323883716896</v>
      </c>
      <c r="AO1220" t="str">
        <f>IF(Table1[[#This Row],[Column1]]=Table1[[#This Row],[pxvitaauc]], "Vita", IF(Table1[[#This Row],[Column1]]=Table1[[#This Row],[px2auc]], "Chybny", "Spravny"))</f>
        <v>Chybny</v>
      </c>
    </row>
    <row r="1221" spans="1:41" x14ac:dyDescent="0.25">
      <c r="A1221">
        <v>32</v>
      </c>
      <c r="B1221">
        <v>8</v>
      </c>
      <c r="C1221">
        <v>3</v>
      </c>
      <c r="D1221" t="s">
        <v>39</v>
      </c>
      <c r="E1221" t="s">
        <v>40</v>
      </c>
      <c r="F1221">
        <v>128</v>
      </c>
      <c r="G1221">
        <v>16</v>
      </c>
      <c r="H1221">
        <v>0.1</v>
      </c>
      <c r="I1221">
        <v>5</v>
      </c>
      <c r="J1221">
        <v>0.13818181818181799</v>
      </c>
      <c r="K1221">
        <v>0.31400583890644701</v>
      </c>
      <c r="L1221">
        <v>0.32581124517369597</v>
      </c>
      <c r="M1221">
        <v>0.68836667691979303</v>
      </c>
      <c r="N1221">
        <v>1</v>
      </c>
      <c r="O1221">
        <v>9.5435684647302899E-2</v>
      </c>
      <c r="P1221">
        <v>0.01</v>
      </c>
      <c r="Q1221">
        <v>5</v>
      </c>
      <c r="R1221" t="s">
        <v>41</v>
      </c>
      <c r="S1221">
        <v>0.80703824834746796</v>
      </c>
      <c r="T1221" t="s">
        <v>885</v>
      </c>
      <c r="U1221">
        <v>0.85228334785622695</v>
      </c>
      <c r="V1221">
        <v>16.760125689735901</v>
      </c>
      <c r="W1221">
        <v>0.76719543505690402</v>
      </c>
      <c r="X1221">
        <v>0.77569506782757103</v>
      </c>
      <c r="Y1221">
        <v>0.78099949152861503</v>
      </c>
      <c r="Z1221">
        <v>0.79551917439312902</v>
      </c>
      <c r="AA1221">
        <v>0.77227387147601001</v>
      </c>
      <c r="AB1221">
        <v>0.78332213859297795</v>
      </c>
      <c r="AC1221">
        <v>0.79097431905637705</v>
      </c>
      <c r="AD1221">
        <v>0.80835650749210597</v>
      </c>
      <c r="AE1221" s="3">
        <v>0.44275302728796401</v>
      </c>
      <c r="AF1221" s="2">
        <v>0.81905323883716896</v>
      </c>
      <c r="AG1221">
        <v>0.60815688539306001</v>
      </c>
      <c r="AH1221">
        <v>0.244869774828783</v>
      </c>
      <c r="AI1221">
        <v>0.609569305905173</v>
      </c>
      <c r="AJ1221" s="1">
        <v>0.58412062698915801</v>
      </c>
      <c r="AK1221" t="s">
        <v>999</v>
      </c>
      <c r="AL1221">
        <v>902</v>
      </c>
      <c r="AM1221">
        <v>241</v>
      </c>
      <c r="AN1221">
        <f>MAX(Table1[[#This Row],[pxauc]], Table1[[#This Row],[px2auc]], Table1[[#This Row],[pxvitaauc]])</f>
        <v>0.81905323883716896</v>
      </c>
      <c r="AO1221" t="str">
        <f>IF(Table1[[#This Row],[Column1]]=Table1[[#This Row],[pxvitaauc]], "Vita", IF(Table1[[#This Row],[Column1]]=Table1[[#This Row],[px2auc]], "Chybny", "Spravny"))</f>
        <v>Chybny</v>
      </c>
    </row>
    <row r="1222" spans="1:41" x14ac:dyDescent="0.25">
      <c r="A1222">
        <v>32</v>
      </c>
      <c r="B1222">
        <v>8</v>
      </c>
      <c r="C1222">
        <v>3</v>
      </c>
      <c r="D1222" t="s">
        <v>39</v>
      </c>
      <c r="E1222" t="s">
        <v>40</v>
      </c>
      <c r="F1222">
        <v>128</v>
      </c>
      <c r="G1222">
        <v>16</v>
      </c>
      <c r="H1222">
        <v>0.1</v>
      </c>
      <c r="I1222">
        <v>1</v>
      </c>
      <c r="J1222">
        <v>9.4861660079051294E-2</v>
      </c>
      <c r="K1222">
        <v>0.31951542291255403</v>
      </c>
      <c r="L1222">
        <v>0.337325358056494</v>
      </c>
      <c r="M1222">
        <v>0.60400123037520104</v>
      </c>
      <c r="N1222">
        <v>0.91666666666666596</v>
      </c>
      <c r="O1222">
        <v>4.5643153526970903E-2</v>
      </c>
      <c r="P1222">
        <v>5.0000000000000001E-3</v>
      </c>
      <c r="Q1222">
        <v>5</v>
      </c>
      <c r="R1222" t="s">
        <v>41</v>
      </c>
      <c r="S1222">
        <v>0.71438974017739998</v>
      </c>
      <c r="T1222" t="s">
        <v>885</v>
      </c>
      <c r="U1222">
        <v>0.851800984041442</v>
      </c>
      <c r="V1222">
        <v>25.308468476037302</v>
      </c>
      <c r="W1222">
        <v>0.78212315051380699</v>
      </c>
      <c r="X1222">
        <v>0.78907853685789797</v>
      </c>
      <c r="Y1222">
        <v>0.79270688821790103</v>
      </c>
      <c r="Z1222">
        <v>0.80448333657666904</v>
      </c>
      <c r="AA1222">
        <v>0.77507988022674001</v>
      </c>
      <c r="AB1222">
        <v>0.78566989535533305</v>
      </c>
      <c r="AC1222">
        <v>0.79238046214399105</v>
      </c>
      <c r="AD1222">
        <v>0.80774131989127496</v>
      </c>
      <c r="AE1222" s="3">
        <v>0.52249515068957497</v>
      </c>
      <c r="AF1222" s="2">
        <v>0.74209829191279397</v>
      </c>
      <c r="AG1222">
        <v>0.50658187958644296</v>
      </c>
      <c r="AH1222">
        <v>0.24655840201881901</v>
      </c>
      <c r="AI1222">
        <v>0.50369426431723496</v>
      </c>
      <c r="AJ1222" s="1">
        <v>0.57885386783510395</v>
      </c>
      <c r="AK1222" t="s">
        <v>910</v>
      </c>
      <c r="AL1222">
        <v>902</v>
      </c>
      <c r="AM1222">
        <v>241</v>
      </c>
      <c r="AN1222">
        <f>MAX(Table1[[#This Row],[pxauc]], Table1[[#This Row],[px2auc]], Table1[[#This Row],[pxvitaauc]])</f>
        <v>0.74209829191279397</v>
      </c>
      <c r="AO1222" t="str">
        <f>IF(Table1[[#This Row],[Column1]]=Table1[[#This Row],[pxvitaauc]], "Vita", IF(Table1[[#This Row],[Column1]]=Table1[[#This Row],[px2auc]], "Chybny", "Spravny"))</f>
        <v>Chybny</v>
      </c>
    </row>
    <row r="1223" spans="1:41" x14ac:dyDescent="0.25">
      <c r="A1223">
        <v>32</v>
      </c>
      <c r="B1223">
        <v>8</v>
      </c>
      <c r="C1223">
        <v>3</v>
      </c>
      <c r="D1223" t="s">
        <v>39</v>
      </c>
      <c r="E1223" t="s">
        <v>40</v>
      </c>
      <c r="F1223">
        <v>128</v>
      </c>
      <c r="G1223">
        <v>16</v>
      </c>
      <c r="H1223">
        <v>0.1</v>
      </c>
      <c r="I1223">
        <v>2</v>
      </c>
      <c r="J1223">
        <v>0.22775800711743699</v>
      </c>
      <c r="K1223">
        <v>0.31951542291255403</v>
      </c>
      <c r="L1223">
        <v>0.337325358056494</v>
      </c>
      <c r="M1223">
        <v>0.60400123037520104</v>
      </c>
      <c r="N1223">
        <v>0.91666666666666596</v>
      </c>
      <c r="O1223">
        <v>4.5643153526970903E-2</v>
      </c>
      <c r="P1223">
        <v>5.0000000000000001E-3</v>
      </c>
      <c r="Q1223">
        <v>5</v>
      </c>
      <c r="R1223" t="s">
        <v>41</v>
      </c>
      <c r="S1223">
        <v>0.86168950602946603</v>
      </c>
      <c r="T1223" t="s">
        <v>885</v>
      </c>
      <c r="U1223">
        <v>0.851800984041442</v>
      </c>
      <c r="V1223">
        <v>25.308468476037302</v>
      </c>
      <c r="W1223">
        <v>0.78212315051380699</v>
      </c>
      <c r="X1223">
        <v>0.78907853685789797</v>
      </c>
      <c r="Y1223">
        <v>0.79270688821790103</v>
      </c>
      <c r="Z1223">
        <v>0.80448333657666904</v>
      </c>
      <c r="AA1223">
        <v>0.77507988022674001</v>
      </c>
      <c r="AB1223">
        <v>0.78566989535533305</v>
      </c>
      <c r="AC1223">
        <v>0.79238046214399105</v>
      </c>
      <c r="AD1223">
        <v>0.80774131989127496</v>
      </c>
      <c r="AE1223" s="3">
        <v>0.52249515068957497</v>
      </c>
      <c r="AF1223" s="2">
        <v>0.74209829191279397</v>
      </c>
      <c r="AG1223">
        <v>0.50658187958644296</v>
      </c>
      <c r="AH1223">
        <v>0.24655840201881901</v>
      </c>
      <c r="AI1223">
        <v>0.50369426431723496</v>
      </c>
      <c r="AJ1223" s="1">
        <v>0.57885386783510395</v>
      </c>
      <c r="AK1223" t="s">
        <v>1000</v>
      </c>
      <c r="AL1223">
        <v>902</v>
      </c>
      <c r="AM1223">
        <v>241</v>
      </c>
      <c r="AN1223">
        <f>MAX(Table1[[#This Row],[pxauc]], Table1[[#This Row],[px2auc]], Table1[[#This Row],[pxvitaauc]])</f>
        <v>0.74209829191279397</v>
      </c>
      <c r="AO1223" t="str">
        <f>IF(Table1[[#This Row],[Column1]]=Table1[[#This Row],[pxvitaauc]], "Vita", IF(Table1[[#This Row],[Column1]]=Table1[[#This Row],[px2auc]], "Chybny", "Spravny"))</f>
        <v>Chybny</v>
      </c>
    </row>
    <row r="1224" spans="1:41" x14ac:dyDescent="0.25">
      <c r="A1224">
        <v>32</v>
      </c>
      <c r="B1224">
        <v>8</v>
      </c>
      <c r="C1224">
        <v>3</v>
      </c>
      <c r="D1224" t="s">
        <v>39</v>
      </c>
      <c r="E1224" t="s">
        <v>40</v>
      </c>
      <c r="F1224">
        <v>128</v>
      </c>
      <c r="G1224">
        <v>16</v>
      </c>
      <c r="H1224">
        <v>0.1</v>
      </c>
      <c r="I1224">
        <v>3</v>
      </c>
      <c r="J1224">
        <v>0.24372759856630799</v>
      </c>
      <c r="K1224">
        <v>0.31951542291255403</v>
      </c>
      <c r="L1224">
        <v>0.337325358056494</v>
      </c>
      <c r="M1224">
        <v>0.60400123037520104</v>
      </c>
      <c r="N1224">
        <v>0.91666666666666596</v>
      </c>
      <c r="O1224">
        <v>4.5643153526970903E-2</v>
      </c>
      <c r="P1224">
        <v>5.0000000000000001E-3</v>
      </c>
      <c r="Q1224">
        <v>5</v>
      </c>
      <c r="R1224" t="s">
        <v>41</v>
      </c>
      <c r="S1224">
        <v>0.862810026302408</v>
      </c>
      <c r="T1224" t="s">
        <v>885</v>
      </c>
      <c r="U1224">
        <v>0.851800984041442</v>
      </c>
      <c r="V1224">
        <v>25.308468476037302</v>
      </c>
      <c r="W1224">
        <v>0.78212315051380699</v>
      </c>
      <c r="X1224">
        <v>0.78907853685789797</v>
      </c>
      <c r="Y1224">
        <v>0.79270688821790103</v>
      </c>
      <c r="Z1224">
        <v>0.80448333657666904</v>
      </c>
      <c r="AA1224">
        <v>0.77507988022674001</v>
      </c>
      <c r="AB1224">
        <v>0.78566989535533305</v>
      </c>
      <c r="AC1224">
        <v>0.79238046214399105</v>
      </c>
      <c r="AD1224">
        <v>0.80774131989127496</v>
      </c>
      <c r="AE1224" s="3">
        <v>0.52249515068957497</v>
      </c>
      <c r="AF1224" s="2">
        <v>0.74209829191279397</v>
      </c>
      <c r="AG1224">
        <v>0.50658187958644296</v>
      </c>
      <c r="AH1224">
        <v>0.24655840201881901</v>
      </c>
      <c r="AI1224">
        <v>0.50369426431723496</v>
      </c>
      <c r="AJ1224" s="1">
        <v>0.57885386783510395</v>
      </c>
      <c r="AK1224" t="s">
        <v>1001</v>
      </c>
      <c r="AL1224">
        <v>902</v>
      </c>
      <c r="AM1224">
        <v>241</v>
      </c>
      <c r="AN1224">
        <f>MAX(Table1[[#This Row],[pxauc]], Table1[[#This Row],[px2auc]], Table1[[#This Row],[pxvitaauc]])</f>
        <v>0.74209829191279397</v>
      </c>
      <c r="AO1224" t="str">
        <f>IF(Table1[[#This Row],[Column1]]=Table1[[#This Row],[pxvitaauc]], "Vita", IF(Table1[[#This Row],[Column1]]=Table1[[#This Row],[px2auc]], "Chybny", "Spravny"))</f>
        <v>Chybny</v>
      </c>
    </row>
    <row r="1225" spans="1:41" x14ac:dyDescent="0.25">
      <c r="A1225">
        <v>32</v>
      </c>
      <c r="B1225">
        <v>8</v>
      </c>
      <c r="C1225">
        <v>3</v>
      </c>
      <c r="D1225" t="s">
        <v>39</v>
      </c>
      <c r="E1225" t="s">
        <v>40</v>
      </c>
      <c r="F1225">
        <v>128</v>
      </c>
      <c r="G1225">
        <v>16</v>
      </c>
      <c r="H1225">
        <v>0.1</v>
      </c>
      <c r="I1225">
        <v>4</v>
      </c>
      <c r="J1225">
        <v>0.322147651006711</v>
      </c>
      <c r="K1225">
        <v>0.31951542291255403</v>
      </c>
      <c r="L1225">
        <v>0.337325358056494</v>
      </c>
      <c r="M1225">
        <v>0.60400123037520104</v>
      </c>
      <c r="N1225">
        <v>0.91666666666666596</v>
      </c>
      <c r="O1225">
        <v>4.5643153526970903E-2</v>
      </c>
      <c r="P1225">
        <v>5.0000000000000001E-3</v>
      </c>
      <c r="Q1225">
        <v>5</v>
      </c>
      <c r="R1225" t="s">
        <v>41</v>
      </c>
      <c r="S1225">
        <v>0.93701860000878801</v>
      </c>
      <c r="T1225" t="s">
        <v>885</v>
      </c>
      <c r="U1225">
        <v>0.851800984041442</v>
      </c>
      <c r="V1225">
        <v>25.308468476037302</v>
      </c>
      <c r="W1225">
        <v>0.78212315051380699</v>
      </c>
      <c r="X1225">
        <v>0.78907853685789797</v>
      </c>
      <c r="Y1225">
        <v>0.79270688821790103</v>
      </c>
      <c r="Z1225">
        <v>0.80448333657666904</v>
      </c>
      <c r="AA1225">
        <v>0.77507988022674001</v>
      </c>
      <c r="AB1225">
        <v>0.78566989535533305</v>
      </c>
      <c r="AC1225">
        <v>0.79238046214399105</v>
      </c>
      <c r="AD1225">
        <v>0.80774131989127496</v>
      </c>
      <c r="AE1225" s="3">
        <v>0.52249515068957497</v>
      </c>
      <c r="AF1225" s="2">
        <v>0.74209829191279397</v>
      </c>
      <c r="AG1225">
        <v>0.50658187958644296</v>
      </c>
      <c r="AH1225">
        <v>0.24655840201881901</v>
      </c>
      <c r="AI1225">
        <v>0.50369426431723496</v>
      </c>
      <c r="AJ1225" s="1">
        <v>0.57885386783510395</v>
      </c>
      <c r="AK1225" t="s">
        <v>1002</v>
      </c>
      <c r="AL1225">
        <v>902</v>
      </c>
      <c r="AM1225">
        <v>241</v>
      </c>
      <c r="AN1225">
        <f>MAX(Table1[[#This Row],[pxauc]], Table1[[#This Row],[px2auc]], Table1[[#This Row],[pxvitaauc]])</f>
        <v>0.74209829191279397</v>
      </c>
      <c r="AO1225" t="str">
        <f>IF(Table1[[#This Row],[Column1]]=Table1[[#This Row],[pxvitaauc]], "Vita", IF(Table1[[#This Row],[Column1]]=Table1[[#This Row],[px2auc]], "Chybny", "Spravny"))</f>
        <v>Chybny</v>
      </c>
    </row>
    <row r="1226" spans="1:41" x14ac:dyDescent="0.25">
      <c r="A1226">
        <v>32</v>
      </c>
      <c r="B1226">
        <v>8</v>
      </c>
      <c r="C1226">
        <v>3</v>
      </c>
      <c r="D1226" t="s">
        <v>39</v>
      </c>
      <c r="E1226" t="s">
        <v>40</v>
      </c>
      <c r="F1226">
        <v>128</v>
      </c>
      <c r="G1226">
        <v>16</v>
      </c>
      <c r="H1226">
        <v>0.1</v>
      </c>
      <c r="I1226">
        <v>5</v>
      </c>
      <c r="J1226">
        <v>0.40880503144654001</v>
      </c>
      <c r="K1226">
        <v>0.31951542291255403</v>
      </c>
      <c r="L1226">
        <v>0.337325358056494</v>
      </c>
      <c r="M1226">
        <v>0.60400123037520104</v>
      </c>
      <c r="N1226">
        <v>0.91666666666666596</v>
      </c>
      <c r="O1226">
        <v>4.5643153526970903E-2</v>
      </c>
      <c r="P1226">
        <v>5.0000000000000001E-3</v>
      </c>
      <c r="Q1226">
        <v>5</v>
      </c>
      <c r="R1226" t="s">
        <v>41</v>
      </c>
      <c r="S1226">
        <v>0.93995643467398204</v>
      </c>
      <c r="T1226" t="s">
        <v>885</v>
      </c>
      <c r="U1226">
        <v>0.851800984041442</v>
      </c>
      <c r="V1226">
        <v>25.308468476037302</v>
      </c>
      <c r="W1226">
        <v>0.78212315051380699</v>
      </c>
      <c r="X1226">
        <v>0.78907853685789797</v>
      </c>
      <c r="Y1226">
        <v>0.79270688821790103</v>
      </c>
      <c r="Z1226">
        <v>0.80448333657666904</v>
      </c>
      <c r="AA1226">
        <v>0.77507988022674001</v>
      </c>
      <c r="AB1226">
        <v>0.78566989535533305</v>
      </c>
      <c r="AC1226">
        <v>0.79238046214399105</v>
      </c>
      <c r="AD1226">
        <v>0.80774131989127496</v>
      </c>
      <c r="AE1226" s="3">
        <v>0.52249515068957497</v>
      </c>
      <c r="AF1226" s="2">
        <v>0.74209829191279397</v>
      </c>
      <c r="AG1226">
        <v>0.50658187958644296</v>
      </c>
      <c r="AH1226">
        <v>0.24655840201881901</v>
      </c>
      <c r="AI1226">
        <v>0.50369426431723496</v>
      </c>
      <c r="AJ1226" s="1">
        <v>0.57885386783510395</v>
      </c>
      <c r="AK1226" t="s">
        <v>1003</v>
      </c>
      <c r="AL1226">
        <v>902</v>
      </c>
      <c r="AM1226">
        <v>241</v>
      </c>
      <c r="AN1226">
        <f>MAX(Table1[[#This Row],[pxauc]], Table1[[#This Row],[px2auc]], Table1[[#This Row],[pxvitaauc]])</f>
        <v>0.74209829191279397</v>
      </c>
      <c r="AO1226" t="str">
        <f>IF(Table1[[#This Row],[Column1]]=Table1[[#This Row],[pxvitaauc]], "Vita", IF(Table1[[#This Row],[Column1]]=Table1[[#This Row],[px2auc]], "Chybny", "Spravny"))</f>
        <v>Chybny</v>
      </c>
    </row>
    <row r="1227" spans="1:41" x14ac:dyDescent="0.25">
      <c r="A1227">
        <v>32</v>
      </c>
      <c r="B1227">
        <v>8</v>
      </c>
      <c r="C1227">
        <v>3</v>
      </c>
      <c r="D1227" t="s">
        <v>39</v>
      </c>
      <c r="E1227" t="s">
        <v>40</v>
      </c>
      <c r="F1227">
        <v>1024</v>
      </c>
      <c r="G1227">
        <v>16</v>
      </c>
      <c r="H1227">
        <v>0.1</v>
      </c>
      <c r="I1227">
        <v>1</v>
      </c>
      <c r="J1227">
        <v>4.8582995951416998E-2</v>
      </c>
      <c r="K1227">
        <v>0.319438405711513</v>
      </c>
      <c r="L1227">
        <v>0.32318147937842401</v>
      </c>
      <c r="M1227">
        <v>0.83507950358127003</v>
      </c>
      <c r="N1227">
        <v>0.88888888888888795</v>
      </c>
      <c r="O1227">
        <v>0.19917012448132701</v>
      </c>
      <c r="P1227">
        <v>0.05</v>
      </c>
      <c r="Q1227">
        <v>5</v>
      </c>
      <c r="R1227" t="s">
        <v>41</v>
      </c>
      <c r="S1227">
        <v>0.57735356338001598</v>
      </c>
      <c r="T1227" t="s">
        <v>885</v>
      </c>
      <c r="U1227">
        <v>0.86908416120862897</v>
      </c>
      <c r="V1227">
        <v>43.001911521075797</v>
      </c>
      <c r="W1227">
        <v>0.69422665268893402</v>
      </c>
      <c r="X1227">
        <v>0.70506776479745803</v>
      </c>
      <c r="Y1227">
        <v>0.71238724176244905</v>
      </c>
      <c r="Z1227">
        <v>0.73475998267430798</v>
      </c>
      <c r="AA1227">
        <v>0.77239941996597605</v>
      </c>
      <c r="AB1227">
        <v>0.78421353287173301</v>
      </c>
      <c r="AC1227">
        <v>0.79133213225277899</v>
      </c>
      <c r="AD1227">
        <v>0.80757182942982098</v>
      </c>
      <c r="AE1227" s="3">
        <v>0.55765500530442302</v>
      </c>
      <c r="AF1227" s="2">
        <v>0.65246922492639703</v>
      </c>
      <c r="AG1227">
        <v>0.45523254719053802</v>
      </c>
      <c r="AH1227">
        <v>0.28350104519117802</v>
      </c>
      <c r="AI1227">
        <v>0.454623637014205</v>
      </c>
      <c r="AJ1227" s="1">
        <v>0.533480643561559</v>
      </c>
      <c r="AK1227" t="s">
        <v>910</v>
      </c>
      <c r="AL1227">
        <v>902</v>
      </c>
      <c r="AM1227">
        <v>241</v>
      </c>
      <c r="AN1227">
        <f>MAX(Table1[[#This Row],[pxauc]], Table1[[#This Row],[px2auc]], Table1[[#This Row],[pxvitaauc]])</f>
        <v>0.65246922492639703</v>
      </c>
      <c r="AO1227" t="str">
        <f>IF(Table1[[#This Row],[Column1]]=Table1[[#This Row],[pxvitaauc]], "Vita", IF(Table1[[#This Row],[Column1]]=Table1[[#This Row],[px2auc]], "Chybny", "Spravny"))</f>
        <v>Chybny</v>
      </c>
    </row>
    <row r="1228" spans="1:41" x14ac:dyDescent="0.25">
      <c r="A1228">
        <v>32</v>
      </c>
      <c r="B1228">
        <v>8</v>
      </c>
      <c r="C1228">
        <v>3</v>
      </c>
      <c r="D1228" t="s">
        <v>39</v>
      </c>
      <c r="E1228" t="s">
        <v>40</v>
      </c>
      <c r="F1228">
        <v>1024</v>
      </c>
      <c r="G1228">
        <v>16</v>
      </c>
      <c r="H1228">
        <v>0.1</v>
      </c>
      <c r="I1228">
        <v>2</v>
      </c>
      <c r="J1228">
        <v>4.0650406504064998E-2</v>
      </c>
      <c r="K1228">
        <v>0.319438405711513</v>
      </c>
      <c r="L1228">
        <v>0.32318147937842401</v>
      </c>
      <c r="M1228">
        <v>0.83507950358127003</v>
      </c>
      <c r="N1228">
        <v>0.88888888888888795</v>
      </c>
      <c r="O1228">
        <v>0.19917012448132701</v>
      </c>
      <c r="P1228">
        <v>0.05</v>
      </c>
      <c r="Q1228">
        <v>5</v>
      </c>
      <c r="R1228" t="s">
        <v>41</v>
      </c>
      <c r="S1228">
        <v>0.60677899071568897</v>
      </c>
      <c r="T1228" t="s">
        <v>885</v>
      </c>
      <c r="U1228">
        <v>0.86908416120862897</v>
      </c>
      <c r="V1228">
        <v>43.001911521075797</v>
      </c>
      <c r="W1228">
        <v>0.69422665268893402</v>
      </c>
      <c r="X1228">
        <v>0.70506776479745803</v>
      </c>
      <c r="Y1228">
        <v>0.71238724176244905</v>
      </c>
      <c r="Z1228">
        <v>0.73475998267430798</v>
      </c>
      <c r="AA1228">
        <v>0.77239941996597605</v>
      </c>
      <c r="AB1228">
        <v>0.78421353287173301</v>
      </c>
      <c r="AC1228">
        <v>0.79133213225277899</v>
      </c>
      <c r="AD1228">
        <v>0.80757182942982098</v>
      </c>
      <c r="AE1228" s="3">
        <v>0.55765500530442302</v>
      </c>
      <c r="AF1228" s="2">
        <v>0.65246922492639703</v>
      </c>
      <c r="AG1228">
        <v>0.45523254719053802</v>
      </c>
      <c r="AH1228">
        <v>0.28350104519117802</v>
      </c>
      <c r="AI1228">
        <v>0.454623637014205</v>
      </c>
      <c r="AJ1228" s="1">
        <v>0.533480643561559</v>
      </c>
      <c r="AK1228" t="s">
        <v>1004</v>
      </c>
      <c r="AL1228">
        <v>902</v>
      </c>
      <c r="AM1228">
        <v>241</v>
      </c>
      <c r="AN1228">
        <f>MAX(Table1[[#This Row],[pxauc]], Table1[[#This Row],[px2auc]], Table1[[#This Row],[pxvitaauc]])</f>
        <v>0.65246922492639703</v>
      </c>
      <c r="AO1228" t="str">
        <f>IF(Table1[[#This Row],[Column1]]=Table1[[#This Row],[pxvitaauc]], "Vita", IF(Table1[[#This Row],[Column1]]=Table1[[#This Row],[px2auc]], "Chybny", "Spravny"))</f>
        <v>Chybny</v>
      </c>
    </row>
    <row r="1229" spans="1:41" x14ac:dyDescent="0.25">
      <c r="A1229">
        <v>32</v>
      </c>
      <c r="B1229">
        <v>8</v>
      </c>
      <c r="C1229">
        <v>3</v>
      </c>
      <c r="D1229" t="s">
        <v>39</v>
      </c>
      <c r="E1229" t="s">
        <v>40</v>
      </c>
      <c r="F1229">
        <v>1024</v>
      </c>
      <c r="G1229">
        <v>16</v>
      </c>
      <c r="H1229">
        <v>0.1</v>
      </c>
      <c r="I1229">
        <v>3</v>
      </c>
      <c r="J1229">
        <v>5.6000000000000001E-2</v>
      </c>
      <c r="K1229">
        <v>0.319438405711513</v>
      </c>
      <c r="L1229">
        <v>0.32318147937842401</v>
      </c>
      <c r="M1229">
        <v>0.83507950358127003</v>
      </c>
      <c r="N1229">
        <v>0.88888888888888795</v>
      </c>
      <c r="O1229">
        <v>0.19917012448132701</v>
      </c>
      <c r="P1229">
        <v>0.05</v>
      </c>
      <c r="Q1229">
        <v>5</v>
      </c>
      <c r="R1229" t="s">
        <v>41</v>
      </c>
      <c r="S1229">
        <v>0.66286150118329401</v>
      </c>
      <c r="T1229" t="s">
        <v>885</v>
      </c>
      <c r="U1229">
        <v>0.86908416120862897</v>
      </c>
      <c r="V1229">
        <v>43.001911521075797</v>
      </c>
      <c r="W1229">
        <v>0.69422665268893402</v>
      </c>
      <c r="X1229">
        <v>0.70506776479745803</v>
      </c>
      <c r="Y1229">
        <v>0.71238724176244905</v>
      </c>
      <c r="Z1229">
        <v>0.73475998267430798</v>
      </c>
      <c r="AA1229">
        <v>0.77239941996597605</v>
      </c>
      <c r="AB1229">
        <v>0.78421353287173301</v>
      </c>
      <c r="AC1229">
        <v>0.79133213225277899</v>
      </c>
      <c r="AD1229">
        <v>0.80757182942982098</v>
      </c>
      <c r="AE1229" s="3">
        <v>0.55765500530442302</v>
      </c>
      <c r="AF1229" s="2">
        <v>0.65246922492639703</v>
      </c>
      <c r="AG1229">
        <v>0.45523254719053802</v>
      </c>
      <c r="AH1229">
        <v>0.28350104519117802</v>
      </c>
      <c r="AI1229">
        <v>0.454623637014205</v>
      </c>
      <c r="AJ1229" s="1">
        <v>0.533480643561559</v>
      </c>
      <c r="AK1229" t="s">
        <v>1005</v>
      </c>
      <c r="AL1229">
        <v>902</v>
      </c>
      <c r="AM1229">
        <v>241</v>
      </c>
      <c r="AN1229">
        <f>MAX(Table1[[#This Row],[pxauc]], Table1[[#This Row],[px2auc]], Table1[[#This Row],[pxvitaauc]])</f>
        <v>0.65246922492639703</v>
      </c>
      <c r="AO1229" t="str">
        <f>IF(Table1[[#This Row],[Column1]]=Table1[[#This Row],[pxvitaauc]], "Vita", IF(Table1[[#This Row],[Column1]]=Table1[[#This Row],[px2auc]], "Chybny", "Spravny"))</f>
        <v>Chybny</v>
      </c>
    </row>
    <row r="1230" spans="1:41" x14ac:dyDescent="0.25">
      <c r="A1230">
        <v>32</v>
      </c>
      <c r="B1230">
        <v>8</v>
      </c>
      <c r="C1230">
        <v>3</v>
      </c>
      <c r="D1230" t="s">
        <v>39</v>
      </c>
      <c r="E1230" t="s">
        <v>40</v>
      </c>
      <c r="F1230">
        <v>1024</v>
      </c>
      <c r="G1230">
        <v>16</v>
      </c>
      <c r="H1230">
        <v>0.1</v>
      </c>
      <c r="I1230">
        <v>4</v>
      </c>
      <c r="J1230">
        <v>6.3492063492063405E-2</v>
      </c>
      <c r="K1230">
        <v>0.319438405711513</v>
      </c>
      <c r="L1230">
        <v>0.32318147937842401</v>
      </c>
      <c r="M1230">
        <v>0.83507950358127003</v>
      </c>
      <c r="N1230">
        <v>0.88888888888888795</v>
      </c>
      <c r="O1230">
        <v>0.19917012448132701</v>
      </c>
      <c r="P1230">
        <v>0.05</v>
      </c>
      <c r="Q1230">
        <v>5</v>
      </c>
      <c r="R1230" t="s">
        <v>41</v>
      </c>
      <c r="S1230">
        <v>0.67561408905154297</v>
      </c>
      <c r="T1230" t="s">
        <v>885</v>
      </c>
      <c r="U1230">
        <v>0.86908416120862897</v>
      </c>
      <c r="V1230">
        <v>43.001911521075797</v>
      </c>
      <c r="W1230">
        <v>0.69422665268893402</v>
      </c>
      <c r="X1230">
        <v>0.70506776479745803</v>
      </c>
      <c r="Y1230">
        <v>0.71238724176244905</v>
      </c>
      <c r="Z1230">
        <v>0.73475998267430798</v>
      </c>
      <c r="AA1230">
        <v>0.77239941996597605</v>
      </c>
      <c r="AB1230">
        <v>0.78421353287173301</v>
      </c>
      <c r="AC1230">
        <v>0.79133213225277899</v>
      </c>
      <c r="AD1230">
        <v>0.80757182942982098</v>
      </c>
      <c r="AE1230" s="3">
        <v>0.55765500530442302</v>
      </c>
      <c r="AF1230" s="2">
        <v>0.65246922492639703</v>
      </c>
      <c r="AG1230">
        <v>0.45523254719053802</v>
      </c>
      <c r="AH1230">
        <v>0.28350104519117802</v>
      </c>
      <c r="AI1230">
        <v>0.454623637014205</v>
      </c>
      <c r="AJ1230" s="1">
        <v>0.533480643561559</v>
      </c>
      <c r="AK1230" t="s">
        <v>1006</v>
      </c>
      <c r="AL1230">
        <v>902</v>
      </c>
      <c r="AM1230">
        <v>241</v>
      </c>
      <c r="AN1230">
        <f>MAX(Table1[[#This Row],[pxauc]], Table1[[#This Row],[px2auc]], Table1[[#This Row],[pxvitaauc]])</f>
        <v>0.65246922492639703</v>
      </c>
      <c r="AO1230" t="str">
        <f>IF(Table1[[#This Row],[Column1]]=Table1[[#This Row],[pxvitaauc]], "Vita", IF(Table1[[#This Row],[Column1]]=Table1[[#This Row],[px2auc]], "Chybny", "Spravny"))</f>
        <v>Chybny</v>
      </c>
    </row>
    <row r="1231" spans="1:41" x14ac:dyDescent="0.25">
      <c r="A1231">
        <v>32</v>
      </c>
      <c r="B1231">
        <v>8</v>
      </c>
      <c r="C1231">
        <v>3</v>
      </c>
      <c r="D1231" t="s">
        <v>39</v>
      </c>
      <c r="E1231" t="s">
        <v>40</v>
      </c>
      <c r="F1231">
        <v>1024</v>
      </c>
      <c r="G1231">
        <v>16</v>
      </c>
      <c r="H1231">
        <v>0.1</v>
      </c>
      <c r="I1231">
        <v>5</v>
      </c>
      <c r="J1231">
        <v>6.3492063492063405E-2</v>
      </c>
      <c r="K1231">
        <v>0.319438405711513</v>
      </c>
      <c r="L1231">
        <v>0.32318147937842401</v>
      </c>
      <c r="M1231">
        <v>0.83507950358127003</v>
      </c>
      <c r="N1231">
        <v>0.88888888888888795</v>
      </c>
      <c r="O1231">
        <v>0.19917012448132701</v>
      </c>
      <c r="P1231">
        <v>0.05</v>
      </c>
      <c r="Q1231">
        <v>5</v>
      </c>
      <c r="R1231" t="s">
        <v>41</v>
      </c>
      <c r="S1231">
        <v>0.714530982228611</v>
      </c>
      <c r="T1231" t="s">
        <v>885</v>
      </c>
      <c r="U1231">
        <v>0.86908416120862897</v>
      </c>
      <c r="V1231">
        <v>43.001911521075797</v>
      </c>
      <c r="W1231">
        <v>0.69422665268893402</v>
      </c>
      <c r="X1231">
        <v>0.70506776479745803</v>
      </c>
      <c r="Y1231">
        <v>0.71238724176244905</v>
      </c>
      <c r="Z1231">
        <v>0.73475998267430798</v>
      </c>
      <c r="AA1231">
        <v>0.77239941996597605</v>
      </c>
      <c r="AB1231">
        <v>0.78421353287173301</v>
      </c>
      <c r="AC1231">
        <v>0.79133213225277899</v>
      </c>
      <c r="AD1231">
        <v>0.80757182942982098</v>
      </c>
      <c r="AE1231" s="3">
        <v>0.55765500530442302</v>
      </c>
      <c r="AF1231" s="2">
        <v>0.65246922492639703</v>
      </c>
      <c r="AG1231">
        <v>0.45523254719053802</v>
      </c>
      <c r="AH1231">
        <v>0.28350104519117802</v>
      </c>
      <c r="AI1231">
        <v>0.454623637014205</v>
      </c>
      <c r="AJ1231" s="1">
        <v>0.533480643561559</v>
      </c>
      <c r="AK1231" t="s">
        <v>1007</v>
      </c>
      <c r="AL1231">
        <v>902</v>
      </c>
      <c r="AM1231">
        <v>241</v>
      </c>
      <c r="AN1231">
        <f>MAX(Table1[[#This Row],[pxauc]], Table1[[#This Row],[px2auc]], Table1[[#This Row],[pxvitaauc]])</f>
        <v>0.65246922492639703</v>
      </c>
      <c r="AO1231" t="str">
        <f>IF(Table1[[#This Row],[Column1]]=Table1[[#This Row],[pxvitaauc]], "Vita", IF(Table1[[#This Row],[Column1]]=Table1[[#This Row],[px2auc]], "Chybny", "Spravny"))</f>
        <v>Chybny</v>
      </c>
    </row>
    <row r="1232" spans="1:41" x14ac:dyDescent="0.25">
      <c r="A1232">
        <v>32</v>
      </c>
      <c r="B1232">
        <v>8</v>
      </c>
      <c r="C1232">
        <v>3</v>
      </c>
      <c r="D1232" t="s">
        <v>39</v>
      </c>
      <c r="E1232" t="s">
        <v>40</v>
      </c>
      <c r="F1232">
        <v>1024</v>
      </c>
      <c r="G1232">
        <v>16</v>
      </c>
      <c r="H1232">
        <v>0.1</v>
      </c>
      <c r="I1232">
        <v>1</v>
      </c>
      <c r="J1232">
        <v>6.4257028112449793E-2</v>
      </c>
      <c r="K1232">
        <v>0.31966482659753798</v>
      </c>
      <c r="L1232">
        <v>0.32892886116182402</v>
      </c>
      <c r="M1232">
        <v>0.64286476544403304</v>
      </c>
      <c r="N1232">
        <v>0.89473684210526305</v>
      </c>
      <c r="O1232">
        <v>7.0539419087136901E-2</v>
      </c>
      <c r="P1232">
        <v>0.01</v>
      </c>
      <c r="Q1232">
        <v>5</v>
      </c>
      <c r="R1232" t="s">
        <v>41</v>
      </c>
      <c r="S1232">
        <v>0.63564886598326398</v>
      </c>
      <c r="T1232" t="s">
        <v>885</v>
      </c>
      <c r="U1232">
        <v>0.85175113712795303</v>
      </c>
      <c r="V1232">
        <v>39.641971800225598</v>
      </c>
      <c r="W1232">
        <v>0.77312132378327802</v>
      </c>
      <c r="X1232">
        <v>0.78105598834909995</v>
      </c>
      <c r="Y1232">
        <v>0.78521164336695903</v>
      </c>
      <c r="Z1232">
        <v>0.79713247248918695</v>
      </c>
      <c r="AA1232">
        <v>0.77396249866604705</v>
      </c>
      <c r="AB1232">
        <v>0.78550040489387996</v>
      </c>
      <c r="AC1232">
        <v>0.79300820459381904</v>
      </c>
      <c r="AD1232">
        <v>0.80791081035272805</v>
      </c>
      <c r="AE1232" s="3">
        <v>0.41761194217236502</v>
      </c>
      <c r="AF1232" s="2">
        <v>0.73070476644842097</v>
      </c>
      <c r="AG1232">
        <v>0.60251348076911004</v>
      </c>
      <c r="AH1232">
        <v>0.37577290789134998</v>
      </c>
      <c r="AI1232">
        <v>0.60263275183457699</v>
      </c>
      <c r="AJ1232" s="1">
        <v>0.57956321680340905</v>
      </c>
      <c r="AK1232" t="s">
        <v>910</v>
      </c>
      <c r="AL1232">
        <v>902</v>
      </c>
      <c r="AM1232">
        <v>241</v>
      </c>
      <c r="AN1232">
        <f>MAX(Table1[[#This Row],[pxauc]], Table1[[#This Row],[px2auc]], Table1[[#This Row],[pxvitaauc]])</f>
        <v>0.73070476644842097</v>
      </c>
      <c r="AO1232" t="str">
        <f>IF(Table1[[#This Row],[Column1]]=Table1[[#This Row],[pxvitaauc]], "Vita", IF(Table1[[#This Row],[Column1]]=Table1[[#This Row],[px2auc]], "Chybny", "Spravny"))</f>
        <v>Chybny</v>
      </c>
    </row>
    <row r="1233" spans="1:41" x14ac:dyDescent="0.25">
      <c r="A1233">
        <v>32</v>
      </c>
      <c r="B1233">
        <v>8</v>
      </c>
      <c r="C1233">
        <v>3</v>
      </c>
      <c r="D1233" t="s">
        <v>39</v>
      </c>
      <c r="E1233" t="s">
        <v>40</v>
      </c>
      <c r="F1233">
        <v>1024</v>
      </c>
      <c r="G1233">
        <v>16</v>
      </c>
      <c r="H1233">
        <v>0.1</v>
      </c>
      <c r="I1233">
        <v>2</v>
      </c>
      <c r="J1233">
        <v>0.1171875</v>
      </c>
      <c r="K1233">
        <v>0.31966482659753798</v>
      </c>
      <c r="L1233">
        <v>0.32892886116182402</v>
      </c>
      <c r="M1233">
        <v>0.64286476544403304</v>
      </c>
      <c r="N1233">
        <v>0.89473684210526305</v>
      </c>
      <c r="O1233">
        <v>7.0539419087136901E-2</v>
      </c>
      <c r="P1233">
        <v>0.01</v>
      </c>
      <c r="Q1233">
        <v>5</v>
      </c>
      <c r="R1233" t="s">
        <v>41</v>
      </c>
      <c r="S1233">
        <v>0.65791802939090105</v>
      </c>
      <c r="T1233" t="s">
        <v>885</v>
      </c>
      <c r="U1233">
        <v>0.85175113712795303</v>
      </c>
      <c r="V1233">
        <v>39.641971800225598</v>
      </c>
      <c r="W1233">
        <v>0.77312132378327802</v>
      </c>
      <c r="X1233">
        <v>0.78105598834909995</v>
      </c>
      <c r="Y1233">
        <v>0.78521164336695903</v>
      </c>
      <c r="Z1233">
        <v>0.79713247248918695</v>
      </c>
      <c r="AA1233">
        <v>0.77396249866604705</v>
      </c>
      <c r="AB1233">
        <v>0.78550040489387996</v>
      </c>
      <c r="AC1233">
        <v>0.79300820459381904</v>
      </c>
      <c r="AD1233">
        <v>0.80791081035272805</v>
      </c>
      <c r="AE1233" s="3">
        <v>0.41761194217236502</v>
      </c>
      <c r="AF1233" s="2">
        <v>0.73070476644842097</v>
      </c>
      <c r="AG1233">
        <v>0.60251348076911004</v>
      </c>
      <c r="AH1233">
        <v>0.37577290789134998</v>
      </c>
      <c r="AI1233">
        <v>0.60263275183457699</v>
      </c>
      <c r="AJ1233" s="1">
        <v>0.57956321680340905</v>
      </c>
      <c r="AK1233" t="s">
        <v>1008</v>
      </c>
      <c r="AL1233">
        <v>902</v>
      </c>
      <c r="AM1233">
        <v>241</v>
      </c>
      <c r="AN1233">
        <f>MAX(Table1[[#This Row],[pxauc]], Table1[[#This Row],[px2auc]], Table1[[#This Row],[pxvitaauc]])</f>
        <v>0.73070476644842097</v>
      </c>
      <c r="AO1233" t="str">
        <f>IF(Table1[[#This Row],[Column1]]=Table1[[#This Row],[pxvitaauc]], "Vita", IF(Table1[[#This Row],[Column1]]=Table1[[#This Row],[px2auc]], "Chybny", "Spravny"))</f>
        <v>Chybny</v>
      </c>
    </row>
    <row r="1234" spans="1:41" x14ac:dyDescent="0.25">
      <c r="A1234">
        <v>32</v>
      </c>
      <c r="B1234">
        <v>8</v>
      </c>
      <c r="C1234">
        <v>3</v>
      </c>
      <c r="D1234" t="s">
        <v>39</v>
      </c>
      <c r="E1234" t="s">
        <v>40</v>
      </c>
      <c r="F1234">
        <v>1024</v>
      </c>
      <c r="G1234">
        <v>16</v>
      </c>
      <c r="H1234">
        <v>0.1</v>
      </c>
      <c r="I1234">
        <v>3</v>
      </c>
      <c r="J1234">
        <v>8.6956521739130405E-2</v>
      </c>
      <c r="K1234">
        <v>0.31966482659753798</v>
      </c>
      <c r="L1234">
        <v>0.32892886116182402</v>
      </c>
      <c r="M1234">
        <v>0.64286476544403304</v>
      </c>
      <c r="N1234">
        <v>0.89473684210526305</v>
      </c>
      <c r="O1234">
        <v>7.0539419087136901E-2</v>
      </c>
      <c r="P1234">
        <v>0.01</v>
      </c>
      <c r="Q1234">
        <v>5</v>
      </c>
      <c r="R1234" t="s">
        <v>41</v>
      </c>
      <c r="S1234">
        <v>0.73303682964953099</v>
      </c>
      <c r="T1234" t="s">
        <v>885</v>
      </c>
      <c r="U1234">
        <v>0.85175113712795303</v>
      </c>
      <c r="V1234">
        <v>39.641971800225598</v>
      </c>
      <c r="W1234">
        <v>0.77312132378327802</v>
      </c>
      <c r="X1234">
        <v>0.78105598834909995</v>
      </c>
      <c r="Y1234">
        <v>0.78521164336695903</v>
      </c>
      <c r="Z1234">
        <v>0.79713247248918695</v>
      </c>
      <c r="AA1234">
        <v>0.77396249866604705</v>
      </c>
      <c r="AB1234">
        <v>0.78550040489387996</v>
      </c>
      <c r="AC1234">
        <v>0.79300820459381904</v>
      </c>
      <c r="AD1234">
        <v>0.80791081035272805</v>
      </c>
      <c r="AE1234" s="3">
        <v>0.41761194217236502</v>
      </c>
      <c r="AF1234" s="2">
        <v>0.73070476644842097</v>
      </c>
      <c r="AG1234">
        <v>0.60251348076911004</v>
      </c>
      <c r="AH1234">
        <v>0.37577290789134998</v>
      </c>
      <c r="AI1234">
        <v>0.60263275183457699</v>
      </c>
      <c r="AJ1234" s="1">
        <v>0.57956321680340905</v>
      </c>
      <c r="AK1234" t="s">
        <v>1009</v>
      </c>
      <c r="AL1234">
        <v>902</v>
      </c>
      <c r="AM1234">
        <v>241</v>
      </c>
      <c r="AN1234">
        <f>MAX(Table1[[#This Row],[pxauc]], Table1[[#This Row],[px2auc]], Table1[[#This Row],[pxvitaauc]])</f>
        <v>0.73070476644842097</v>
      </c>
      <c r="AO1234" t="str">
        <f>IF(Table1[[#This Row],[Column1]]=Table1[[#This Row],[pxvitaauc]], "Vita", IF(Table1[[#This Row],[Column1]]=Table1[[#This Row],[px2auc]], "Chybny", "Spravny"))</f>
        <v>Chybny</v>
      </c>
    </row>
    <row r="1235" spans="1:41" x14ac:dyDescent="0.25">
      <c r="A1235">
        <v>32</v>
      </c>
      <c r="B1235">
        <v>8</v>
      </c>
      <c r="C1235">
        <v>3</v>
      </c>
      <c r="D1235" t="s">
        <v>39</v>
      </c>
      <c r="E1235" t="s">
        <v>40</v>
      </c>
      <c r="F1235">
        <v>1024</v>
      </c>
      <c r="G1235">
        <v>16</v>
      </c>
      <c r="H1235">
        <v>0.1</v>
      </c>
      <c r="I1235">
        <v>4</v>
      </c>
      <c r="J1235">
        <v>9.4861660079051294E-2</v>
      </c>
      <c r="K1235">
        <v>0.31966482659753798</v>
      </c>
      <c r="L1235">
        <v>0.32892886116182402</v>
      </c>
      <c r="M1235">
        <v>0.64286476544403304</v>
      </c>
      <c r="N1235">
        <v>0.89473684210526305</v>
      </c>
      <c r="O1235">
        <v>7.0539419087136901E-2</v>
      </c>
      <c r="P1235">
        <v>0.01</v>
      </c>
      <c r="Q1235">
        <v>5</v>
      </c>
      <c r="R1235" t="s">
        <v>41</v>
      </c>
      <c r="S1235">
        <v>0.74042221957175403</v>
      </c>
      <c r="T1235" t="s">
        <v>885</v>
      </c>
      <c r="U1235">
        <v>0.85175113712795303</v>
      </c>
      <c r="V1235">
        <v>39.641971800225598</v>
      </c>
      <c r="W1235">
        <v>0.77312132378327802</v>
      </c>
      <c r="X1235">
        <v>0.78105598834909995</v>
      </c>
      <c r="Y1235">
        <v>0.78521164336695903</v>
      </c>
      <c r="Z1235">
        <v>0.79713247248918695</v>
      </c>
      <c r="AA1235">
        <v>0.77396249866604705</v>
      </c>
      <c r="AB1235">
        <v>0.78550040489387996</v>
      </c>
      <c r="AC1235">
        <v>0.79300820459381904</v>
      </c>
      <c r="AD1235">
        <v>0.80791081035272805</v>
      </c>
      <c r="AE1235" s="3">
        <v>0.41761194217236502</v>
      </c>
      <c r="AF1235" s="2">
        <v>0.73070476644842097</v>
      </c>
      <c r="AG1235">
        <v>0.60251348076911004</v>
      </c>
      <c r="AH1235">
        <v>0.37577290789134998</v>
      </c>
      <c r="AI1235">
        <v>0.60263275183457699</v>
      </c>
      <c r="AJ1235" s="1">
        <v>0.57956321680340905</v>
      </c>
      <c r="AK1235" t="s">
        <v>1010</v>
      </c>
      <c r="AL1235">
        <v>902</v>
      </c>
      <c r="AM1235">
        <v>241</v>
      </c>
      <c r="AN1235">
        <f>MAX(Table1[[#This Row],[pxauc]], Table1[[#This Row],[px2auc]], Table1[[#This Row],[pxvitaauc]])</f>
        <v>0.73070476644842097</v>
      </c>
      <c r="AO1235" t="str">
        <f>IF(Table1[[#This Row],[Column1]]=Table1[[#This Row],[pxvitaauc]], "Vita", IF(Table1[[#This Row],[Column1]]=Table1[[#This Row],[px2auc]], "Chybny", "Spravny"))</f>
        <v>Chybny</v>
      </c>
    </row>
    <row r="1236" spans="1:41" x14ac:dyDescent="0.25">
      <c r="A1236">
        <v>32</v>
      </c>
      <c r="B1236">
        <v>8</v>
      </c>
      <c r="C1236">
        <v>3</v>
      </c>
      <c r="D1236" t="s">
        <v>39</v>
      </c>
      <c r="E1236" t="s">
        <v>40</v>
      </c>
      <c r="F1236">
        <v>1024</v>
      </c>
      <c r="G1236">
        <v>16</v>
      </c>
      <c r="H1236">
        <v>0.1</v>
      </c>
      <c r="I1236">
        <v>5</v>
      </c>
      <c r="J1236">
        <v>0.102362204724409</v>
      </c>
      <c r="K1236">
        <v>0.31966482659753798</v>
      </c>
      <c r="L1236">
        <v>0.32892886116182402</v>
      </c>
      <c r="M1236">
        <v>0.64286476544403304</v>
      </c>
      <c r="N1236">
        <v>0.89473684210526305</v>
      </c>
      <c r="O1236">
        <v>7.0539419087136901E-2</v>
      </c>
      <c r="P1236">
        <v>0.01</v>
      </c>
      <c r="Q1236">
        <v>5</v>
      </c>
      <c r="R1236" t="s">
        <v>41</v>
      </c>
      <c r="S1236">
        <v>0.76803660993967304</v>
      </c>
      <c r="T1236" t="s">
        <v>885</v>
      </c>
      <c r="U1236">
        <v>0.85175113712795303</v>
      </c>
      <c r="V1236">
        <v>39.641971800225598</v>
      </c>
      <c r="W1236">
        <v>0.77312132378327802</v>
      </c>
      <c r="X1236">
        <v>0.78105598834909995</v>
      </c>
      <c r="Y1236">
        <v>0.78521164336695903</v>
      </c>
      <c r="Z1236">
        <v>0.79713247248918695</v>
      </c>
      <c r="AA1236">
        <v>0.77396249866604705</v>
      </c>
      <c r="AB1236">
        <v>0.78550040489387996</v>
      </c>
      <c r="AC1236">
        <v>0.79300820459381904</v>
      </c>
      <c r="AD1236">
        <v>0.80791081035272805</v>
      </c>
      <c r="AE1236" s="3">
        <v>0.41761194217236502</v>
      </c>
      <c r="AF1236" s="2">
        <v>0.73070476644842097</v>
      </c>
      <c r="AG1236">
        <v>0.60251348076911004</v>
      </c>
      <c r="AH1236">
        <v>0.37577290789134998</v>
      </c>
      <c r="AI1236">
        <v>0.60263275183457699</v>
      </c>
      <c r="AJ1236" s="1">
        <v>0.57956321680340905</v>
      </c>
      <c r="AK1236" t="s">
        <v>1011</v>
      </c>
      <c r="AL1236">
        <v>902</v>
      </c>
      <c r="AM1236">
        <v>241</v>
      </c>
      <c r="AN1236">
        <f>MAX(Table1[[#This Row],[pxauc]], Table1[[#This Row],[px2auc]], Table1[[#This Row],[pxvitaauc]])</f>
        <v>0.73070476644842097</v>
      </c>
      <c r="AO1236" t="str">
        <f>IF(Table1[[#This Row],[Column1]]=Table1[[#This Row],[pxvitaauc]], "Vita", IF(Table1[[#This Row],[Column1]]=Table1[[#This Row],[px2auc]], "Chybny", "Spravny"))</f>
        <v>Chybny</v>
      </c>
    </row>
    <row r="1237" spans="1:41" x14ac:dyDescent="0.25">
      <c r="A1237">
        <v>32</v>
      </c>
      <c r="B1237">
        <v>8</v>
      </c>
      <c r="C1237">
        <v>3</v>
      </c>
      <c r="D1237" t="s">
        <v>39</v>
      </c>
      <c r="E1237" t="s">
        <v>40</v>
      </c>
      <c r="F1237">
        <v>1024</v>
      </c>
      <c r="G1237">
        <v>16</v>
      </c>
      <c r="H1237">
        <v>0.1</v>
      </c>
      <c r="I1237">
        <v>1</v>
      </c>
      <c r="J1237">
        <v>4.0650406504064998E-2</v>
      </c>
      <c r="K1237">
        <v>0.34426720625713297</v>
      </c>
      <c r="L1237">
        <v>0.36608146813077902</v>
      </c>
      <c r="M1237">
        <v>0.63679449595419901</v>
      </c>
      <c r="N1237">
        <v>1</v>
      </c>
      <c r="O1237">
        <v>4.9792531120331898E-2</v>
      </c>
      <c r="P1237">
        <v>5.0000000000000001E-3</v>
      </c>
      <c r="Q1237">
        <v>5</v>
      </c>
      <c r="R1237" t="s">
        <v>41</v>
      </c>
      <c r="S1237">
        <v>0.588656066189163</v>
      </c>
      <c r="T1237" t="s">
        <v>885</v>
      </c>
      <c r="U1237">
        <v>0.87277341202854297</v>
      </c>
      <c r="V1237">
        <v>16.421711888372698</v>
      </c>
      <c r="W1237">
        <v>0.77249985875794802</v>
      </c>
      <c r="X1237">
        <v>0.78170884049692102</v>
      </c>
      <c r="Y1237">
        <v>0.78791093590121797</v>
      </c>
      <c r="Z1237">
        <v>0.80207280556933103</v>
      </c>
      <c r="AA1237">
        <v>0.77162101932819005</v>
      </c>
      <c r="AB1237">
        <v>0.78347279678093595</v>
      </c>
      <c r="AC1237">
        <v>0.79120658376281305</v>
      </c>
      <c r="AD1237">
        <v>0.80805519111618795</v>
      </c>
      <c r="AE1237" s="3">
        <v>0.51977702588182095</v>
      </c>
      <c r="AF1237" s="2">
        <v>0.79880226740572802</v>
      </c>
      <c r="AG1237">
        <v>0.53102617058273305</v>
      </c>
      <c r="AH1237">
        <v>0.24638263413286701</v>
      </c>
      <c r="AI1237">
        <v>0.525985398710617</v>
      </c>
      <c r="AJ1237" s="1">
        <v>0.58774897834916295</v>
      </c>
      <c r="AK1237" t="s">
        <v>71</v>
      </c>
      <c r="AL1237">
        <v>902</v>
      </c>
      <c r="AM1237">
        <v>241</v>
      </c>
      <c r="AN1237">
        <f>MAX(Table1[[#This Row],[pxauc]], Table1[[#This Row],[px2auc]], Table1[[#This Row],[pxvitaauc]])</f>
        <v>0.79880226740572802</v>
      </c>
      <c r="AO1237" t="str">
        <f>IF(Table1[[#This Row],[Column1]]=Table1[[#This Row],[pxvitaauc]], "Vita", IF(Table1[[#This Row],[Column1]]=Table1[[#This Row],[px2auc]], "Chybny", "Spravny"))</f>
        <v>Chybny</v>
      </c>
    </row>
    <row r="1238" spans="1:41" x14ac:dyDescent="0.25">
      <c r="A1238">
        <v>32</v>
      </c>
      <c r="B1238">
        <v>8</v>
      </c>
      <c r="C1238">
        <v>3</v>
      </c>
      <c r="D1238" t="s">
        <v>39</v>
      </c>
      <c r="E1238" t="s">
        <v>40</v>
      </c>
      <c r="F1238">
        <v>1024</v>
      </c>
      <c r="G1238">
        <v>16</v>
      </c>
      <c r="H1238">
        <v>0.1</v>
      </c>
      <c r="I1238">
        <v>2</v>
      </c>
      <c r="J1238">
        <v>1.6460905349794198E-2</v>
      </c>
      <c r="K1238">
        <v>0.34426720625713297</v>
      </c>
      <c r="L1238">
        <v>0.36608146813077902</v>
      </c>
      <c r="M1238">
        <v>0.63679449595419901</v>
      </c>
      <c r="N1238">
        <v>1</v>
      </c>
      <c r="O1238">
        <v>4.9792531120331898E-2</v>
      </c>
      <c r="P1238">
        <v>5.0000000000000001E-3</v>
      </c>
      <c r="Q1238">
        <v>5</v>
      </c>
      <c r="R1238" t="s">
        <v>41</v>
      </c>
      <c r="S1238">
        <v>0.64762933063822503</v>
      </c>
      <c r="T1238" t="s">
        <v>885</v>
      </c>
      <c r="U1238">
        <v>0.87277341202854297</v>
      </c>
      <c r="V1238">
        <v>16.421711888372698</v>
      </c>
      <c r="W1238">
        <v>0.77249985875794802</v>
      </c>
      <c r="X1238">
        <v>0.78170884049692102</v>
      </c>
      <c r="Y1238">
        <v>0.78791093590121797</v>
      </c>
      <c r="Z1238">
        <v>0.80207280556933103</v>
      </c>
      <c r="AA1238">
        <v>0.77162101932819005</v>
      </c>
      <c r="AB1238">
        <v>0.78347279678093595</v>
      </c>
      <c r="AC1238">
        <v>0.79120658376281305</v>
      </c>
      <c r="AD1238">
        <v>0.80805519111618795</v>
      </c>
      <c r="AE1238" s="3">
        <v>0.51977702588182095</v>
      </c>
      <c r="AF1238" s="2">
        <v>0.79880226740572802</v>
      </c>
      <c r="AG1238">
        <v>0.53102617058273305</v>
      </c>
      <c r="AH1238">
        <v>0.24638263413286701</v>
      </c>
      <c r="AI1238">
        <v>0.525985398710617</v>
      </c>
      <c r="AJ1238" s="1">
        <v>0.58774897834916295</v>
      </c>
      <c r="AK1238" t="s">
        <v>1012</v>
      </c>
      <c r="AL1238">
        <v>902</v>
      </c>
      <c r="AM1238">
        <v>241</v>
      </c>
      <c r="AN1238">
        <f>MAX(Table1[[#This Row],[pxauc]], Table1[[#This Row],[px2auc]], Table1[[#This Row],[pxvitaauc]])</f>
        <v>0.79880226740572802</v>
      </c>
      <c r="AO1238" t="str">
        <f>IF(Table1[[#This Row],[Column1]]=Table1[[#This Row],[pxvitaauc]], "Vita", IF(Table1[[#This Row],[Column1]]=Table1[[#This Row],[px2auc]], "Chybny", "Spravny"))</f>
        <v>Chybny</v>
      </c>
    </row>
    <row r="1239" spans="1:41" x14ac:dyDescent="0.25">
      <c r="A1239">
        <v>32</v>
      </c>
      <c r="B1239">
        <v>8</v>
      </c>
      <c r="C1239">
        <v>3</v>
      </c>
      <c r="D1239" t="s">
        <v>39</v>
      </c>
      <c r="E1239" t="s">
        <v>40</v>
      </c>
      <c r="F1239">
        <v>1024</v>
      </c>
      <c r="G1239">
        <v>16</v>
      </c>
      <c r="H1239">
        <v>0.1</v>
      </c>
      <c r="I1239">
        <v>3</v>
      </c>
      <c r="J1239">
        <v>9.41176470588235E-2</v>
      </c>
      <c r="K1239">
        <v>0.34426720625713297</v>
      </c>
      <c r="L1239">
        <v>0.36608146813077902</v>
      </c>
      <c r="M1239">
        <v>0.63679449595419901</v>
      </c>
      <c r="N1239">
        <v>1</v>
      </c>
      <c r="O1239">
        <v>4.9792531120331898E-2</v>
      </c>
      <c r="P1239">
        <v>5.0000000000000001E-3</v>
      </c>
      <c r="Q1239">
        <v>5</v>
      </c>
      <c r="R1239" t="s">
        <v>41</v>
      </c>
      <c r="S1239">
        <v>0.676524315603794</v>
      </c>
      <c r="T1239" t="s">
        <v>885</v>
      </c>
      <c r="U1239">
        <v>0.87277341202854297</v>
      </c>
      <c r="V1239">
        <v>16.421711888372698</v>
      </c>
      <c r="W1239">
        <v>0.77249985875794802</v>
      </c>
      <c r="X1239">
        <v>0.78170884049692102</v>
      </c>
      <c r="Y1239">
        <v>0.78791093590121797</v>
      </c>
      <c r="Z1239">
        <v>0.80207280556933103</v>
      </c>
      <c r="AA1239">
        <v>0.77162101932819005</v>
      </c>
      <c r="AB1239">
        <v>0.78347279678093595</v>
      </c>
      <c r="AC1239">
        <v>0.79120658376281305</v>
      </c>
      <c r="AD1239">
        <v>0.80805519111618795</v>
      </c>
      <c r="AE1239" s="3">
        <v>0.51977702588182095</v>
      </c>
      <c r="AF1239" s="2">
        <v>0.79880226740572802</v>
      </c>
      <c r="AG1239">
        <v>0.53102617058273305</v>
      </c>
      <c r="AH1239">
        <v>0.24638263413286701</v>
      </c>
      <c r="AI1239">
        <v>0.525985398710617</v>
      </c>
      <c r="AJ1239" s="1">
        <v>0.58774897834916295</v>
      </c>
      <c r="AK1239" t="s">
        <v>1013</v>
      </c>
      <c r="AL1239">
        <v>902</v>
      </c>
      <c r="AM1239">
        <v>241</v>
      </c>
      <c r="AN1239">
        <f>MAX(Table1[[#This Row],[pxauc]], Table1[[#This Row],[px2auc]], Table1[[#This Row],[pxvitaauc]])</f>
        <v>0.79880226740572802</v>
      </c>
      <c r="AO1239" t="str">
        <f>IF(Table1[[#This Row],[Column1]]=Table1[[#This Row],[pxvitaauc]], "Vita", IF(Table1[[#This Row],[Column1]]=Table1[[#This Row],[px2auc]], "Chybny", "Spravny"))</f>
        <v>Chybny</v>
      </c>
    </row>
    <row r="1240" spans="1:41" x14ac:dyDescent="0.25">
      <c r="A1240">
        <v>32</v>
      </c>
      <c r="B1240">
        <v>8</v>
      </c>
      <c r="C1240">
        <v>3</v>
      </c>
      <c r="D1240" t="s">
        <v>39</v>
      </c>
      <c r="E1240" t="s">
        <v>40</v>
      </c>
      <c r="F1240">
        <v>1024</v>
      </c>
      <c r="G1240">
        <v>16</v>
      </c>
      <c r="H1240">
        <v>0.1</v>
      </c>
      <c r="I1240">
        <v>4</v>
      </c>
      <c r="J1240">
        <v>0.124513618677042</v>
      </c>
      <c r="K1240">
        <v>0.34426720625713297</v>
      </c>
      <c r="L1240">
        <v>0.36608146813077902</v>
      </c>
      <c r="M1240">
        <v>0.63679449595419901</v>
      </c>
      <c r="N1240">
        <v>1</v>
      </c>
      <c r="O1240">
        <v>4.9792531120331898E-2</v>
      </c>
      <c r="P1240">
        <v>5.0000000000000001E-3</v>
      </c>
      <c r="Q1240">
        <v>5</v>
      </c>
      <c r="R1240" t="s">
        <v>41</v>
      </c>
      <c r="S1240">
        <v>0.72126038129076397</v>
      </c>
      <c r="T1240" t="s">
        <v>885</v>
      </c>
      <c r="U1240">
        <v>0.87277341202854297</v>
      </c>
      <c r="V1240">
        <v>16.421711888372698</v>
      </c>
      <c r="W1240">
        <v>0.77249985875794802</v>
      </c>
      <c r="X1240">
        <v>0.78170884049692102</v>
      </c>
      <c r="Y1240">
        <v>0.78791093590121797</v>
      </c>
      <c r="Z1240">
        <v>0.80207280556933103</v>
      </c>
      <c r="AA1240">
        <v>0.77162101932819005</v>
      </c>
      <c r="AB1240">
        <v>0.78347279678093595</v>
      </c>
      <c r="AC1240">
        <v>0.79120658376281305</v>
      </c>
      <c r="AD1240">
        <v>0.80805519111618795</v>
      </c>
      <c r="AE1240" s="3">
        <v>0.51977702588182095</v>
      </c>
      <c r="AF1240" s="2">
        <v>0.79880226740572802</v>
      </c>
      <c r="AG1240">
        <v>0.53102617058273305</v>
      </c>
      <c r="AH1240">
        <v>0.24638263413286701</v>
      </c>
      <c r="AI1240">
        <v>0.525985398710617</v>
      </c>
      <c r="AJ1240" s="1">
        <v>0.58774897834916295</v>
      </c>
      <c r="AK1240" t="s">
        <v>1014</v>
      </c>
      <c r="AL1240">
        <v>902</v>
      </c>
      <c r="AM1240">
        <v>241</v>
      </c>
      <c r="AN1240">
        <f>MAX(Table1[[#This Row],[pxauc]], Table1[[#This Row],[px2auc]], Table1[[#This Row],[pxvitaauc]])</f>
        <v>0.79880226740572802</v>
      </c>
      <c r="AO1240" t="str">
        <f>IF(Table1[[#This Row],[Column1]]=Table1[[#This Row],[pxvitaauc]], "Vita", IF(Table1[[#This Row],[Column1]]=Table1[[#This Row],[px2auc]], "Chybny", "Spravny"))</f>
        <v>Chybny</v>
      </c>
    </row>
    <row r="1241" spans="1:41" x14ac:dyDescent="0.25">
      <c r="A1241">
        <v>32</v>
      </c>
      <c r="B1241">
        <v>8</v>
      </c>
      <c r="C1241">
        <v>3</v>
      </c>
      <c r="D1241" t="s">
        <v>39</v>
      </c>
      <c r="E1241" t="s">
        <v>40</v>
      </c>
      <c r="F1241">
        <v>1024</v>
      </c>
      <c r="G1241">
        <v>16</v>
      </c>
      <c r="H1241">
        <v>0.1</v>
      </c>
      <c r="I1241">
        <v>5</v>
      </c>
      <c r="J1241">
        <v>9.4488188976377896E-2</v>
      </c>
      <c r="K1241">
        <v>0.34426720625713297</v>
      </c>
      <c r="L1241">
        <v>0.36608146813077902</v>
      </c>
      <c r="M1241">
        <v>0.63679449595419901</v>
      </c>
      <c r="N1241">
        <v>1</v>
      </c>
      <c r="O1241">
        <v>4.9792531120331898E-2</v>
      </c>
      <c r="P1241">
        <v>5.0000000000000001E-3</v>
      </c>
      <c r="Q1241">
        <v>5</v>
      </c>
      <c r="R1241" t="s">
        <v>41</v>
      </c>
      <c r="S1241">
        <v>0.77740252729110304</v>
      </c>
      <c r="T1241" t="s">
        <v>885</v>
      </c>
      <c r="U1241">
        <v>0.87277341202854297</v>
      </c>
      <c r="V1241">
        <v>16.421711888372698</v>
      </c>
      <c r="W1241">
        <v>0.77249985875794802</v>
      </c>
      <c r="X1241">
        <v>0.78170884049692102</v>
      </c>
      <c r="Y1241">
        <v>0.78791093590121797</v>
      </c>
      <c r="Z1241">
        <v>0.80207280556933103</v>
      </c>
      <c r="AA1241">
        <v>0.77162101932819005</v>
      </c>
      <c r="AB1241">
        <v>0.78347279678093595</v>
      </c>
      <c r="AC1241">
        <v>0.79120658376281305</v>
      </c>
      <c r="AD1241">
        <v>0.80805519111618795</v>
      </c>
      <c r="AE1241" s="3">
        <v>0.51977702588182095</v>
      </c>
      <c r="AF1241" s="2">
        <v>0.79880226740572802</v>
      </c>
      <c r="AG1241">
        <v>0.53102617058273305</v>
      </c>
      <c r="AH1241">
        <v>0.24638263413286701</v>
      </c>
      <c r="AI1241">
        <v>0.525985398710617</v>
      </c>
      <c r="AJ1241" s="1">
        <v>0.58774897834916295</v>
      </c>
      <c r="AK1241" t="s">
        <v>1015</v>
      </c>
      <c r="AL1241">
        <v>902</v>
      </c>
      <c r="AM1241">
        <v>241</v>
      </c>
      <c r="AN1241">
        <f>MAX(Table1[[#This Row],[pxauc]], Table1[[#This Row],[px2auc]], Table1[[#This Row],[pxvitaauc]])</f>
        <v>0.79880226740572802</v>
      </c>
      <c r="AO1241" t="str">
        <f>IF(Table1[[#This Row],[Column1]]=Table1[[#This Row],[pxvitaauc]], "Vita", IF(Table1[[#This Row],[Column1]]=Table1[[#This Row],[px2auc]], "Chybny", "Spravny"))</f>
        <v>Chybny</v>
      </c>
    </row>
    <row r="1242" spans="1:41" x14ac:dyDescent="0.25">
      <c r="A1242">
        <v>32</v>
      </c>
      <c r="B1242">
        <v>8</v>
      </c>
      <c r="C1242">
        <v>3</v>
      </c>
      <c r="D1242" t="s">
        <v>39</v>
      </c>
      <c r="E1242" t="s">
        <v>40</v>
      </c>
      <c r="F1242">
        <v>128</v>
      </c>
      <c r="G1242">
        <v>16</v>
      </c>
      <c r="H1242">
        <v>0.1</v>
      </c>
      <c r="I1242">
        <v>1</v>
      </c>
      <c r="J1242">
        <v>2.4E-2</v>
      </c>
      <c r="K1242">
        <v>0.33627410989474998</v>
      </c>
      <c r="L1242">
        <v>0.35498570953136399</v>
      </c>
      <c r="M1242">
        <v>0.87316777672456503</v>
      </c>
      <c r="N1242">
        <v>0.93055555555555503</v>
      </c>
      <c r="O1242">
        <v>0.27800829875518601</v>
      </c>
      <c r="P1242">
        <v>0.05</v>
      </c>
      <c r="Q1242">
        <v>1</v>
      </c>
      <c r="R1242" t="s">
        <v>41</v>
      </c>
      <c r="S1242">
        <v>0.59315384084217904</v>
      </c>
      <c r="T1242" t="s">
        <v>1016</v>
      </c>
      <c r="U1242">
        <v>0.86032096060438001</v>
      </c>
      <c r="V1242">
        <v>34.573813350469997</v>
      </c>
      <c r="W1242">
        <v>0.73167776724565403</v>
      </c>
      <c r="X1242">
        <v>0.73828789524233995</v>
      </c>
      <c r="Y1242">
        <v>0.74522444931293597</v>
      </c>
      <c r="Z1242">
        <v>0.76017099704333302</v>
      </c>
      <c r="AA1242">
        <v>0.80578904087231096</v>
      </c>
      <c r="AB1242">
        <v>0.80980659255120802</v>
      </c>
      <c r="AC1242">
        <v>0.81382414423010496</v>
      </c>
      <c r="AD1242">
        <v>0.82378641690887</v>
      </c>
      <c r="AE1242" s="3">
        <v>0.51192396783447602</v>
      </c>
      <c r="AF1242" s="2">
        <v>0.72827540316758799</v>
      </c>
      <c r="AG1242">
        <v>0.530203827973459</v>
      </c>
      <c r="AH1242">
        <v>0.28770064218052599</v>
      </c>
      <c r="AI1242">
        <v>0.525677804910201</v>
      </c>
      <c r="AJ1242" s="1">
        <v>0.56663172233695902</v>
      </c>
      <c r="AK1242" t="s">
        <v>910</v>
      </c>
      <c r="AL1242">
        <v>902</v>
      </c>
      <c r="AM1242">
        <v>241</v>
      </c>
      <c r="AN1242">
        <f>MAX(Table1[[#This Row],[pxauc]], Table1[[#This Row],[px2auc]], Table1[[#This Row],[pxvitaauc]])</f>
        <v>0.72827540316758799</v>
      </c>
      <c r="AO1242" t="str">
        <f>IF(Table1[[#This Row],[Column1]]=Table1[[#This Row],[pxvitaauc]], "Vita", IF(Table1[[#This Row],[Column1]]=Table1[[#This Row],[px2auc]], "Chybny", "Spravny"))</f>
        <v>Chybny</v>
      </c>
    </row>
    <row r="1243" spans="1:41" x14ac:dyDescent="0.25">
      <c r="A1243">
        <v>32</v>
      </c>
      <c r="B1243">
        <v>8</v>
      </c>
      <c r="C1243">
        <v>3</v>
      </c>
      <c r="D1243" t="s">
        <v>39</v>
      </c>
      <c r="E1243" t="s">
        <v>40</v>
      </c>
      <c r="F1243">
        <v>128</v>
      </c>
      <c r="G1243">
        <v>16</v>
      </c>
      <c r="H1243">
        <v>0.1</v>
      </c>
      <c r="I1243">
        <v>2</v>
      </c>
      <c r="J1243">
        <v>0.118081180811808</v>
      </c>
      <c r="K1243">
        <v>0.33627410989474998</v>
      </c>
      <c r="L1243">
        <v>0.35498570953136399</v>
      </c>
      <c r="M1243">
        <v>0.87316777672456503</v>
      </c>
      <c r="N1243">
        <v>0.93055555555555503</v>
      </c>
      <c r="O1243">
        <v>0.27800829875518601</v>
      </c>
      <c r="P1243">
        <v>0.05</v>
      </c>
      <c r="Q1243">
        <v>1</v>
      </c>
      <c r="R1243" t="s">
        <v>41</v>
      </c>
      <c r="S1243">
        <v>0.77530272879642903</v>
      </c>
      <c r="T1243" t="s">
        <v>1016</v>
      </c>
      <c r="U1243">
        <v>0.86032096060438001</v>
      </c>
      <c r="V1243">
        <v>34.573813350469997</v>
      </c>
      <c r="W1243">
        <v>0.73167776724565403</v>
      </c>
      <c r="X1243">
        <v>0.73828789524233995</v>
      </c>
      <c r="Y1243">
        <v>0.74522444931293597</v>
      </c>
      <c r="Z1243">
        <v>0.76017099704333302</v>
      </c>
      <c r="AA1243">
        <v>0.80578904087231096</v>
      </c>
      <c r="AB1243">
        <v>0.80980659255120802</v>
      </c>
      <c r="AC1243">
        <v>0.81382414423010496</v>
      </c>
      <c r="AD1243">
        <v>0.82378641690887</v>
      </c>
      <c r="AE1243" s="3">
        <v>0.51192396783447602</v>
      </c>
      <c r="AF1243" s="2">
        <v>0.72827540316758799</v>
      </c>
      <c r="AG1243">
        <v>0.530203827973459</v>
      </c>
      <c r="AH1243">
        <v>0.28770064218052599</v>
      </c>
      <c r="AI1243">
        <v>0.525677804910201</v>
      </c>
      <c r="AJ1243" s="1">
        <v>0.56663172233695902</v>
      </c>
      <c r="AK1243" t="s">
        <v>1017</v>
      </c>
      <c r="AL1243">
        <v>902</v>
      </c>
      <c r="AM1243">
        <v>241</v>
      </c>
      <c r="AN1243">
        <f>MAX(Table1[[#This Row],[pxauc]], Table1[[#This Row],[px2auc]], Table1[[#This Row],[pxvitaauc]])</f>
        <v>0.72827540316758799</v>
      </c>
      <c r="AO1243" t="str">
        <f>IF(Table1[[#This Row],[Column1]]=Table1[[#This Row],[pxvitaauc]], "Vita", IF(Table1[[#This Row],[Column1]]=Table1[[#This Row],[px2auc]], "Chybny", "Spravny"))</f>
        <v>Chybny</v>
      </c>
    </row>
    <row r="1244" spans="1:41" x14ac:dyDescent="0.25">
      <c r="A1244">
        <v>32</v>
      </c>
      <c r="B1244">
        <v>8</v>
      </c>
      <c r="C1244">
        <v>3</v>
      </c>
      <c r="D1244" t="s">
        <v>39</v>
      </c>
      <c r="E1244" t="s">
        <v>40</v>
      </c>
      <c r="F1244">
        <v>128</v>
      </c>
      <c r="G1244">
        <v>16</v>
      </c>
      <c r="H1244">
        <v>0.1</v>
      </c>
      <c r="I1244">
        <v>3</v>
      </c>
      <c r="J1244">
        <v>0.11985018726591699</v>
      </c>
      <c r="K1244">
        <v>0.33627410989474998</v>
      </c>
      <c r="L1244">
        <v>0.35498570953136399</v>
      </c>
      <c r="M1244">
        <v>0.87316777672456503</v>
      </c>
      <c r="N1244">
        <v>0.93055555555555503</v>
      </c>
      <c r="O1244">
        <v>0.27800829875518601</v>
      </c>
      <c r="P1244">
        <v>0.05</v>
      </c>
      <c r="Q1244">
        <v>1</v>
      </c>
      <c r="R1244" t="s">
        <v>41</v>
      </c>
      <c r="S1244">
        <v>0.82335955204298705</v>
      </c>
      <c r="T1244" t="s">
        <v>1016</v>
      </c>
      <c r="U1244">
        <v>0.86032096060438001</v>
      </c>
      <c r="V1244">
        <v>34.573813350469997</v>
      </c>
      <c r="W1244">
        <v>0.73167776724565403</v>
      </c>
      <c r="X1244">
        <v>0.73828789524233995</v>
      </c>
      <c r="Y1244">
        <v>0.74522444931293597</v>
      </c>
      <c r="Z1244">
        <v>0.76017099704333302</v>
      </c>
      <c r="AA1244">
        <v>0.80578904087231096</v>
      </c>
      <c r="AB1244">
        <v>0.80980659255120802</v>
      </c>
      <c r="AC1244">
        <v>0.81382414423010496</v>
      </c>
      <c r="AD1244">
        <v>0.82378641690887</v>
      </c>
      <c r="AE1244" s="3">
        <v>0.51192396783447602</v>
      </c>
      <c r="AF1244" s="2">
        <v>0.72827540316758799</v>
      </c>
      <c r="AG1244">
        <v>0.530203827973459</v>
      </c>
      <c r="AH1244">
        <v>0.28770064218052599</v>
      </c>
      <c r="AI1244">
        <v>0.525677804910201</v>
      </c>
      <c r="AJ1244" s="1">
        <v>0.56663172233695902</v>
      </c>
      <c r="AK1244" t="s">
        <v>1018</v>
      </c>
      <c r="AL1244">
        <v>902</v>
      </c>
      <c r="AM1244">
        <v>241</v>
      </c>
      <c r="AN1244">
        <f>MAX(Table1[[#This Row],[pxauc]], Table1[[#This Row],[px2auc]], Table1[[#This Row],[pxvitaauc]])</f>
        <v>0.72827540316758799</v>
      </c>
      <c r="AO1244" t="str">
        <f>IF(Table1[[#This Row],[Column1]]=Table1[[#This Row],[pxvitaauc]], "Vita", IF(Table1[[#This Row],[Column1]]=Table1[[#This Row],[px2auc]], "Chybny", "Spravny"))</f>
        <v>Chybny</v>
      </c>
    </row>
    <row r="1245" spans="1:41" x14ac:dyDescent="0.25">
      <c r="A1245">
        <v>32</v>
      </c>
      <c r="B1245">
        <v>8</v>
      </c>
      <c r="C1245">
        <v>3</v>
      </c>
      <c r="D1245" t="s">
        <v>39</v>
      </c>
      <c r="E1245" t="s">
        <v>40</v>
      </c>
      <c r="F1245">
        <v>128</v>
      </c>
      <c r="G1245">
        <v>16</v>
      </c>
      <c r="H1245">
        <v>0.1</v>
      </c>
      <c r="I1245">
        <v>4</v>
      </c>
      <c r="J1245">
        <v>0.18918918918918901</v>
      </c>
      <c r="K1245">
        <v>0.33627410989474998</v>
      </c>
      <c r="L1245">
        <v>0.35498570953136399</v>
      </c>
      <c r="M1245">
        <v>0.87316777672456503</v>
      </c>
      <c r="N1245">
        <v>0.93055555555555503</v>
      </c>
      <c r="O1245">
        <v>0.27800829875518601</v>
      </c>
      <c r="P1245">
        <v>0.05</v>
      </c>
      <c r="Q1245">
        <v>1</v>
      </c>
      <c r="R1245" t="s">
        <v>41</v>
      </c>
      <c r="S1245">
        <v>0.80025235246482995</v>
      </c>
      <c r="T1245" t="s">
        <v>1016</v>
      </c>
      <c r="U1245">
        <v>0.86032096060438001</v>
      </c>
      <c r="V1245">
        <v>34.573813350469997</v>
      </c>
      <c r="W1245">
        <v>0.73167776724565403</v>
      </c>
      <c r="X1245">
        <v>0.73828789524233995</v>
      </c>
      <c r="Y1245">
        <v>0.74522444931293597</v>
      </c>
      <c r="Z1245">
        <v>0.76017099704333302</v>
      </c>
      <c r="AA1245">
        <v>0.80578904087231096</v>
      </c>
      <c r="AB1245">
        <v>0.80980659255120802</v>
      </c>
      <c r="AC1245">
        <v>0.81382414423010496</v>
      </c>
      <c r="AD1245">
        <v>0.82378641690887</v>
      </c>
      <c r="AE1245" s="3">
        <v>0.51192396783447602</v>
      </c>
      <c r="AF1245" s="2">
        <v>0.72827540316758799</v>
      </c>
      <c r="AG1245">
        <v>0.530203827973459</v>
      </c>
      <c r="AH1245">
        <v>0.28770064218052599</v>
      </c>
      <c r="AI1245">
        <v>0.525677804910201</v>
      </c>
      <c r="AJ1245" s="1">
        <v>0.56663172233695902</v>
      </c>
      <c r="AK1245" t="s">
        <v>1019</v>
      </c>
      <c r="AL1245">
        <v>902</v>
      </c>
      <c r="AM1245">
        <v>241</v>
      </c>
      <c r="AN1245">
        <f>MAX(Table1[[#This Row],[pxauc]], Table1[[#This Row],[px2auc]], Table1[[#This Row],[pxvitaauc]])</f>
        <v>0.72827540316758799</v>
      </c>
      <c r="AO1245" t="str">
        <f>IF(Table1[[#This Row],[Column1]]=Table1[[#This Row],[pxvitaauc]], "Vita", IF(Table1[[#This Row],[Column1]]=Table1[[#This Row],[px2auc]], "Chybny", "Spravny"))</f>
        <v>Chybny</v>
      </c>
    </row>
    <row r="1246" spans="1:41" x14ac:dyDescent="0.25">
      <c r="A1246">
        <v>32</v>
      </c>
      <c r="B1246">
        <v>8</v>
      </c>
      <c r="C1246">
        <v>3</v>
      </c>
      <c r="D1246" t="s">
        <v>39</v>
      </c>
      <c r="E1246" t="s">
        <v>40</v>
      </c>
      <c r="F1246">
        <v>128</v>
      </c>
      <c r="G1246">
        <v>16</v>
      </c>
      <c r="H1246">
        <v>0.1</v>
      </c>
      <c r="I1246">
        <v>5</v>
      </c>
      <c r="J1246">
        <v>0.19377162629757699</v>
      </c>
      <c r="K1246">
        <v>0.33627410989474998</v>
      </c>
      <c r="L1246">
        <v>0.35498570953136399</v>
      </c>
      <c r="M1246">
        <v>0.87316777672456503</v>
      </c>
      <c r="N1246">
        <v>0.93055555555555503</v>
      </c>
      <c r="O1246">
        <v>0.27800829875518601</v>
      </c>
      <c r="P1246">
        <v>0.05</v>
      </c>
      <c r="Q1246">
        <v>1</v>
      </c>
      <c r="R1246" t="s">
        <v>41</v>
      </c>
      <c r="S1246">
        <v>0.83974049127124095</v>
      </c>
      <c r="T1246" t="s">
        <v>1016</v>
      </c>
      <c r="U1246">
        <v>0.86032096060438001</v>
      </c>
      <c r="V1246">
        <v>34.573813350469997</v>
      </c>
      <c r="W1246">
        <v>0.73167776724565403</v>
      </c>
      <c r="X1246">
        <v>0.73828789524233995</v>
      </c>
      <c r="Y1246">
        <v>0.74522444931293597</v>
      </c>
      <c r="Z1246">
        <v>0.76017099704333302</v>
      </c>
      <c r="AA1246">
        <v>0.80578904087231096</v>
      </c>
      <c r="AB1246">
        <v>0.80980659255120802</v>
      </c>
      <c r="AC1246">
        <v>0.81382414423010496</v>
      </c>
      <c r="AD1246">
        <v>0.82378641690887</v>
      </c>
      <c r="AE1246" s="3">
        <v>0.51192396783447602</v>
      </c>
      <c r="AF1246" s="2">
        <v>0.72827540316758799</v>
      </c>
      <c r="AG1246">
        <v>0.530203827973459</v>
      </c>
      <c r="AH1246">
        <v>0.28770064218052599</v>
      </c>
      <c r="AI1246">
        <v>0.525677804910201</v>
      </c>
      <c r="AJ1246" s="1">
        <v>0.56663172233695902</v>
      </c>
      <c r="AK1246" t="s">
        <v>1020</v>
      </c>
      <c r="AL1246">
        <v>902</v>
      </c>
      <c r="AM1246">
        <v>241</v>
      </c>
      <c r="AN1246">
        <f>MAX(Table1[[#This Row],[pxauc]], Table1[[#This Row],[px2auc]], Table1[[#This Row],[pxvitaauc]])</f>
        <v>0.72827540316758799</v>
      </c>
      <c r="AO1246" t="str">
        <f>IF(Table1[[#This Row],[Column1]]=Table1[[#This Row],[pxvitaauc]], "Vita", IF(Table1[[#This Row],[Column1]]=Table1[[#This Row],[px2auc]], "Chybny", "Spravny"))</f>
        <v>Chybny</v>
      </c>
    </row>
    <row r="1247" spans="1:41" x14ac:dyDescent="0.25">
      <c r="A1247">
        <v>32</v>
      </c>
      <c r="B1247">
        <v>8</v>
      </c>
      <c r="C1247">
        <v>3</v>
      </c>
      <c r="D1247" t="s">
        <v>39</v>
      </c>
      <c r="E1247" t="s">
        <v>40</v>
      </c>
      <c r="F1247">
        <v>128</v>
      </c>
      <c r="G1247">
        <v>16</v>
      </c>
      <c r="H1247">
        <v>0.1</v>
      </c>
      <c r="I1247">
        <v>1</v>
      </c>
      <c r="J1247">
        <v>3.2520325203252001E-2</v>
      </c>
      <c r="K1247">
        <v>0.308421801737568</v>
      </c>
      <c r="L1247">
        <v>0.33475777208931901</v>
      </c>
      <c r="M1247">
        <v>0.67304348371949896</v>
      </c>
      <c r="N1247">
        <v>1</v>
      </c>
      <c r="O1247">
        <v>4.9792531120331898E-2</v>
      </c>
      <c r="P1247">
        <v>0.01</v>
      </c>
      <c r="Q1247">
        <v>1</v>
      </c>
      <c r="R1247" t="s">
        <v>41</v>
      </c>
      <c r="S1247">
        <v>0.72143928788896405</v>
      </c>
      <c r="T1247" t="s">
        <v>1016</v>
      </c>
      <c r="U1247">
        <v>0.86594104336640798</v>
      </c>
      <c r="V1247">
        <v>16.1274314637133</v>
      </c>
      <c r="W1247">
        <v>0.79943000985555601</v>
      </c>
      <c r="X1247">
        <v>0.80392464579632195</v>
      </c>
      <c r="Y1247">
        <v>0.80816190733265902</v>
      </c>
      <c r="Z1247">
        <v>0.815205177619726</v>
      </c>
      <c r="AA1247">
        <v>0.80909724358290203</v>
      </c>
      <c r="AB1247">
        <v>0.81211040734207496</v>
      </c>
      <c r="AC1247">
        <v>0.815512771420141</v>
      </c>
      <c r="AD1247">
        <v>0.82396846221931996</v>
      </c>
      <c r="AE1247" s="3">
        <v>0.43941343745487998</v>
      </c>
      <c r="AF1247" s="2">
        <v>0.87829329382740795</v>
      </c>
      <c r="AG1247">
        <v>0.62146502532940695</v>
      </c>
      <c r="AH1247">
        <v>0.19275459664408801</v>
      </c>
      <c r="AI1247">
        <v>0.616436808306288</v>
      </c>
      <c r="AJ1247" s="1">
        <v>0.59514378440813298</v>
      </c>
      <c r="AK1247" t="s">
        <v>891</v>
      </c>
      <c r="AL1247">
        <v>902</v>
      </c>
      <c r="AM1247">
        <v>241</v>
      </c>
      <c r="AN1247">
        <f>MAX(Table1[[#This Row],[pxauc]], Table1[[#This Row],[px2auc]], Table1[[#This Row],[pxvitaauc]])</f>
        <v>0.87829329382740795</v>
      </c>
      <c r="AO1247" t="str">
        <f>IF(Table1[[#This Row],[Column1]]=Table1[[#This Row],[pxvitaauc]], "Vita", IF(Table1[[#This Row],[Column1]]=Table1[[#This Row],[px2auc]], "Chybny", "Spravny"))</f>
        <v>Chybny</v>
      </c>
    </row>
    <row r="1248" spans="1:41" x14ac:dyDescent="0.25">
      <c r="A1248">
        <v>32</v>
      </c>
      <c r="B1248">
        <v>8</v>
      </c>
      <c r="C1248">
        <v>3</v>
      </c>
      <c r="D1248" t="s">
        <v>39</v>
      </c>
      <c r="E1248" t="s">
        <v>40</v>
      </c>
      <c r="F1248">
        <v>128</v>
      </c>
      <c r="G1248">
        <v>16</v>
      </c>
      <c r="H1248">
        <v>0.1</v>
      </c>
      <c r="I1248">
        <v>2</v>
      </c>
      <c r="J1248">
        <v>0.15209125475285101</v>
      </c>
      <c r="K1248">
        <v>0.308421801737568</v>
      </c>
      <c r="L1248">
        <v>0.33475777208931901</v>
      </c>
      <c r="M1248">
        <v>0.67304348371949896</v>
      </c>
      <c r="N1248">
        <v>1</v>
      </c>
      <c r="O1248">
        <v>4.9792531120331898E-2</v>
      </c>
      <c r="P1248">
        <v>0.01</v>
      </c>
      <c r="Q1248">
        <v>1</v>
      </c>
      <c r="R1248" t="s">
        <v>41</v>
      </c>
      <c r="S1248">
        <v>0.82968091851275205</v>
      </c>
      <c r="T1248" t="s">
        <v>1016</v>
      </c>
      <c r="U1248">
        <v>0.86594104336640798</v>
      </c>
      <c r="V1248">
        <v>16.1274314637133</v>
      </c>
      <c r="W1248">
        <v>0.79943000985555601</v>
      </c>
      <c r="X1248">
        <v>0.80392464579632195</v>
      </c>
      <c r="Y1248">
        <v>0.80816190733265902</v>
      </c>
      <c r="Z1248">
        <v>0.815205177619726</v>
      </c>
      <c r="AA1248">
        <v>0.80909724358290203</v>
      </c>
      <c r="AB1248">
        <v>0.81211040734207496</v>
      </c>
      <c r="AC1248">
        <v>0.815512771420141</v>
      </c>
      <c r="AD1248">
        <v>0.82396846221931996</v>
      </c>
      <c r="AE1248" s="3">
        <v>0.43941343745487998</v>
      </c>
      <c r="AF1248" s="2">
        <v>0.87829329382740795</v>
      </c>
      <c r="AG1248">
        <v>0.62146502532940695</v>
      </c>
      <c r="AH1248">
        <v>0.19275459664408801</v>
      </c>
      <c r="AI1248">
        <v>0.616436808306288</v>
      </c>
      <c r="AJ1248" s="1">
        <v>0.59514378440813298</v>
      </c>
      <c r="AK1248" t="s">
        <v>1021</v>
      </c>
      <c r="AL1248">
        <v>902</v>
      </c>
      <c r="AM1248">
        <v>241</v>
      </c>
      <c r="AN1248">
        <f>MAX(Table1[[#This Row],[pxauc]], Table1[[#This Row],[px2auc]], Table1[[#This Row],[pxvitaauc]])</f>
        <v>0.87829329382740795</v>
      </c>
      <c r="AO1248" t="str">
        <f>IF(Table1[[#This Row],[Column1]]=Table1[[#This Row],[pxvitaauc]], "Vita", IF(Table1[[#This Row],[Column1]]=Table1[[#This Row],[px2auc]], "Chybny", "Spravny"))</f>
        <v>Chybny</v>
      </c>
    </row>
    <row r="1249" spans="1:41" x14ac:dyDescent="0.25">
      <c r="A1249">
        <v>32</v>
      </c>
      <c r="B1249">
        <v>8</v>
      </c>
      <c r="C1249">
        <v>3</v>
      </c>
      <c r="D1249" t="s">
        <v>39</v>
      </c>
      <c r="E1249" t="s">
        <v>40</v>
      </c>
      <c r="F1249">
        <v>128</v>
      </c>
      <c r="G1249">
        <v>16</v>
      </c>
      <c r="H1249">
        <v>0.1</v>
      </c>
      <c r="I1249">
        <v>3</v>
      </c>
      <c r="J1249">
        <v>0.221428571428571</v>
      </c>
      <c r="K1249">
        <v>0.308421801737568</v>
      </c>
      <c r="L1249">
        <v>0.33475777208931901</v>
      </c>
      <c r="M1249">
        <v>0.67304348371949896</v>
      </c>
      <c r="N1249">
        <v>1</v>
      </c>
      <c r="O1249">
        <v>4.9792531120331898E-2</v>
      </c>
      <c r="P1249">
        <v>0.01</v>
      </c>
      <c r="Q1249">
        <v>1</v>
      </c>
      <c r="R1249" t="s">
        <v>41</v>
      </c>
      <c r="S1249">
        <v>0.91919071443368205</v>
      </c>
      <c r="T1249" t="s">
        <v>1016</v>
      </c>
      <c r="U1249">
        <v>0.86594104336640798</v>
      </c>
      <c r="V1249">
        <v>16.1274314637133</v>
      </c>
      <c r="W1249">
        <v>0.79943000985555601</v>
      </c>
      <c r="X1249">
        <v>0.80392464579632195</v>
      </c>
      <c r="Y1249">
        <v>0.80816190733265902</v>
      </c>
      <c r="Z1249">
        <v>0.815205177619726</v>
      </c>
      <c r="AA1249">
        <v>0.80909724358290203</v>
      </c>
      <c r="AB1249">
        <v>0.81211040734207496</v>
      </c>
      <c r="AC1249">
        <v>0.815512771420141</v>
      </c>
      <c r="AD1249">
        <v>0.82396846221931996</v>
      </c>
      <c r="AE1249" s="3">
        <v>0.43941343745487998</v>
      </c>
      <c r="AF1249" s="2">
        <v>0.87829329382740795</v>
      </c>
      <c r="AG1249">
        <v>0.62146502532940695</v>
      </c>
      <c r="AH1249">
        <v>0.19275459664408801</v>
      </c>
      <c r="AI1249">
        <v>0.616436808306288</v>
      </c>
      <c r="AJ1249" s="1">
        <v>0.59514378440813298</v>
      </c>
      <c r="AK1249" t="s">
        <v>1022</v>
      </c>
      <c r="AL1249">
        <v>902</v>
      </c>
      <c r="AM1249">
        <v>241</v>
      </c>
      <c r="AN1249">
        <f>MAX(Table1[[#This Row],[pxauc]], Table1[[#This Row],[px2auc]], Table1[[#This Row],[pxvitaauc]])</f>
        <v>0.87829329382740795</v>
      </c>
      <c r="AO1249" t="str">
        <f>IF(Table1[[#This Row],[Column1]]=Table1[[#This Row],[pxvitaauc]], "Vita", IF(Table1[[#This Row],[Column1]]=Table1[[#This Row],[px2auc]], "Chybny", "Spravny"))</f>
        <v>Chybny</v>
      </c>
    </row>
    <row r="1250" spans="1:41" x14ac:dyDescent="0.25">
      <c r="A1250">
        <v>32</v>
      </c>
      <c r="B1250">
        <v>8</v>
      </c>
      <c r="C1250">
        <v>3</v>
      </c>
      <c r="D1250" t="s">
        <v>39</v>
      </c>
      <c r="E1250" t="s">
        <v>40</v>
      </c>
      <c r="F1250">
        <v>128</v>
      </c>
      <c r="G1250">
        <v>16</v>
      </c>
      <c r="H1250">
        <v>0.1</v>
      </c>
      <c r="I1250">
        <v>4</v>
      </c>
      <c r="J1250">
        <v>0.25</v>
      </c>
      <c r="K1250">
        <v>0.308421801737568</v>
      </c>
      <c r="L1250">
        <v>0.33475777208931901</v>
      </c>
      <c r="M1250">
        <v>0.67304348371949896</v>
      </c>
      <c r="N1250">
        <v>1</v>
      </c>
      <c r="O1250">
        <v>4.9792531120331898E-2</v>
      </c>
      <c r="P1250">
        <v>0.01</v>
      </c>
      <c r="Q1250">
        <v>1</v>
      </c>
      <c r="R1250" t="s">
        <v>41</v>
      </c>
      <c r="S1250">
        <v>0.91619638294800398</v>
      </c>
      <c r="T1250" t="s">
        <v>1016</v>
      </c>
      <c r="U1250">
        <v>0.86594104336640798</v>
      </c>
      <c r="V1250">
        <v>16.1274314637133</v>
      </c>
      <c r="W1250">
        <v>0.79943000985555601</v>
      </c>
      <c r="X1250">
        <v>0.80392464579632195</v>
      </c>
      <c r="Y1250">
        <v>0.80816190733265902</v>
      </c>
      <c r="Z1250">
        <v>0.815205177619726</v>
      </c>
      <c r="AA1250">
        <v>0.80909724358290203</v>
      </c>
      <c r="AB1250">
        <v>0.81211040734207496</v>
      </c>
      <c r="AC1250">
        <v>0.815512771420141</v>
      </c>
      <c r="AD1250">
        <v>0.82396846221931996</v>
      </c>
      <c r="AE1250" s="3">
        <v>0.43941343745487998</v>
      </c>
      <c r="AF1250" s="2">
        <v>0.87829329382740795</v>
      </c>
      <c r="AG1250">
        <v>0.62146502532940695</v>
      </c>
      <c r="AH1250">
        <v>0.19275459664408801</v>
      </c>
      <c r="AI1250">
        <v>0.616436808306288</v>
      </c>
      <c r="AJ1250" s="1">
        <v>0.59514378440813298</v>
      </c>
      <c r="AK1250" t="s">
        <v>1023</v>
      </c>
      <c r="AL1250">
        <v>902</v>
      </c>
      <c r="AM1250">
        <v>241</v>
      </c>
      <c r="AN1250">
        <f>MAX(Table1[[#This Row],[pxauc]], Table1[[#This Row],[px2auc]], Table1[[#This Row],[pxvitaauc]])</f>
        <v>0.87829329382740795</v>
      </c>
      <c r="AO1250" t="str">
        <f>IF(Table1[[#This Row],[Column1]]=Table1[[#This Row],[pxvitaauc]], "Vita", IF(Table1[[#This Row],[Column1]]=Table1[[#This Row],[px2auc]], "Chybny", "Spravny"))</f>
        <v>Chybny</v>
      </c>
    </row>
    <row r="1251" spans="1:41" x14ac:dyDescent="0.25">
      <c r="A1251">
        <v>32</v>
      </c>
      <c r="B1251">
        <v>8</v>
      </c>
      <c r="C1251">
        <v>3</v>
      </c>
      <c r="D1251" t="s">
        <v>39</v>
      </c>
      <c r="E1251" t="s">
        <v>40</v>
      </c>
      <c r="F1251">
        <v>128</v>
      </c>
      <c r="G1251">
        <v>16</v>
      </c>
      <c r="H1251">
        <v>0.1</v>
      </c>
      <c r="I1251">
        <v>5</v>
      </c>
      <c r="J1251">
        <v>0.29452054794520499</v>
      </c>
      <c r="K1251">
        <v>0.308421801737568</v>
      </c>
      <c r="L1251">
        <v>0.33475777208931901</v>
      </c>
      <c r="M1251">
        <v>0.67304348371949896</v>
      </c>
      <c r="N1251">
        <v>1</v>
      </c>
      <c r="O1251">
        <v>4.9792531120331898E-2</v>
      </c>
      <c r="P1251">
        <v>0.01</v>
      </c>
      <c r="Q1251">
        <v>1</v>
      </c>
      <c r="R1251" t="s">
        <v>41</v>
      </c>
      <c r="S1251">
        <v>0.91128743699035097</v>
      </c>
      <c r="T1251" t="s">
        <v>1016</v>
      </c>
      <c r="U1251">
        <v>0.86594104336640798</v>
      </c>
      <c r="V1251">
        <v>16.1274314637133</v>
      </c>
      <c r="W1251">
        <v>0.79943000985555601</v>
      </c>
      <c r="X1251">
        <v>0.80392464579632195</v>
      </c>
      <c r="Y1251">
        <v>0.80816190733265902</v>
      </c>
      <c r="Z1251">
        <v>0.815205177619726</v>
      </c>
      <c r="AA1251">
        <v>0.80909724358290203</v>
      </c>
      <c r="AB1251">
        <v>0.81211040734207496</v>
      </c>
      <c r="AC1251">
        <v>0.815512771420141</v>
      </c>
      <c r="AD1251">
        <v>0.82396846221931996</v>
      </c>
      <c r="AE1251" s="3">
        <v>0.43941343745487998</v>
      </c>
      <c r="AF1251" s="2">
        <v>0.87829329382740795</v>
      </c>
      <c r="AG1251">
        <v>0.62146502532940695</v>
      </c>
      <c r="AH1251">
        <v>0.19275459664408801</v>
      </c>
      <c r="AI1251">
        <v>0.616436808306288</v>
      </c>
      <c r="AJ1251" s="1">
        <v>0.59514378440813298</v>
      </c>
      <c r="AK1251" t="s">
        <v>1024</v>
      </c>
      <c r="AL1251">
        <v>902</v>
      </c>
      <c r="AM1251">
        <v>241</v>
      </c>
      <c r="AN1251">
        <f>MAX(Table1[[#This Row],[pxauc]], Table1[[#This Row],[px2auc]], Table1[[#This Row],[pxvitaauc]])</f>
        <v>0.87829329382740795</v>
      </c>
      <c r="AO1251" t="str">
        <f>IF(Table1[[#This Row],[Column1]]=Table1[[#This Row],[pxvitaauc]], "Vita", IF(Table1[[#This Row],[Column1]]=Table1[[#This Row],[px2auc]], "Chybny", "Spravny"))</f>
        <v>Chybny</v>
      </c>
    </row>
    <row r="1252" spans="1:41" x14ac:dyDescent="0.25">
      <c r="A1252">
        <v>32</v>
      </c>
      <c r="B1252">
        <v>8</v>
      </c>
      <c r="C1252">
        <v>3</v>
      </c>
      <c r="D1252" t="s">
        <v>39</v>
      </c>
      <c r="E1252" t="s">
        <v>40</v>
      </c>
      <c r="F1252">
        <v>128</v>
      </c>
      <c r="G1252">
        <v>16</v>
      </c>
      <c r="H1252">
        <v>0.1</v>
      </c>
      <c r="I1252">
        <v>1</v>
      </c>
      <c r="J1252">
        <v>1.6326530612244899E-2</v>
      </c>
      <c r="K1252">
        <v>0.31252702674586802</v>
      </c>
      <c r="L1252">
        <v>0.33872298408683899</v>
      </c>
      <c r="M1252">
        <v>0.66306865619173705</v>
      </c>
      <c r="N1252">
        <v>1</v>
      </c>
      <c r="O1252">
        <v>5.8091286307053902E-2</v>
      </c>
      <c r="P1252">
        <v>5.0000000000000001E-3</v>
      </c>
      <c r="Q1252">
        <v>1</v>
      </c>
      <c r="R1252" t="s">
        <v>41</v>
      </c>
      <c r="S1252">
        <v>0.69022165585903394</v>
      </c>
      <c r="T1252" t="s">
        <v>1016</v>
      </c>
      <c r="U1252">
        <v>0.86249888243363004</v>
      </c>
      <c r="V1252">
        <v>9.3143879775031397</v>
      </c>
      <c r="W1252">
        <v>0.798036421616939</v>
      </c>
      <c r="X1252">
        <v>0.80347267123244603</v>
      </c>
      <c r="Y1252">
        <v>0.80776015216476904</v>
      </c>
      <c r="Z1252">
        <v>0.81642299797239104</v>
      </c>
      <c r="AA1252">
        <v>0.79969366168448397</v>
      </c>
      <c r="AB1252">
        <v>0.80411296853127001</v>
      </c>
      <c r="AC1252">
        <v>0.80941111480781602</v>
      </c>
      <c r="AD1252">
        <v>0.82143238272201602</v>
      </c>
      <c r="AE1252" s="3">
        <v>0.54498716266690095</v>
      </c>
      <c r="AF1252" s="2">
        <v>0.73900352163514305</v>
      </c>
      <c r="AG1252">
        <v>0.47442891130626902</v>
      </c>
      <c r="AH1252">
        <v>0.22691634076371101</v>
      </c>
      <c r="AI1252">
        <v>0.47326131034958902</v>
      </c>
      <c r="AJ1252" s="1">
        <v>0.62614170658062396</v>
      </c>
      <c r="AK1252" t="s">
        <v>896</v>
      </c>
      <c r="AL1252">
        <v>902</v>
      </c>
      <c r="AM1252">
        <v>241</v>
      </c>
      <c r="AN1252">
        <f>MAX(Table1[[#This Row],[pxauc]], Table1[[#This Row],[px2auc]], Table1[[#This Row],[pxvitaauc]])</f>
        <v>0.73900352163514305</v>
      </c>
      <c r="AO1252" t="str">
        <f>IF(Table1[[#This Row],[Column1]]=Table1[[#This Row],[pxvitaauc]], "Vita", IF(Table1[[#This Row],[Column1]]=Table1[[#This Row],[px2auc]], "Chybny", "Spravny"))</f>
        <v>Chybny</v>
      </c>
    </row>
    <row r="1253" spans="1:41" x14ac:dyDescent="0.25">
      <c r="A1253">
        <v>32</v>
      </c>
      <c r="B1253">
        <v>8</v>
      </c>
      <c r="C1253">
        <v>3</v>
      </c>
      <c r="D1253" t="s">
        <v>39</v>
      </c>
      <c r="E1253" t="s">
        <v>40</v>
      </c>
      <c r="F1253">
        <v>128</v>
      </c>
      <c r="G1253">
        <v>16</v>
      </c>
      <c r="H1253">
        <v>0.1</v>
      </c>
      <c r="I1253">
        <v>2</v>
      </c>
      <c r="J1253">
        <v>0.22545454545454499</v>
      </c>
      <c r="K1253">
        <v>0.31252702674586802</v>
      </c>
      <c r="L1253">
        <v>0.33872298408683899</v>
      </c>
      <c r="M1253">
        <v>0.66306865619173705</v>
      </c>
      <c r="N1253">
        <v>1</v>
      </c>
      <c r="O1253">
        <v>5.8091286307053902E-2</v>
      </c>
      <c r="P1253">
        <v>5.0000000000000001E-3</v>
      </c>
      <c r="Q1253">
        <v>1</v>
      </c>
      <c r="R1253" t="s">
        <v>41</v>
      </c>
      <c r="S1253">
        <v>0.86780999491528599</v>
      </c>
      <c r="T1253" t="s">
        <v>1016</v>
      </c>
      <c r="U1253">
        <v>0.86249888243363004</v>
      </c>
      <c r="V1253">
        <v>9.3143879775031397</v>
      </c>
      <c r="W1253">
        <v>0.798036421616939</v>
      </c>
      <c r="X1253">
        <v>0.80347267123244603</v>
      </c>
      <c r="Y1253">
        <v>0.80776015216476904</v>
      </c>
      <c r="Z1253">
        <v>0.81642299797239104</v>
      </c>
      <c r="AA1253">
        <v>0.79969366168448397</v>
      </c>
      <c r="AB1253">
        <v>0.80411296853127001</v>
      </c>
      <c r="AC1253">
        <v>0.80941111480781602</v>
      </c>
      <c r="AD1253">
        <v>0.82143238272201602</v>
      </c>
      <c r="AE1253" s="3">
        <v>0.54498716266690095</v>
      </c>
      <c r="AF1253" s="2">
        <v>0.73900352163514305</v>
      </c>
      <c r="AG1253">
        <v>0.47442891130626902</v>
      </c>
      <c r="AH1253">
        <v>0.22691634076371101</v>
      </c>
      <c r="AI1253">
        <v>0.47326131034958902</v>
      </c>
      <c r="AJ1253" s="1">
        <v>0.62614170658062396</v>
      </c>
      <c r="AK1253" t="s">
        <v>1025</v>
      </c>
      <c r="AL1253">
        <v>902</v>
      </c>
      <c r="AM1253">
        <v>241</v>
      </c>
      <c r="AN1253">
        <f>MAX(Table1[[#This Row],[pxauc]], Table1[[#This Row],[px2auc]], Table1[[#This Row],[pxvitaauc]])</f>
        <v>0.73900352163514305</v>
      </c>
      <c r="AO1253" t="str">
        <f>IF(Table1[[#This Row],[Column1]]=Table1[[#This Row],[pxvitaauc]], "Vita", IF(Table1[[#This Row],[Column1]]=Table1[[#This Row],[px2auc]], "Chybny", "Spravny"))</f>
        <v>Chybny</v>
      </c>
    </row>
    <row r="1254" spans="1:41" x14ac:dyDescent="0.25">
      <c r="A1254">
        <v>32</v>
      </c>
      <c r="B1254">
        <v>8</v>
      </c>
      <c r="C1254">
        <v>3</v>
      </c>
      <c r="D1254" t="s">
        <v>39</v>
      </c>
      <c r="E1254" t="s">
        <v>40</v>
      </c>
      <c r="F1254">
        <v>128</v>
      </c>
      <c r="G1254">
        <v>16</v>
      </c>
      <c r="H1254">
        <v>0.1</v>
      </c>
      <c r="I1254">
        <v>3</v>
      </c>
      <c r="J1254">
        <v>0.32885906040268398</v>
      </c>
      <c r="K1254">
        <v>0.31252702674586802</v>
      </c>
      <c r="L1254">
        <v>0.33872298408683899</v>
      </c>
      <c r="M1254">
        <v>0.66306865619173705</v>
      </c>
      <c r="N1254">
        <v>1</v>
      </c>
      <c r="O1254">
        <v>5.8091286307053902E-2</v>
      </c>
      <c r="P1254">
        <v>5.0000000000000001E-3</v>
      </c>
      <c r="Q1254">
        <v>1</v>
      </c>
      <c r="R1254" t="s">
        <v>41</v>
      </c>
      <c r="S1254">
        <v>0.89986566311573601</v>
      </c>
      <c r="T1254" t="s">
        <v>1016</v>
      </c>
      <c r="U1254">
        <v>0.86249888243363004</v>
      </c>
      <c r="V1254">
        <v>9.3143879775031397</v>
      </c>
      <c r="W1254">
        <v>0.798036421616939</v>
      </c>
      <c r="X1254">
        <v>0.80347267123244603</v>
      </c>
      <c r="Y1254">
        <v>0.80776015216476904</v>
      </c>
      <c r="Z1254">
        <v>0.81642299797239104</v>
      </c>
      <c r="AA1254">
        <v>0.79969366168448397</v>
      </c>
      <c r="AB1254">
        <v>0.80411296853127001</v>
      </c>
      <c r="AC1254">
        <v>0.80941111480781602</v>
      </c>
      <c r="AD1254">
        <v>0.82143238272201602</v>
      </c>
      <c r="AE1254" s="3">
        <v>0.54498716266690095</v>
      </c>
      <c r="AF1254" s="2">
        <v>0.73900352163514305</v>
      </c>
      <c r="AG1254">
        <v>0.47442891130626902</v>
      </c>
      <c r="AH1254">
        <v>0.22691634076371101</v>
      </c>
      <c r="AI1254">
        <v>0.47326131034958902</v>
      </c>
      <c r="AJ1254" s="1">
        <v>0.62614170658062396</v>
      </c>
      <c r="AK1254" t="s">
        <v>1026</v>
      </c>
      <c r="AL1254">
        <v>902</v>
      </c>
      <c r="AM1254">
        <v>241</v>
      </c>
      <c r="AN1254">
        <f>MAX(Table1[[#This Row],[pxauc]], Table1[[#This Row],[px2auc]], Table1[[#This Row],[pxvitaauc]])</f>
        <v>0.73900352163514305</v>
      </c>
      <c r="AO1254" t="str">
        <f>IF(Table1[[#This Row],[Column1]]=Table1[[#This Row],[pxvitaauc]], "Vita", IF(Table1[[#This Row],[Column1]]=Table1[[#This Row],[px2auc]], "Chybny", "Spravny"))</f>
        <v>Chybny</v>
      </c>
    </row>
    <row r="1255" spans="1:41" x14ac:dyDescent="0.25">
      <c r="A1255">
        <v>32</v>
      </c>
      <c r="B1255">
        <v>8</v>
      </c>
      <c r="C1255">
        <v>3</v>
      </c>
      <c r="D1255" t="s">
        <v>39</v>
      </c>
      <c r="E1255" t="s">
        <v>40</v>
      </c>
      <c r="F1255">
        <v>128</v>
      </c>
      <c r="G1255">
        <v>16</v>
      </c>
      <c r="H1255">
        <v>0.1</v>
      </c>
      <c r="I1255">
        <v>4</v>
      </c>
      <c r="J1255">
        <v>0.36842105263157798</v>
      </c>
      <c r="K1255">
        <v>0.31252702674586802</v>
      </c>
      <c r="L1255">
        <v>0.33872298408683899</v>
      </c>
      <c r="M1255">
        <v>0.66306865619173705</v>
      </c>
      <c r="N1255">
        <v>1</v>
      </c>
      <c r="O1255">
        <v>5.8091286307053902E-2</v>
      </c>
      <c r="P1255">
        <v>5.0000000000000001E-3</v>
      </c>
      <c r="Q1255">
        <v>1</v>
      </c>
      <c r="R1255" t="s">
        <v>41</v>
      </c>
      <c r="S1255">
        <v>0.91288818023741203</v>
      </c>
      <c r="T1255" t="s">
        <v>1016</v>
      </c>
      <c r="U1255">
        <v>0.86249888243363004</v>
      </c>
      <c r="V1255">
        <v>9.3143879775031397</v>
      </c>
      <c r="W1255">
        <v>0.798036421616939</v>
      </c>
      <c r="X1255">
        <v>0.80347267123244603</v>
      </c>
      <c r="Y1255">
        <v>0.80776015216476904</v>
      </c>
      <c r="Z1255">
        <v>0.81642299797239104</v>
      </c>
      <c r="AA1255">
        <v>0.79969366168448397</v>
      </c>
      <c r="AB1255">
        <v>0.80411296853127001</v>
      </c>
      <c r="AC1255">
        <v>0.80941111480781602</v>
      </c>
      <c r="AD1255">
        <v>0.82143238272201602</v>
      </c>
      <c r="AE1255" s="3">
        <v>0.54498716266690095</v>
      </c>
      <c r="AF1255" s="2">
        <v>0.73900352163514305</v>
      </c>
      <c r="AG1255">
        <v>0.47442891130626902</v>
      </c>
      <c r="AH1255">
        <v>0.22691634076371101</v>
      </c>
      <c r="AI1255">
        <v>0.47326131034958902</v>
      </c>
      <c r="AJ1255" s="1">
        <v>0.62614170658062396</v>
      </c>
      <c r="AK1255" t="s">
        <v>1027</v>
      </c>
      <c r="AL1255">
        <v>902</v>
      </c>
      <c r="AM1255">
        <v>241</v>
      </c>
      <c r="AN1255">
        <f>MAX(Table1[[#This Row],[pxauc]], Table1[[#This Row],[px2auc]], Table1[[#This Row],[pxvitaauc]])</f>
        <v>0.73900352163514305</v>
      </c>
      <c r="AO1255" t="str">
        <f>IF(Table1[[#This Row],[Column1]]=Table1[[#This Row],[pxvitaauc]], "Vita", IF(Table1[[#This Row],[Column1]]=Table1[[#This Row],[px2auc]], "Chybny", "Spravny"))</f>
        <v>Chybny</v>
      </c>
    </row>
    <row r="1256" spans="1:41" x14ac:dyDescent="0.25">
      <c r="A1256">
        <v>32</v>
      </c>
      <c r="B1256">
        <v>8</v>
      </c>
      <c r="C1256">
        <v>3</v>
      </c>
      <c r="D1256" t="s">
        <v>39</v>
      </c>
      <c r="E1256" t="s">
        <v>40</v>
      </c>
      <c r="F1256">
        <v>128</v>
      </c>
      <c r="G1256">
        <v>16</v>
      </c>
      <c r="H1256">
        <v>0.1</v>
      </c>
      <c r="I1256">
        <v>5</v>
      </c>
      <c r="J1256">
        <v>0.36363636363636298</v>
      </c>
      <c r="K1256">
        <v>0.31252702674586802</v>
      </c>
      <c r="L1256">
        <v>0.33872298408683899</v>
      </c>
      <c r="M1256">
        <v>0.66306865619173705</v>
      </c>
      <c r="N1256">
        <v>1</v>
      </c>
      <c r="O1256">
        <v>5.8091286307053902E-2</v>
      </c>
      <c r="P1256">
        <v>5.0000000000000001E-3</v>
      </c>
      <c r="Q1256">
        <v>1</v>
      </c>
      <c r="R1256" t="s">
        <v>41</v>
      </c>
      <c r="S1256">
        <v>0.91458936227644505</v>
      </c>
      <c r="T1256" t="s">
        <v>1016</v>
      </c>
      <c r="U1256">
        <v>0.86249888243363004</v>
      </c>
      <c r="V1256">
        <v>9.3143879775031397</v>
      </c>
      <c r="W1256">
        <v>0.798036421616939</v>
      </c>
      <c r="X1256">
        <v>0.80347267123244603</v>
      </c>
      <c r="Y1256">
        <v>0.80776015216476904</v>
      </c>
      <c r="Z1256">
        <v>0.81642299797239104</v>
      </c>
      <c r="AA1256">
        <v>0.79969366168448397</v>
      </c>
      <c r="AB1256">
        <v>0.80411296853127001</v>
      </c>
      <c r="AC1256">
        <v>0.80941111480781602</v>
      </c>
      <c r="AD1256">
        <v>0.82143238272201602</v>
      </c>
      <c r="AE1256" s="3">
        <v>0.54498716266690095</v>
      </c>
      <c r="AF1256" s="2">
        <v>0.73900352163514305</v>
      </c>
      <c r="AG1256">
        <v>0.47442891130626902</v>
      </c>
      <c r="AH1256">
        <v>0.22691634076371101</v>
      </c>
      <c r="AI1256">
        <v>0.47326131034958902</v>
      </c>
      <c r="AJ1256" s="1">
        <v>0.62614170658062396</v>
      </c>
      <c r="AK1256" t="s">
        <v>1028</v>
      </c>
      <c r="AL1256">
        <v>902</v>
      </c>
      <c r="AM1256">
        <v>241</v>
      </c>
      <c r="AN1256">
        <f>MAX(Table1[[#This Row],[pxauc]], Table1[[#This Row],[px2auc]], Table1[[#This Row],[pxvitaauc]])</f>
        <v>0.73900352163514305</v>
      </c>
      <c r="AO1256" t="str">
        <f>IF(Table1[[#This Row],[Column1]]=Table1[[#This Row],[pxvitaauc]], "Vita", IF(Table1[[#This Row],[Column1]]=Table1[[#This Row],[px2auc]], "Chybny", "Spravny"))</f>
        <v>Chybny</v>
      </c>
    </row>
    <row r="1257" spans="1:41" x14ac:dyDescent="0.25">
      <c r="A1257">
        <v>32</v>
      </c>
      <c r="B1257">
        <v>8</v>
      </c>
      <c r="C1257">
        <v>3</v>
      </c>
      <c r="D1257" t="s">
        <v>39</v>
      </c>
      <c r="E1257" t="s">
        <v>40</v>
      </c>
      <c r="F1257">
        <v>1024</v>
      </c>
      <c r="G1257">
        <v>16</v>
      </c>
      <c r="H1257">
        <v>0.1</v>
      </c>
      <c r="I1257">
        <v>1</v>
      </c>
      <c r="J1257">
        <v>1.6326530612244899E-2</v>
      </c>
      <c r="K1257">
        <v>0.33146808360422703</v>
      </c>
      <c r="L1257">
        <v>0.34605280975714098</v>
      </c>
      <c r="M1257">
        <v>0.87079177155196696</v>
      </c>
      <c r="N1257">
        <v>0.89473684210526305</v>
      </c>
      <c r="O1257">
        <v>0.28215767634854699</v>
      </c>
      <c r="P1257">
        <v>0.05</v>
      </c>
      <c r="Q1257">
        <v>1</v>
      </c>
      <c r="R1257" t="s">
        <v>41</v>
      </c>
      <c r="S1257">
        <v>0.56326702280588303</v>
      </c>
      <c r="T1257" t="s">
        <v>1016</v>
      </c>
      <c r="U1257">
        <v>0.86689174950925496</v>
      </c>
      <c r="V1257">
        <v>20.232158106457799</v>
      </c>
      <c r="W1257">
        <v>0.72000175767885899</v>
      </c>
      <c r="X1257">
        <v>0.72873993258046099</v>
      </c>
      <c r="Y1257">
        <v>0.73636700334586702</v>
      </c>
      <c r="Z1257">
        <v>0.755343657604158</v>
      </c>
      <c r="AA1257">
        <v>0.80168988267493602</v>
      </c>
      <c r="AB1257">
        <v>0.80585809254179197</v>
      </c>
      <c r="AC1257">
        <v>0.81105580002636501</v>
      </c>
      <c r="AD1257">
        <v>0.82165837000395403</v>
      </c>
      <c r="AE1257" s="3">
        <v>0.55449746078178996</v>
      </c>
      <c r="AF1257" s="2">
        <v>0.57988336545282104</v>
      </c>
      <c r="AG1257">
        <v>0.45357530712299299</v>
      </c>
      <c r="AH1257">
        <v>0.37142265271404401</v>
      </c>
      <c r="AI1257">
        <v>0.457002780899052</v>
      </c>
      <c r="AJ1257" s="1">
        <v>0.558376909121725</v>
      </c>
      <c r="AK1257" t="s">
        <v>886</v>
      </c>
      <c r="AL1257">
        <v>902</v>
      </c>
      <c r="AM1257">
        <v>241</v>
      </c>
      <c r="AN1257">
        <f>MAX(Table1[[#This Row],[pxauc]], Table1[[#This Row],[px2auc]], Table1[[#This Row],[pxvitaauc]])</f>
        <v>0.57988336545282104</v>
      </c>
      <c r="AO1257" t="str">
        <f>IF(Table1[[#This Row],[Column1]]=Table1[[#This Row],[pxvitaauc]], "Vita", IF(Table1[[#This Row],[Column1]]=Table1[[#This Row],[px2auc]], "Chybny", "Spravny"))</f>
        <v>Chybny</v>
      </c>
    </row>
    <row r="1258" spans="1:41" x14ac:dyDescent="0.25">
      <c r="A1258">
        <v>32</v>
      </c>
      <c r="B1258">
        <v>8</v>
      </c>
      <c r="C1258">
        <v>3</v>
      </c>
      <c r="D1258" t="s">
        <v>39</v>
      </c>
      <c r="E1258" t="s">
        <v>40</v>
      </c>
      <c r="F1258">
        <v>1024</v>
      </c>
      <c r="G1258">
        <v>16</v>
      </c>
      <c r="H1258">
        <v>0.1</v>
      </c>
      <c r="I1258">
        <v>2</v>
      </c>
      <c r="J1258">
        <v>4.0322580645161199E-2</v>
      </c>
      <c r="K1258">
        <v>0.33146808360422703</v>
      </c>
      <c r="L1258">
        <v>0.34605280975714098</v>
      </c>
      <c r="M1258">
        <v>0.87079177155196696</v>
      </c>
      <c r="N1258">
        <v>0.89473684210526305</v>
      </c>
      <c r="O1258">
        <v>0.28215767634854699</v>
      </c>
      <c r="P1258">
        <v>0.05</v>
      </c>
      <c r="Q1258">
        <v>1</v>
      </c>
      <c r="R1258" t="s">
        <v>41</v>
      </c>
      <c r="S1258">
        <v>0.67668752864074899</v>
      </c>
      <c r="T1258" t="s">
        <v>1016</v>
      </c>
      <c r="U1258">
        <v>0.86689174950925496</v>
      </c>
      <c r="V1258">
        <v>20.232158106457799</v>
      </c>
      <c r="W1258">
        <v>0.72000175767885899</v>
      </c>
      <c r="X1258">
        <v>0.72873993258046099</v>
      </c>
      <c r="Y1258">
        <v>0.73636700334586702</v>
      </c>
      <c r="Z1258">
        <v>0.755343657604158</v>
      </c>
      <c r="AA1258">
        <v>0.80168988267493602</v>
      </c>
      <c r="AB1258">
        <v>0.80585809254179197</v>
      </c>
      <c r="AC1258">
        <v>0.81105580002636501</v>
      </c>
      <c r="AD1258">
        <v>0.82165837000395403</v>
      </c>
      <c r="AE1258" s="3">
        <v>0.55449746078178996</v>
      </c>
      <c r="AF1258" s="2">
        <v>0.57988336545282104</v>
      </c>
      <c r="AG1258">
        <v>0.45357530712299299</v>
      </c>
      <c r="AH1258">
        <v>0.37142265271404401</v>
      </c>
      <c r="AI1258">
        <v>0.457002780899052</v>
      </c>
      <c r="AJ1258" s="1">
        <v>0.558376909121725</v>
      </c>
      <c r="AK1258" t="s">
        <v>1029</v>
      </c>
      <c r="AL1258">
        <v>902</v>
      </c>
      <c r="AM1258">
        <v>241</v>
      </c>
      <c r="AN1258">
        <f>MAX(Table1[[#This Row],[pxauc]], Table1[[#This Row],[px2auc]], Table1[[#This Row],[pxvitaauc]])</f>
        <v>0.57988336545282104</v>
      </c>
      <c r="AO1258" t="str">
        <f>IF(Table1[[#This Row],[Column1]]=Table1[[#This Row],[pxvitaauc]], "Vita", IF(Table1[[#This Row],[Column1]]=Table1[[#This Row],[px2auc]], "Chybny", "Spravny"))</f>
        <v>Chybny</v>
      </c>
    </row>
    <row r="1259" spans="1:41" x14ac:dyDescent="0.25">
      <c r="A1259">
        <v>32</v>
      </c>
      <c r="B1259">
        <v>8</v>
      </c>
      <c r="C1259">
        <v>3</v>
      </c>
      <c r="D1259" t="s">
        <v>39</v>
      </c>
      <c r="E1259" t="s">
        <v>40</v>
      </c>
      <c r="F1259">
        <v>1024</v>
      </c>
      <c r="G1259">
        <v>16</v>
      </c>
      <c r="H1259">
        <v>0.1</v>
      </c>
      <c r="I1259">
        <v>3</v>
      </c>
      <c r="J1259">
        <v>7.9051383399209404E-2</v>
      </c>
      <c r="K1259">
        <v>0.33146808360422703</v>
      </c>
      <c r="L1259">
        <v>0.34605280975714098</v>
      </c>
      <c r="M1259">
        <v>0.87079177155196696</v>
      </c>
      <c r="N1259">
        <v>0.89473684210526305</v>
      </c>
      <c r="O1259">
        <v>0.28215767634854699</v>
      </c>
      <c r="P1259">
        <v>0.05</v>
      </c>
      <c r="Q1259">
        <v>1</v>
      </c>
      <c r="R1259" t="s">
        <v>41</v>
      </c>
      <c r="S1259">
        <v>0.72155855895443199</v>
      </c>
      <c r="T1259" t="s">
        <v>1016</v>
      </c>
      <c r="U1259">
        <v>0.86689174950925496</v>
      </c>
      <c r="V1259">
        <v>20.232158106457799</v>
      </c>
      <c r="W1259">
        <v>0.72000175767885899</v>
      </c>
      <c r="X1259">
        <v>0.72873993258046099</v>
      </c>
      <c r="Y1259">
        <v>0.73636700334586702</v>
      </c>
      <c r="Z1259">
        <v>0.755343657604158</v>
      </c>
      <c r="AA1259">
        <v>0.80168988267493602</v>
      </c>
      <c r="AB1259">
        <v>0.80585809254179197</v>
      </c>
      <c r="AC1259">
        <v>0.81105580002636501</v>
      </c>
      <c r="AD1259">
        <v>0.82165837000395403</v>
      </c>
      <c r="AE1259" s="3">
        <v>0.55449746078178996</v>
      </c>
      <c r="AF1259" s="2">
        <v>0.57988336545282104</v>
      </c>
      <c r="AG1259">
        <v>0.45357530712299299</v>
      </c>
      <c r="AH1259">
        <v>0.37142265271404401</v>
      </c>
      <c r="AI1259">
        <v>0.457002780899052</v>
      </c>
      <c r="AJ1259" s="1">
        <v>0.558376909121725</v>
      </c>
      <c r="AK1259" t="s">
        <v>1030</v>
      </c>
      <c r="AL1259">
        <v>902</v>
      </c>
      <c r="AM1259">
        <v>241</v>
      </c>
      <c r="AN1259">
        <f>MAX(Table1[[#This Row],[pxauc]], Table1[[#This Row],[px2auc]], Table1[[#This Row],[pxvitaauc]])</f>
        <v>0.57988336545282104</v>
      </c>
      <c r="AO1259" t="str">
        <f>IF(Table1[[#This Row],[Column1]]=Table1[[#This Row],[pxvitaauc]], "Vita", IF(Table1[[#This Row],[Column1]]=Table1[[#This Row],[px2auc]], "Chybny", "Spravny"))</f>
        <v>Chybny</v>
      </c>
    </row>
    <row r="1260" spans="1:41" x14ac:dyDescent="0.25">
      <c r="A1260">
        <v>32</v>
      </c>
      <c r="B1260">
        <v>8</v>
      </c>
      <c r="C1260">
        <v>3</v>
      </c>
      <c r="D1260" t="s">
        <v>39</v>
      </c>
      <c r="E1260" t="s">
        <v>40</v>
      </c>
      <c r="F1260">
        <v>1024</v>
      </c>
      <c r="G1260">
        <v>16</v>
      </c>
      <c r="H1260">
        <v>0.1</v>
      </c>
      <c r="I1260">
        <v>4</v>
      </c>
      <c r="J1260">
        <v>0.15325670498084201</v>
      </c>
      <c r="K1260">
        <v>0.33146808360422703</v>
      </c>
      <c r="L1260">
        <v>0.34605280975714098</v>
      </c>
      <c r="M1260">
        <v>0.87079177155196696</v>
      </c>
      <c r="N1260">
        <v>0.89473684210526305</v>
      </c>
      <c r="O1260">
        <v>0.28215767634854699</v>
      </c>
      <c r="P1260">
        <v>0.05</v>
      </c>
      <c r="Q1260">
        <v>1</v>
      </c>
      <c r="R1260" t="s">
        <v>41</v>
      </c>
      <c r="S1260">
        <v>0.76069830070118805</v>
      </c>
      <c r="T1260" t="s">
        <v>1016</v>
      </c>
      <c r="U1260">
        <v>0.86689174950925496</v>
      </c>
      <c r="V1260">
        <v>20.232158106457799</v>
      </c>
      <c r="W1260">
        <v>0.72000175767885899</v>
      </c>
      <c r="X1260">
        <v>0.72873993258046099</v>
      </c>
      <c r="Y1260">
        <v>0.73636700334586702</v>
      </c>
      <c r="Z1260">
        <v>0.755343657604158</v>
      </c>
      <c r="AA1260">
        <v>0.80168988267493602</v>
      </c>
      <c r="AB1260">
        <v>0.80585809254179197</v>
      </c>
      <c r="AC1260">
        <v>0.81105580002636501</v>
      </c>
      <c r="AD1260">
        <v>0.82165837000395403</v>
      </c>
      <c r="AE1260" s="3">
        <v>0.55449746078178996</v>
      </c>
      <c r="AF1260" s="2">
        <v>0.57988336545282104</v>
      </c>
      <c r="AG1260">
        <v>0.45357530712299299</v>
      </c>
      <c r="AH1260">
        <v>0.37142265271404401</v>
      </c>
      <c r="AI1260">
        <v>0.457002780899052</v>
      </c>
      <c r="AJ1260" s="1">
        <v>0.558376909121725</v>
      </c>
      <c r="AK1260" t="s">
        <v>1031</v>
      </c>
      <c r="AL1260">
        <v>902</v>
      </c>
      <c r="AM1260">
        <v>241</v>
      </c>
      <c r="AN1260">
        <f>MAX(Table1[[#This Row],[pxauc]], Table1[[#This Row],[px2auc]], Table1[[#This Row],[pxvitaauc]])</f>
        <v>0.57988336545282104</v>
      </c>
      <c r="AO1260" t="str">
        <f>IF(Table1[[#This Row],[Column1]]=Table1[[#This Row],[pxvitaauc]], "Vita", IF(Table1[[#This Row],[Column1]]=Table1[[#This Row],[px2auc]], "Chybny", "Spravny"))</f>
        <v>Chybny</v>
      </c>
    </row>
    <row r="1261" spans="1:41" x14ac:dyDescent="0.25">
      <c r="A1261">
        <v>32</v>
      </c>
      <c r="B1261">
        <v>8</v>
      </c>
      <c r="C1261">
        <v>3</v>
      </c>
      <c r="D1261" t="s">
        <v>39</v>
      </c>
      <c r="E1261" t="s">
        <v>40</v>
      </c>
      <c r="F1261">
        <v>1024</v>
      </c>
      <c r="G1261">
        <v>16</v>
      </c>
      <c r="H1261">
        <v>0.1</v>
      </c>
      <c r="I1261">
        <v>5</v>
      </c>
      <c r="J1261">
        <v>7.1428571428571397E-2</v>
      </c>
      <c r="K1261">
        <v>0.33146808360422703</v>
      </c>
      <c r="L1261">
        <v>0.34605280975714098</v>
      </c>
      <c r="M1261">
        <v>0.87079177155196696</v>
      </c>
      <c r="N1261">
        <v>0.89473684210526305</v>
      </c>
      <c r="O1261">
        <v>0.28215767634854699</v>
      </c>
      <c r="P1261">
        <v>0.05</v>
      </c>
      <c r="Q1261">
        <v>1</v>
      </c>
      <c r="R1261" t="s">
        <v>41</v>
      </c>
      <c r="S1261">
        <v>0.76715463179766596</v>
      </c>
      <c r="T1261" t="s">
        <v>1016</v>
      </c>
      <c r="U1261">
        <v>0.86689174950925496</v>
      </c>
      <c r="V1261">
        <v>20.232158106457799</v>
      </c>
      <c r="W1261">
        <v>0.72000175767885899</v>
      </c>
      <c r="X1261">
        <v>0.72873993258046099</v>
      </c>
      <c r="Y1261">
        <v>0.73636700334586702</v>
      </c>
      <c r="Z1261">
        <v>0.755343657604158</v>
      </c>
      <c r="AA1261">
        <v>0.80168988267493602</v>
      </c>
      <c r="AB1261">
        <v>0.80585809254179197</v>
      </c>
      <c r="AC1261">
        <v>0.81105580002636501</v>
      </c>
      <c r="AD1261">
        <v>0.82165837000395403</v>
      </c>
      <c r="AE1261" s="3">
        <v>0.55449746078178996</v>
      </c>
      <c r="AF1261" s="2">
        <v>0.57988336545282104</v>
      </c>
      <c r="AG1261">
        <v>0.45357530712299299</v>
      </c>
      <c r="AH1261">
        <v>0.37142265271404401</v>
      </c>
      <c r="AI1261">
        <v>0.457002780899052</v>
      </c>
      <c r="AJ1261" s="1">
        <v>0.558376909121725</v>
      </c>
      <c r="AK1261" t="s">
        <v>1032</v>
      </c>
      <c r="AL1261">
        <v>902</v>
      </c>
      <c r="AM1261">
        <v>241</v>
      </c>
      <c r="AN1261">
        <f>MAX(Table1[[#This Row],[pxauc]], Table1[[#This Row],[px2auc]], Table1[[#This Row],[pxvitaauc]])</f>
        <v>0.57988336545282104</v>
      </c>
      <c r="AO1261" t="str">
        <f>IF(Table1[[#This Row],[Column1]]=Table1[[#This Row],[pxvitaauc]], "Vita", IF(Table1[[#This Row],[Column1]]=Table1[[#This Row],[px2auc]], "Chybny", "Spravny"))</f>
        <v>Chybny</v>
      </c>
    </row>
    <row r="1262" spans="1:41" x14ac:dyDescent="0.25">
      <c r="A1262">
        <v>32</v>
      </c>
      <c r="B1262">
        <v>8</v>
      </c>
      <c r="C1262">
        <v>3</v>
      </c>
      <c r="D1262" t="s">
        <v>39</v>
      </c>
      <c r="E1262" t="s">
        <v>40</v>
      </c>
      <c r="F1262">
        <v>1024</v>
      </c>
      <c r="G1262">
        <v>16</v>
      </c>
      <c r="H1262">
        <v>0.1</v>
      </c>
      <c r="I1262">
        <v>1</v>
      </c>
      <c r="J1262">
        <v>8.2644628099173504E-3</v>
      </c>
      <c r="K1262">
        <v>0.333733607866746</v>
      </c>
      <c r="L1262">
        <v>0.35699444229958099</v>
      </c>
      <c r="M1262">
        <v>0.70858939994099202</v>
      </c>
      <c r="N1262">
        <v>1</v>
      </c>
      <c r="O1262">
        <v>0.107883817427385</v>
      </c>
      <c r="P1262">
        <v>0.01</v>
      </c>
      <c r="Q1262">
        <v>1</v>
      </c>
      <c r="R1262" t="s">
        <v>41</v>
      </c>
      <c r="S1262">
        <v>0.59009673511151794</v>
      </c>
      <c r="T1262" t="s">
        <v>1016</v>
      </c>
      <c r="U1262">
        <v>0.86817008698590004</v>
      </c>
      <c r="V1262">
        <v>25.005726590165999</v>
      </c>
      <c r="W1262">
        <v>0.792650391397417</v>
      </c>
      <c r="X1262">
        <v>0.79975643592946599</v>
      </c>
      <c r="Y1262">
        <v>0.80487253689556204</v>
      </c>
      <c r="Z1262">
        <v>0.81330311799674804</v>
      </c>
      <c r="AA1262">
        <v>0.80244317361472906</v>
      </c>
      <c r="AB1262">
        <v>0.80797986202220895</v>
      </c>
      <c r="AC1262">
        <v>0.81287625313086498</v>
      </c>
      <c r="AD1262">
        <v>0.82333444234499398</v>
      </c>
      <c r="AE1262" s="3">
        <v>0.54174173420129101</v>
      </c>
      <c r="AF1262" s="2">
        <v>0.73670598426877398</v>
      </c>
      <c r="AG1262">
        <v>0.47427197569381202</v>
      </c>
      <c r="AH1262">
        <v>0.239910609475144</v>
      </c>
      <c r="AI1262">
        <v>0.48102020702945902</v>
      </c>
      <c r="AJ1262" s="1">
        <v>0.59509984243664504</v>
      </c>
      <c r="AK1262" t="s">
        <v>891</v>
      </c>
      <c r="AL1262">
        <v>902</v>
      </c>
      <c r="AM1262">
        <v>241</v>
      </c>
      <c r="AN1262">
        <f>MAX(Table1[[#This Row],[pxauc]], Table1[[#This Row],[px2auc]], Table1[[#This Row],[pxvitaauc]])</f>
        <v>0.73670598426877398</v>
      </c>
      <c r="AO1262" t="str">
        <f>IF(Table1[[#This Row],[Column1]]=Table1[[#This Row],[pxvitaauc]], "Vita", IF(Table1[[#This Row],[Column1]]=Table1[[#This Row],[px2auc]], "Chybny", "Spravny"))</f>
        <v>Chybny</v>
      </c>
    </row>
    <row r="1263" spans="1:41" x14ac:dyDescent="0.25">
      <c r="A1263">
        <v>32</v>
      </c>
      <c r="B1263">
        <v>8</v>
      </c>
      <c r="C1263">
        <v>3</v>
      </c>
      <c r="D1263" t="s">
        <v>39</v>
      </c>
      <c r="E1263" t="s">
        <v>40</v>
      </c>
      <c r="F1263">
        <v>1024</v>
      </c>
      <c r="G1263">
        <v>16</v>
      </c>
      <c r="H1263">
        <v>0.1</v>
      </c>
      <c r="I1263">
        <v>2</v>
      </c>
      <c r="J1263">
        <v>2.4590163934426201E-2</v>
      </c>
      <c r="K1263">
        <v>0.333733607866746</v>
      </c>
      <c r="L1263">
        <v>0.35699444229958099</v>
      </c>
      <c r="M1263">
        <v>0.70858939994099202</v>
      </c>
      <c r="N1263">
        <v>1</v>
      </c>
      <c r="O1263">
        <v>0.107883817427385</v>
      </c>
      <c r="P1263">
        <v>0.01</v>
      </c>
      <c r="Q1263">
        <v>1</v>
      </c>
      <c r="R1263" t="s">
        <v>41</v>
      </c>
      <c r="S1263">
        <v>0.66487969315949003</v>
      </c>
      <c r="T1263" t="s">
        <v>1016</v>
      </c>
      <c r="U1263">
        <v>0.86817008698590004</v>
      </c>
      <c r="V1263">
        <v>25.005726590165999</v>
      </c>
      <c r="W1263">
        <v>0.792650391397417</v>
      </c>
      <c r="X1263">
        <v>0.79975643592946599</v>
      </c>
      <c r="Y1263">
        <v>0.80487253689556204</v>
      </c>
      <c r="Z1263">
        <v>0.81330311799674804</v>
      </c>
      <c r="AA1263">
        <v>0.80244317361472906</v>
      </c>
      <c r="AB1263">
        <v>0.80797986202220895</v>
      </c>
      <c r="AC1263">
        <v>0.81287625313086498</v>
      </c>
      <c r="AD1263">
        <v>0.82333444234499398</v>
      </c>
      <c r="AE1263" s="3">
        <v>0.54174173420129101</v>
      </c>
      <c r="AF1263" s="2">
        <v>0.73670598426877398</v>
      </c>
      <c r="AG1263">
        <v>0.47427197569381202</v>
      </c>
      <c r="AH1263">
        <v>0.239910609475144</v>
      </c>
      <c r="AI1263">
        <v>0.48102020702945902</v>
      </c>
      <c r="AJ1263" s="1">
        <v>0.59509984243664504</v>
      </c>
      <c r="AK1263" t="s">
        <v>1033</v>
      </c>
      <c r="AL1263">
        <v>902</v>
      </c>
      <c r="AM1263">
        <v>241</v>
      </c>
      <c r="AN1263">
        <f>MAX(Table1[[#This Row],[pxauc]], Table1[[#This Row],[px2auc]], Table1[[#This Row],[pxvitaauc]])</f>
        <v>0.73670598426877398</v>
      </c>
      <c r="AO1263" t="str">
        <f>IF(Table1[[#This Row],[Column1]]=Table1[[#This Row],[pxvitaauc]], "Vita", IF(Table1[[#This Row],[Column1]]=Table1[[#This Row],[px2auc]], "Chybny", "Spravny"))</f>
        <v>Chybny</v>
      </c>
    </row>
    <row r="1264" spans="1:41" x14ac:dyDescent="0.25">
      <c r="A1264">
        <v>32</v>
      </c>
      <c r="B1264">
        <v>8</v>
      </c>
      <c r="C1264">
        <v>3</v>
      </c>
      <c r="D1264" t="s">
        <v>39</v>
      </c>
      <c r="E1264" t="s">
        <v>40</v>
      </c>
      <c r="F1264">
        <v>1024</v>
      </c>
      <c r="G1264">
        <v>16</v>
      </c>
      <c r="H1264">
        <v>0.1</v>
      </c>
      <c r="I1264">
        <v>3</v>
      </c>
      <c r="J1264">
        <v>5.6451612903225798E-2</v>
      </c>
      <c r="K1264">
        <v>0.333733607866746</v>
      </c>
      <c r="L1264">
        <v>0.35699444229958099</v>
      </c>
      <c r="M1264">
        <v>0.70858939994099202</v>
      </c>
      <c r="N1264">
        <v>1</v>
      </c>
      <c r="O1264">
        <v>0.107883817427385</v>
      </c>
      <c r="P1264">
        <v>0.01</v>
      </c>
      <c r="Q1264">
        <v>1</v>
      </c>
      <c r="R1264" t="s">
        <v>41</v>
      </c>
      <c r="S1264">
        <v>0.67924557912379702</v>
      </c>
      <c r="T1264" t="s">
        <v>1016</v>
      </c>
      <c r="U1264">
        <v>0.86817008698590004</v>
      </c>
      <c r="V1264">
        <v>25.005726590165999</v>
      </c>
      <c r="W1264">
        <v>0.792650391397417</v>
      </c>
      <c r="X1264">
        <v>0.79975643592946599</v>
      </c>
      <c r="Y1264">
        <v>0.80487253689556204</v>
      </c>
      <c r="Z1264">
        <v>0.81330311799674804</v>
      </c>
      <c r="AA1264">
        <v>0.80244317361472906</v>
      </c>
      <c r="AB1264">
        <v>0.80797986202220895</v>
      </c>
      <c r="AC1264">
        <v>0.81287625313086498</v>
      </c>
      <c r="AD1264">
        <v>0.82333444234499398</v>
      </c>
      <c r="AE1264" s="3">
        <v>0.54174173420129101</v>
      </c>
      <c r="AF1264" s="2">
        <v>0.73670598426877398</v>
      </c>
      <c r="AG1264">
        <v>0.47427197569381202</v>
      </c>
      <c r="AH1264">
        <v>0.239910609475144</v>
      </c>
      <c r="AI1264">
        <v>0.48102020702945902</v>
      </c>
      <c r="AJ1264" s="1">
        <v>0.59509984243664504</v>
      </c>
      <c r="AK1264" t="s">
        <v>1034</v>
      </c>
      <c r="AL1264">
        <v>902</v>
      </c>
      <c r="AM1264">
        <v>241</v>
      </c>
      <c r="AN1264">
        <f>MAX(Table1[[#This Row],[pxauc]], Table1[[#This Row],[px2auc]], Table1[[#This Row],[pxvitaauc]])</f>
        <v>0.73670598426877398</v>
      </c>
      <c r="AO1264" t="str">
        <f>IF(Table1[[#This Row],[Column1]]=Table1[[#This Row],[pxvitaauc]], "Vita", IF(Table1[[#This Row],[Column1]]=Table1[[#This Row],[px2auc]], "Chybny", "Spravny"))</f>
        <v>Chybny</v>
      </c>
    </row>
    <row r="1265" spans="1:41" x14ac:dyDescent="0.25">
      <c r="A1265">
        <v>32</v>
      </c>
      <c r="B1265">
        <v>8</v>
      </c>
      <c r="C1265">
        <v>3</v>
      </c>
      <c r="D1265" t="s">
        <v>39</v>
      </c>
      <c r="E1265" t="s">
        <v>40</v>
      </c>
      <c r="F1265">
        <v>1024</v>
      </c>
      <c r="G1265">
        <v>16</v>
      </c>
      <c r="H1265">
        <v>0.1</v>
      </c>
      <c r="I1265">
        <v>4</v>
      </c>
      <c r="J1265">
        <v>7.1713147410358502E-2</v>
      </c>
      <c r="K1265">
        <v>0.333733607866746</v>
      </c>
      <c r="L1265">
        <v>0.35699444229958099</v>
      </c>
      <c r="M1265">
        <v>0.70858939994099202</v>
      </c>
      <c r="N1265">
        <v>1</v>
      </c>
      <c r="O1265">
        <v>0.107883817427385</v>
      </c>
      <c r="P1265">
        <v>0.01</v>
      </c>
      <c r="Q1265">
        <v>1</v>
      </c>
      <c r="R1265" t="s">
        <v>41</v>
      </c>
      <c r="S1265">
        <v>0.75493562501177003</v>
      </c>
      <c r="T1265" t="s">
        <v>1016</v>
      </c>
      <c r="U1265">
        <v>0.86817008698590004</v>
      </c>
      <c r="V1265">
        <v>25.005726590165999</v>
      </c>
      <c r="W1265">
        <v>0.792650391397417</v>
      </c>
      <c r="X1265">
        <v>0.79975643592946599</v>
      </c>
      <c r="Y1265">
        <v>0.80487253689556204</v>
      </c>
      <c r="Z1265">
        <v>0.81330311799674804</v>
      </c>
      <c r="AA1265">
        <v>0.80244317361472906</v>
      </c>
      <c r="AB1265">
        <v>0.80797986202220895</v>
      </c>
      <c r="AC1265">
        <v>0.81287625313086498</v>
      </c>
      <c r="AD1265">
        <v>0.82333444234499398</v>
      </c>
      <c r="AE1265" s="3">
        <v>0.54174173420129101</v>
      </c>
      <c r="AF1265" s="2">
        <v>0.73670598426877398</v>
      </c>
      <c r="AG1265">
        <v>0.47427197569381202</v>
      </c>
      <c r="AH1265">
        <v>0.239910609475144</v>
      </c>
      <c r="AI1265">
        <v>0.48102020702945902</v>
      </c>
      <c r="AJ1265" s="1">
        <v>0.59509984243664504</v>
      </c>
      <c r="AK1265" t="s">
        <v>1035</v>
      </c>
      <c r="AL1265">
        <v>902</v>
      </c>
      <c r="AM1265">
        <v>241</v>
      </c>
      <c r="AN1265">
        <f>MAX(Table1[[#This Row],[pxauc]], Table1[[#This Row],[px2auc]], Table1[[#This Row],[pxvitaauc]])</f>
        <v>0.73670598426877398</v>
      </c>
      <c r="AO1265" t="str">
        <f>IF(Table1[[#This Row],[Column1]]=Table1[[#This Row],[pxvitaauc]], "Vita", IF(Table1[[#This Row],[Column1]]=Table1[[#This Row],[px2auc]], "Chybny", "Spravny"))</f>
        <v>Chybny</v>
      </c>
    </row>
    <row r="1266" spans="1:41" x14ac:dyDescent="0.25">
      <c r="A1266">
        <v>32</v>
      </c>
      <c r="B1266">
        <v>8</v>
      </c>
      <c r="C1266">
        <v>3</v>
      </c>
      <c r="D1266" t="s">
        <v>39</v>
      </c>
      <c r="E1266" t="s">
        <v>40</v>
      </c>
      <c r="F1266">
        <v>1024</v>
      </c>
      <c r="G1266">
        <v>16</v>
      </c>
      <c r="H1266">
        <v>0.1</v>
      </c>
      <c r="I1266">
        <v>5</v>
      </c>
      <c r="J1266">
        <v>9.41176470588235E-2</v>
      </c>
      <c r="K1266">
        <v>0.333733607866746</v>
      </c>
      <c r="L1266">
        <v>0.35699444229958099</v>
      </c>
      <c r="M1266">
        <v>0.70858939994099202</v>
      </c>
      <c r="N1266">
        <v>1</v>
      </c>
      <c r="O1266">
        <v>0.107883817427385</v>
      </c>
      <c r="P1266">
        <v>0.01</v>
      </c>
      <c r="Q1266">
        <v>1</v>
      </c>
      <c r="R1266" t="s">
        <v>41</v>
      </c>
      <c r="S1266">
        <v>0.76317160595350897</v>
      </c>
      <c r="T1266" t="s">
        <v>1016</v>
      </c>
      <c r="U1266">
        <v>0.86817008698590004</v>
      </c>
      <c r="V1266">
        <v>25.005726590165999</v>
      </c>
      <c r="W1266">
        <v>0.792650391397417</v>
      </c>
      <c r="X1266">
        <v>0.79975643592946599</v>
      </c>
      <c r="Y1266">
        <v>0.80487253689556204</v>
      </c>
      <c r="Z1266">
        <v>0.81330311799674804</v>
      </c>
      <c r="AA1266">
        <v>0.80244317361472906</v>
      </c>
      <c r="AB1266">
        <v>0.80797986202220895</v>
      </c>
      <c r="AC1266">
        <v>0.81287625313086498</v>
      </c>
      <c r="AD1266">
        <v>0.82333444234499398</v>
      </c>
      <c r="AE1266" s="3">
        <v>0.54174173420129101</v>
      </c>
      <c r="AF1266" s="2">
        <v>0.73670598426877398</v>
      </c>
      <c r="AG1266">
        <v>0.47427197569381202</v>
      </c>
      <c r="AH1266">
        <v>0.239910609475144</v>
      </c>
      <c r="AI1266">
        <v>0.48102020702945902</v>
      </c>
      <c r="AJ1266" s="1">
        <v>0.59509984243664504</v>
      </c>
      <c r="AK1266" t="s">
        <v>1036</v>
      </c>
      <c r="AL1266">
        <v>902</v>
      </c>
      <c r="AM1266">
        <v>241</v>
      </c>
      <c r="AN1266">
        <f>MAX(Table1[[#This Row],[pxauc]], Table1[[#This Row],[px2auc]], Table1[[#This Row],[pxvitaauc]])</f>
        <v>0.73670598426877398</v>
      </c>
      <c r="AO1266" t="str">
        <f>IF(Table1[[#This Row],[Column1]]=Table1[[#This Row],[pxvitaauc]], "Vita", IF(Table1[[#This Row],[Column1]]=Table1[[#This Row],[px2auc]], "Chybny", "Spravny"))</f>
        <v>Chybny</v>
      </c>
    </row>
    <row r="1267" spans="1:41" x14ac:dyDescent="0.25">
      <c r="A1267">
        <v>32</v>
      </c>
      <c r="B1267">
        <v>8</v>
      </c>
      <c r="C1267">
        <v>3</v>
      </c>
      <c r="D1267" t="s">
        <v>39</v>
      </c>
      <c r="E1267" t="s">
        <v>40</v>
      </c>
      <c r="F1267">
        <v>1024</v>
      </c>
      <c r="G1267">
        <v>16</v>
      </c>
      <c r="H1267">
        <v>0.1</v>
      </c>
      <c r="I1267">
        <v>1</v>
      </c>
      <c r="J1267">
        <v>8.2644628099173504E-3</v>
      </c>
      <c r="K1267">
        <v>0.33450021489604098</v>
      </c>
      <c r="L1267">
        <v>0.35671920971443599</v>
      </c>
      <c r="M1267">
        <v>0.62493016365245602</v>
      </c>
      <c r="N1267">
        <v>1</v>
      </c>
      <c r="O1267">
        <v>4.5643153526970903E-2</v>
      </c>
      <c r="P1267">
        <v>5.0000000000000001E-3</v>
      </c>
      <c r="Q1267">
        <v>1</v>
      </c>
      <c r="R1267" t="s">
        <v>41</v>
      </c>
      <c r="S1267">
        <v>0.61826353883528595</v>
      </c>
      <c r="T1267" t="s">
        <v>1016</v>
      </c>
      <c r="U1267">
        <v>0.87146661972616801</v>
      </c>
      <c r="V1267">
        <v>3.24833422206282</v>
      </c>
      <c r="W1267">
        <v>0.80206652814483204</v>
      </c>
      <c r="X1267">
        <v>0.80647955756712097</v>
      </c>
      <c r="Y1267">
        <v>0.80946133420380195</v>
      </c>
      <c r="Z1267">
        <v>0.81737716649612902</v>
      </c>
      <c r="AA1267">
        <v>0.80327179364850199</v>
      </c>
      <c r="AB1267">
        <v>0.80767226822179305</v>
      </c>
      <c r="AC1267">
        <v>0.81191580718262901</v>
      </c>
      <c r="AD1267">
        <v>0.82250582231122205</v>
      </c>
      <c r="AE1267" s="3">
        <v>0.50756115780817401</v>
      </c>
      <c r="AF1267" s="2">
        <v>0.739970245007878</v>
      </c>
      <c r="AG1267">
        <v>0.51469231203821697</v>
      </c>
      <c r="AH1267">
        <v>0.28389652293457002</v>
      </c>
      <c r="AI1267">
        <v>0.51515056402659098</v>
      </c>
      <c r="AJ1267" s="1">
        <v>0.58536355703981702</v>
      </c>
      <c r="AK1267" t="s">
        <v>1037</v>
      </c>
      <c r="AL1267">
        <v>902</v>
      </c>
      <c r="AM1267">
        <v>241</v>
      </c>
      <c r="AN1267">
        <f>MAX(Table1[[#This Row],[pxauc]], Table1[[#This Row],[px2auc]], Table1[[#This Row],[pxvitaauc]])</f>
        <v>0.739970245007878</v>
      </c>
      <c r="AO1267" t="str">
        <f>IF(Table1[[#This Row],[Column1]]=Table1[[#This Row],[pxvitaauc]], "Vita", IF(Table1[[#This Row],[Column1]]=Table1[[#This Row],[px2auc]], "Chybny", "Spravny"))</f>
        <v>Chybny</v>
      </c>
    </row>
    <row r="1268" spans="1:41" x14ac:dyDescent="0.25">
      <c r="A1268">
        <v>32</v>
      </c>
      <c r="B1268">
        <v>8</v>
      </c>
      <c r="C1268">
        <v>3</v>
      </c>
      <c r="D1268" t="s">
        <v>39</v>
      </c>
      <c r="E1268" t="s">
        <v>40</v>
      </c>
      <c r="F1268">
        <v>1024</v>
      </c>
      <c r="G1268">
        <v>16</v>
      </c>
      <c r="H1268">
        <v>0.1</v>
      </c>
      <c r="I1268">
        <v>2</v>
      </c>
      <c r="J1268">
        <v>5.6451612903225798E-2</v>
      </c>
      <c r="K1268">
        <v>0.33450021489604098</v>
      </c>
      <c r="L1268">
        <v>0.35671920971443599</v>
      </c>
      <c r="M1268">
        <v>0.62493016365245602</v>
      </c>
      <c r="N1268">
        <v>1</v>
      </c>
      <c r="O1268">
        <v>4.5643153526970903E-2</v>
      </c>
      <c r="P1268">
        <v>5.0000000000000001E-3</v>
      </c>
      <c r="Q1268">
        <v>1</v>
      </c>
      <c r="R1268" t="s">
        <v>41</v>
      </c>
      <c r="S1268">
        <v>0.689794790993151</v>
      </c>
      <c r="T1268" t="s">
        <v>1016</v>
      </c>
      <c r="U1268">
        <v>0.87146661972616801</v>
      </c>
      <c r="V1268">
        <v>3.24833422206282</v>
      </c>
      <c r="W1268">
        <v>0.80206652814483204</v>
      </c>
      <c r="X1268">
        <v>0.80647955756712097</v>
      </c>
      <c r="Y1268">
        <v>0.80946133420380195</v>
      </c>
      <c r="Z1268">
        <v>0.81737716649612902</v>
      </c>
      <c r="AA1268">
        <v>0.80327179364850199</v>
      </c>
      <c r="AB1268">
        <v>0.80767226822179305</v>
      </c>
      <c r="AC1268">
        <v>0.81191580718262901</v>
      </c>
      <c r="AD1268">
        <v>0.82250582231122205</v>
      </c>
      <c r="AE1268" s="3">
        <v>0.50756115780817401</v>
      </c>
      <c r="AF1268" s="2">
        <v>0.739970245007878</v>
      </c>
      <c r="AG1268">
        <v>0.51469231203821697</v>
      </c>
      <c r="AH1268">
        <v>0.28389652293457002</v>
      </c>
      <c r="AI1268">
        <v>0.51515056402659098</v>
      </c>
      <c r="AJ1268" s="1">
        <v>0.58536355703981702</v>
      </c>
      <c r="AK1268" t="s">
        <v>1038</v>
      </c>
      <c r="AL1268">
        <v>902</v>
      </c>
      <c r="AM1268">
        <v>241</v>
      </c>
      <c r="AN1268">
        <f>MAX(Table1[[#This Row],[pxauc]], Table1[[#This Row],[px2auc]], Table1[[#This Row],[pxvitaauc]])</f>
        <v>0.739970245007878</v>
      </c>
      <c r="AO1268" t="str">
        <f>IF(Table1[[#This Row],[Column1]]=Table1[[#This Row],[pxvitaauc]], "Vita", IF(Table1[[#This Row],[Column1]]=Table1[[#This Row],[px2auc]], "Chybny", "Spravny"))</f>
        <v>Chybny</v>
      </c>
    </row>
    <row r="1269" spans="1:41" x14ac:dyDescent="0.25">
      <c r="A1269">
        <v>32</v>
      </c>
      <c r="B1269">
        <v>8</v>
      </c>
      <c r="C1269">
        <v>3</v>
      </c>
      <c r="D1269" t="s">
        <v>39</v>
      </c>
      <c r="E1269" t="s">
        <v>40</v>
      </c>
      <c r="F1269">
        <v>1024</v>
      </c>
      <c r="G1269">
        <v>16</v>
      </c>
      <c r="H1269">
        <v>0.1</v>
      </c>
      <c r="I1269">
        <v>3</v>
      </c>
      <c r="J1269">
        <v>8.7301587301587297E-2</v>
      </c>
      <c r="K1269">
        <v>0.33450021489604098</v>
      </c>
      <c r="L1269">
        <v>0.35671920971443599</v>
      </c>
      <c r="M1269">
        <v>0.62493016365245602</v>
      </c>
      <c r="N1269">
        <v>1</v>
      </c>
      <c r="O1269">
        <v>4.5643153526970903E-2</v>
      </c>
      <c r="P1269">
        <v>5.0000000000000001E-3</v>
      </c>
      <c r="Q1269">
        <v>1</v>
      </c>
      <c r="R1269" t="s">
        <v>41</v>
      </c>
      <c r="S1269">
        <v>0.70716442457988304</v>
      </c>
      <c r="T1269" t="s">
        <v>1016</v>
      </c>
      <c r="U1269">
        <v>0.87146661972616801</v>
      </c>
      <c r="V1269">
        <v>3.24833422206282</v>
      </c>
      <c r="W1269">
        <v>0.80206652814483204</v>
      </c>
      <c r="X1269">
        <v>0.80647955756712097</v>
      </c>
      <c r="Y1269">
        <v>0.80946133420380195</v>
      </c>
      <c r="Z1269">
        <v>0.81737716649612902</v>
      </c>
      <c r="AA1269">
        <v>0.80327179364850199</v>
      </c>
      <c r="AB1269">
        <v>0.80767226822179305</v>
      </c>
      <c r="AC1269">
        <v>0.81191580718262901</v>
      </c>
      <c r="AD1269">
        <v>0.82250582231122205</v>
      </c>
      <c r="AE1269" s="3">
        <v>0.50756115780817401</v>
      </c>
      <c r="AF1269" s="2">
        <v>0.739970245007878</v>
      </c>
      <c r="AG1269">
        <v>0.51469231203821697</v>
      </c>
      <c r="AH1269">
        <v>0.28389652293457002</v>
      </c>
      <c r="AI1269">
        <v>0.51515056402659098</v>
      </c>
      <c r="AJ1269" s="1">
        <v>0.58536355703981702</v>
      </c>
      <c r="AK1269" t="s">
        <v>1039</v>
      </c>
      <c r="AL1269">
        <v>902</v>
      </c>
      <c r="AM1269">
        <v>241</v>
      </c>
      <c r="AN1269">
        <f>MAX(Table1[[#This Row],[pxauc]], Table1[[#This Row],[px2auc]], Table1[[#This Row],[pxvitaauc]])</f>
        <v>0.739970245007878</v>
      </c>
      <c r="AO1269" t="str">
        <f>IF(Table1[[#This Row],[Column1]]=Table1[[#This Row],[pxvitaauc]], "Vita", IF(Table1[[#This Row],[Column1]]=Table1[[#This Row],[px2auc]], "Chybny", "Spravny"))</f>
        <v>Chybny</v>
      </c>
    </row>
    <row r="1270" spans="1:41" x14ac:dyDescent="0.25">
      <c r="A1270">
        <v>32</v>
      </c>
      <c r="B1270">
        <v>8</v>
      </c>
      <c r="C1270">
        <v>3</v>
      </c>
      <c r="D1270" t="s">
        <v>39</v>
      </c>
      <c r="E1270" t="s">
        <v>40</v>
      </c>
      <c r="F1270">
        <v>1024</v>
      </c>
      <c r="G1270">
        <v>16</v>
      </c>
      <c r="H1270">
        <v>0.1</v>
      </c>
      <c r="I1270">
        <v>4</v>
      </c>
      <c r="J1270">
        <v>7.9681274900398405E-2</v>
      </c>
      <c r="K1270">
        <v>0.33450021489604098</v>
      </c>
      <c r="L1270">
        <v>0.35671920971443599</v>
      </c>
      <c r="M1270">
        <v>0.62493016365245602</v>
      </c>
      <c r="N1270">
        <v>1</v>
      </c>
      <c r="O1270">
        <v>4.5643153526970903E-2</v>
      </c>
      <c r="P1270">
        <v>5.0000000000000001E-3</v>
      </c>
      <c r="Q1270">
        <v>1</v>
      </c>
      <c r="R1270" t="s">
        <v>41</v>
      </c>
      <c r="S1270">
        <v>0.72217374655526301</v>
      </c>
      <c r="T1270" t="s">
        <v>1016</v>
      </c>
      <c r="U1270">
        <v>0.87146661972616801</v>
      </c>
      <c r="V1270">
        <v>3.24833422206282</v>
      </c>
      <c r="W1270">
        <v>0.80206652814483204</v>
      </c>
      <c r="X1270">
        <v>0.80647955756712097</v>
      </c>
      <c r="Y1270">
        <v>0.80946133420380195</v>
      </c>
      <c r="Z1270">
        <v>0.81737716649612902</v>
      </c>
      <c r="AA1270">
        <v>0.80327179364850199</v>
      </c>
      <c r="AB1270">
        <v>0.80767226822179305</v>
      </c>
      <c r="AC1270">
        <v>0.81191580718262901</v>
      </c>
      <c r="AD1270">
        <v>0.82250582231122205</v>
      </c>
      <c r="AE1270" s="3">
        <v>0.50756115780817401</v>
      </c>
      <c r="AF1270" s="2">
        <v>0.739970245007878</v>
      </c>
      <c r="AG1270">
        <v>0.51469231203821697</v>
      </c>
      <c r="AH1270">
        <v>0.28389652293457002</v>
      </c>
      <c r="AI1270">
        <v>0.51515056402659098</v>
      </c>
      <c r="AJ1270" s="1">
        <v>0.58536355703981702</v>
      </c>
      <c r="AK1270" t="s">
        <v>1040</v>
      </c>
      <c r="AL1270">
        <v>902</v>
      </c>
      <c r="AM1270">
        <v>241</v>
      </c>
      <c r="AN1270">
        <f>MAX(Table1[[#This Row],[pxauc]], Table1[[#This Row],[px2auc]], Table1[[#This Row],[pxvitaauc]])</f>
        <v>0.739970245007878</v>
      </c>
      <c r="AO1270" t="str">
        <f>IF(Table1[[#This Row],[Column1]]=Table1[[#This Row],[pxvitaauc]], "Vita", IF(Table1[[#This Row],[Column1]]=Table1[[#This Row],[px2auc]], "Chybny", "Spravny"))</f>
        <v>Chybny</v>
      </c>
    </row>
    <row r="1271" spans="1:41" x14ac:dyDescent="0.25">
      <c r="A1271">
        <v>32</v>
      </c>
      <c r="B1271">
        <v>8</v>
      </c>
      <c r="C1271">
        <v>3</v>
      </c>
      <c r="D1271" t="s">
        <v>39</v>
      </c>
      <c r="E1271" t="s">
        <v>40</v>
      </c>
      <c r="F1271">
        <v>1024</v>
      </c>
      <c r="G1271">
        <v>16</v>
      </c>
      <c r="H1271">
        <v>0.1</v>
      </c>
      <c r="I1271">
        <v>5</v>
      </c>
      <c r="J1271">
        <v>4.0650406504064998E-2</v>
      </c>
      <c r="K1271">
        <v>0.33450021489604098</v>
      </c>
      <c r="L1271">
        <v>0.35671920971443599</v>
      </c>
      <c r="M1271">
        <v>0.62493016365245602</v>
      </c>
      <c r="N1271">
        <v>1</v>
      </c>
      <c r="O1271">
        <v>4.5643153526970903E-2</v>
      </c>
      <c r="P1271">
        <v>5.0000000000000001E-3</v>
      </c>
      <c r="Q1271">
        <v>1</v>
      </c>
      <c r="R1271" t="s">
        <v>41</v>
      </c>
      <c r="S1271">
        <v>0.71583982523650203</v>
      </c>
      <c r="T1271" t="s">
        <v>1016</v>
      </c>
      <c r="U1271">
        <v>0.87146661972616801</v>
      </c>
      <c r="V1271">
        <v>3.24833422206282</v>
      </c>
      <c r="W1271">
        <v>0.80206652814483204</v>
      </c>
      <c r="X1271">
        <v>0.80647955756712097</v>
      </c>
      <c r="Y1271">
        <v>0.80946133420380195</v>
      </c>
      <c r="Z1271">
        <v>0.81737716649612902</v>
      </c>
      <c r="AA1271">
        <v>0.80327179364850199</v>
      </c>
      <c r="AB1271">
        <v>0.80767226822179305</v>
      </c>
      <c r="AC1271">
        <v>0.81191580718262901</v>
      </c>
      <c r="AD1271">
        <v>0.82250582231122205</v>
      </c>
      <c r="AE1271" s="3">
        <v>0.50756115780817401</v>
      </c>
      <c r="AF1271" s="2">
        <v>0.739970245007878</v>
      </c>
      <c r="AG1271">
        <v>0.51469231203821697</v>
      </c>
      <c r="AH1271">
        <v>0.28389652293457002</v>
      </c>
      <c r="AI1271">
        <v>0.51515056402659098</v>
      </c>
      <c r="AJ1271" s="1">
        <v>0.58536355703981702</v>
      </c>
      <c r="AK1271" t="s">
        <v>1041</v>
      </c>
      <c r="AL1271">
        <v>902</v>
      </c>
      <c r="AM1271">
        <v>241</v>
      </c>
      <c r="AN1271">
        <f>MAX(Table1[[#This Row],[pxauc]], Table1[[#This Row],[px2auc]], Table1[[#This Row],[pxvitaauc]])</f>
        <v>0.739970245007878</v>
      </c>
      <c r="AO1271" t="str">
        <f>IF(Table1[[#This Row],[Column1]]=Table1[[#This Row],[pxvitaauc]], "Vita", IF(Table1[[#This Row],[Column1]]=Table1[[#This Row],[px2auc]], "Chybny", "Spravny"))</f>
        <v>Chybny</v>
      </c>
    </row>
    <row r="1272" spans="1:41" x14ac:dyDescent="0.25">
      <c r="A1272">
        <v>32</v>
      </c>
      <c r="B1272">
        <v>8</v>
      </c>
      <c r="C1272">
        <v>3</v>
      </c>
      <c r="D1272" t="s">
        <v>39</v>
      </c>
      <c r="E1272" t="s">
        <v>40</v>
      </c>
      <c r="F1272">
        <v>128</v>
      </c>
      <c r="G1272">
        <v>16</v>
      </c>
      <c r="H1272">
        <v>0.1</v>
      </c>
      <c r="I1272">
        <v>1</v>
      </c>
      <c r="J1272">
        <v>3.2388663967611302E-2</v>
      </c>
      <c r="K1272">
        <v>0.309687375613516</v>
      </c>
      <c r="L1272">
        <v>0.32752068229430398</v>
      </c>
      <c r="M1272">
        <v>0.89096427517718002</v>
      </c>
      <c r="N1272">
        <v>0.92771084337349397</v>
      </c>
      <c r="O1272">
        <v>0.31950207468879599</v>
      </c>
      <c r="P1272">
        <v>0.05</v>
      </c>
      <c r="Q1272">
        <v>2</v>
      </c>
      <c r="R1272" t="s">
        <v>41</v>
      </c>
      <c r="S1272">
        <v>0.63956284015793996</v>
      </c>
      <c r="T1272" t="s">
        <v>1016</v>
      </c>
      <c r="U1272">
        <v>0.85565866533167501</v>
      </c>
      <c r="V1272">
        <v>7.0163939622382401</v>
      </c>
      <c r="W1272">
        <v>0.71603442539594797</v>
      </c>
      <c r="X1272">
        <v>0.72848883560052902</v>
      </c>
      <c r="Y1272">
        <v>0.73806818538490004</v>
      </c>
      <c r="Z1272">
        <v>0.75633549067488504</v>
      </c>
      <c r="AA1272">
        <v>0.79232396532350702</v>
      </c>
      <c r="AB1272">
        <v>0.80087381749015996</v>
      </c>
      <c r="AC1272">
        <v>0.80632262195466398</v>
      </c>
      <c r="AD1272">
        <v>0.81963703931550902</v>
      </c>
      <c r="AE1272" s="3">
        <v>0.49152233821507701</v>
      </c>
      <c r="AF1272" s="2">
        <v>0.76604666637371999</v>
      </c>
      <c r="AG1272">
        <v>0.51832066339822103</v>
      </c>
      <c r="AH1272">
        <v>0.238761840791959</v>
      </c>
      <c r="AI1272">
        <v>0.521540982165837</v>
      </c>
      <c r="AJ1272" s="1">
        <v>0.51995907119227103</v>
      </c>
      <c r="AK1272" t="s">
        <v>1042</v>
      </c>
      <c r="AL1272">
        <v>902</v>
      </c>
      <c r="AM1272">
        <v>241</v>
      </c>
      <c r="AN1272">
        <f>MAX(Table1[[#This Row],[pxauc]], Table1[[#This Row],[px2auc]], Table1[[#This Row],[pxvitaauc]])</f>
        <v>0.76604666637371999</v>
      </c>
      <c r="AO1272" t="str">
        <f>IF(Table1[[#This Row],[Column1]]=Table1[[#This Row],[pxvitaauc]], "Vita", IF(Table1[[#This Row],[Column1]]=Table1[[#This Row],[px2auc]], "Chybny", "Spravny"))</f>
        <v>Chybny</v>
      </c>
    </row>
    <row r="1273" spans="1:41" x14ac:dyDescent="0.25">
      <c r="A1273">
        <v>32</v>
      </c>
      <c r="B1273">
        <v>8</v>
      </c>
      <c r="C1273">
        <v>3</v>
      </c>
      <c r="D1273" t="s">
        <v>39</v>
      </c>
      <c r="E1273" t="s">
        <v>40</v>
      </c>
      <c r="F1273">
        <v>128</v>
      </c>
      <c r="G1273">
        <v>16</v>
      </c>
      <c r="H1273">
        <v>0.1</v>
      </c>
      <c r="I1273">
        <v>2</v>
      </c>
      <c r="J1273">
        <v>0.14393939393939301</v>
      </c>
      <c r="K1273">
        <v>0.309687375613516</v>
      </c>
      <c r="L1273">
        <v>0.32752068229430398</v>
      </c>
      <c r="M1273">
        <v>0.89096427517718002</v>
      </c>
      <c r="N1273">
        <v>0.92771084337349397</v>
      </c>
      <c r="O1273">
        <v>0.31950207468879599</v>
      </c>
      <c r="P1273">
        <v>0.05</v>
      </c>
      <c r="Q1273">
        <v>2</v>
      </c>
      <c r="R1273" t="s">
        <v>41</v>
      </c>
      <c r="S1273">
        <v>0.74581452721577302</v>
      </c>
      <c r="T1273" t="s">
        <v>1016</v>
      </c>
      <c r="U1273">
        <v>0.85565866533167501</v>
      </c>
      <c r="V1273">
        <v>7.0163939622382401</v>
      </c>
      <c r="W1273">
        <v>0.71603442539594797</v>
      </c>
      <c r="X1273">
        <v>0.72848883560052902</v>
      </c>
      <c r="Y1273">
        <v>0.73806818538490004</v>
      </c>
      <c r="Z1273">
        <v>0.75633549067488504</v>
      </c>
      <c r="AA1273">
        <v>0.79232396532350702</v>
      </c>
      <c r="AB1273">
        <v>0.80087381749015996</v>
      </c>
      <c r="AC1273">
        <v>0.80632262195466398</v>
      </c>
      <c r="AD1273">
        <v>0.81963703931550902</v>
      </c>
      <c r="AE1273" s="3">
        <v>0.49152233821507701</v>
      </c>
      <c r="AF1273" s="2">
        <v>0.76604666637371999</v>
      </c>
      <c r="AG1273">
        <v>0.51832066339822103</v>
      </c>
      <c r="AH1273">
        <v>0.238761840791959</v>
      </c>
      <c r="AI1273">
        <v>0.521540982165837</v>
      </c>
      <c r="AJ1273" s="1">
        <v>0.51995907119227103</v>
      </c>
      <c r="AK1273" t="s">
        <v>1043</v>
      </c>
      <c r="AL1273">
        <v>902</v>
      </c>
      <c r="AM1273">
        <v>241</v>
      </c>
      <c r="AN1273">
        <f>MAX(Table1[[#This Row],[pxauc]], Table1[[#This Row],[px2auc]], Table1[[#This Row],[pxvitaauc]])</f>
        <v>0.76604666637371999</v>
      </c>
      <c r="AO1273" t="str">
        <f>IF(Table1[[#This Row],[Column1]]=Table1[[#This Row],[pxvitaauc]], "Vita", IF(Table1[[#This Row],[Column1]]=Table1[[#This Row],[px2auc]], "Chybny", "Spravny"))</f>
        <v>Chybny</v>
      </c>
    </row>
    <row r="1274" spans="1:41" x14ac:dyDescent="0.25">
      <c r="A1274">
        <v>32</v>
      </c>
      <c r="B1274">
        <v>8</v>
      </c>
      <c r="C1274">
        <v>3</v>
      </c>
      <c r="D1274" t="s">
        <v>39</v>
      </c>
      <c r="E1274" t="s">
        <v>40</v>
      </c>
      <c r="F1274">
        <v>128</v>
      </c>
      <c r="G1274">
        <v>16</v>
      </c>
      <c r="H1274">
        <v>0.1</v>
      </c>
      <c r="I1274">
        <v>3</v>
      </c>
      <c r="J1274">
        <v>0.2</v>
      </c>
      <c r="K1274">
        <v>0.309687375613516</v>
      </c>
      <c r="L1274">
        <v>0.32752068229430398</v>
      </c>
      <c r="M1274">
        <v>0.89096427517718002</v>
      </c>
      <c r="N1274">
        <v>0.92771084337349397</v>
      </c>
      <c r="O1274">
        <v>0.31950207468879599</v>
      </c>
      <c r="P1274">
        <v>0.05</v>
      </c>
      <c r="Q1274">
        <v>2</v>
      </c>
      <c r="R1274" t="s">
        <v>41</v>
      </c>
      <c r="S1274">
        <v>0.86204104180136898</v>
      </c>
      <c r="T1274" t="s">
        <v>1016</v>
      </c>
      <c r="U1274">
        <v>0.85565866533167501</v>
      </c>
      <c r="V1274">
        <v>7.0163939622382401</v>
      </c>
      <c r="W1274">
        <v>0.71603442539594797</v>
      </c>
      <c r="X1274">
        <v>0.72848883560052902</v>
      </c>
      <c r="Y1274">
        <v>0.73806818538490004</v>
      </c>
      <c r="Z1274">
        <v>0.75633549067488504</v>
      </c>
      <c r="AA1274">
        <v>0.79232396532350702</v>
      </c>
      <c r="AB1274">
        <v>0.80087381749015996</v>
      </c>
      <c r="AC1274">
        <v>0.80632262195466398</v>
      </c>
      <c r="AD1274">
        <v>0.81963703931550902</v>
      </c>
      <c r="AE1274" s="3">
        <v>0.49152233821507701</v>
      </c>
      <c r="AF1274" s="2">
        <v>0.76604666637371999</v>
      </c>
      <c r="AG1274">
        <v>0.51832066339822103</v>
      </c>
      <c r="AH1274">
        <v>0.238761840791959</v>
      </c>
      <c r="AI1274">
        <v>0.521540982165837</v>
      </c>
      <c r="AJ1274" s="1">
        <v>0.51995907119227103</v>
      </c>
      <c r="AK1274" t="s">
        <v>1044</v>
      </c>
      <c r="AL1274">
        <v>902</v>
      </c>
      <c r="AM1274">
        <v>241</v>
      </c>
      <c r="AN1274">
        <f>MAX(Table1[[#This Row],[pxauc]], Table1[[#This Row],[px2auc]], Table1[[#This Row],[pxvitaauc]])</f>
        <v>0.76604666637371999</v>
      </c>
      <c r="AO1274" t="str">
        <f>IF(Table1[[#This Row],[Column1]]=Table1[[#This Row],[pxvitaauc]], "Vita", IF(Table1[[#This Row],[Column1]]=Table1[[#This Row],[px2auc]], "Chybny", "Spravny"))</f>
        <v>Chybny</v>
      </c>
    </row>
    <row r="1275" spans="1:41" x14ac:dyDescent="0.25">
      <c r="A1275">
        <v>32</v>
      </c>
      <c r="B1275">
        <v>8</v>
      </c>
      <c r="C1275">
        <v>3</v>
      </c>
      <c r="D1275" t="s">
        <v>39</v>
      </c>
      <c r="E1275" t="s">
        <v>40</v>
      </c>
      <c r="F1275">
        <v>128</v>
      </c>
      <c r="G1275">
        <v>16</v>
      </c>
      <c r="H1275">
        <v>0.1</v>
      </c>
      <c r="I1275">
        <v>4</v>
      </c>
      <c r="J1275">
        <v>0.26334519572953702</v>
      </c>
      <c r="K1275">
        <v>0.309687375613516</v>
      </c>
      <c r="L1275">
        <v>0.32752068229430398</v>
      </c>
      <c r="M1275">
        <v>0.89096427517718002</v>
      </c>
      <c r="N1275">
        <v>0.92771084337349397</v>
      </c>
      <c r="O1275">
        <v>0.31950207468879599</v>
      </c>
      <c r="P1275">
        <v>0.05</v>
      </c>
      <c r="Q1275">
        <v>2</v>
      </c>
      <c r="R1275" t="s">
        <v>41</v>
      </c>
      <c r="S1275">
        <v>0.895970521214556</v>
      </c>
      <c r="T1275" t="s">
        <v>1016</v>
      </c>
      <c r="U1275">
        <v>0.85565866533167501</v>
      </c>
      <c r="V1275">
        <v>7.0163939622382401</v>
      </c>
      <c r="W1275">
        <v>0.71603442539594797</v>
      </c>
      <c r="X1275">
        <v>0.72848883560052902</v>
      </c>
      <c r="Y1275">
        <v>0.73806818538490004</v>
      </c>
      <c r="Z1275">
        <v>0.75633549067488504</v>
      </c>
      <c r="AA1275">
        <v>0.79232396532350702</v>
      </c>
      <c r="AB1275">
        <v>0.80087381749015996</v>
      </c>
      <c r="AC1275">
        <v>0.80632262195466398</v>
      </c>
      <c r="AD1275">
        <v>0.81963703931550902</v>
      </c>
      <c r="AE1275" s="3">
        <v>0.49152233821507701</v>
      </c>
      <c r="AF1275" s="2">
        <v>0.76604666637371999</v>
      </c>
      <c r="AG1275">
        <v>0.51832066339822103</v>
      </c>
      <c r="AH1275">
        <v>0.238761840791959</v>
      </c>
      <c r="AI1275">
        <v>0.521540982165837</v>
      </c>
      <c r="AJ1275" s="1">
        <v>0.51995907119227103</v>
      </c>
      <c r="AK1275" t="s">
        <v>1045</v>
      </c>
      <c r="AL1275">
        <v>902</v>
      </c>
      <c r="AM1275">
        <v>241</v>
      </c>
      <c r="AN1275">
        <f>MAX(Table1[[#This Row],[pxauc]], Table1[[#This Row],[px2auc]], Table1[[#This Row],[pxvitaauc]])</f>
        <v>0.76604666637371999</v>
      </c>
      <c r="AO1275" t="str">
        <f>IF(Table1[[#This Row],[Column1]]=Table1[[#This Row],[pxvitaauc]], "Vita", IF(Table1[[#This Row],[Column1]]=Table1[[#This Row],[px2auc]], "Chybny", "Spravny"))</f>
        <v>Chybny</v>
      </c>
    </row>
    <row r="1276" spans="1:41" x14ac:dyDescent="0.25">
      <c r="A1276">
        <v>32</v>
      </c>
      <c r="B1276">
        <v>8</v>
      </c>
      <c r="C1276">
        <v>3</v>
      </c>
      <c r="D1276" t="s">
        <v>39</v>
      </c>
      <c r="E1276" t="s">
        <v>40</v>
      </c>
      <c r="F1276">
        <v>128</v>
      </c>
      <c r="G1276">
        <v>16</v>
      </c>
      <c r="H1276">
        <v>0.1</v>
      </c>
      <c r="I1276">
        <v>5</v>
      </c>
      <c r="J1276">
        <v>0.23571428571428499</v>
      </c>
      <c r="K1276">
        <v>0.309687375613516</v>
      </c>
      <c r="L1276">
        <v>0.32752068229430398</v>
      </c>
      <c r="M1276">
        <v>0.89096427517718002</v>
      </c>
      <c r="N1276">
        <v>0.92771084337349397</v>
      </c>
      <c r="O1276">
        <v>0.31950207468879599</v>
      </c>
      <c r="P1276">
        <v>0.05</v>
      </c>
      <c r="Q1276">
        <v>2</v>
      </c>
      <c r="R1276" t="s">
        <v>41</v>
      </c>
      <c r="S1276">
        <v>0.89370437097067801</v>
      </c>
      <c r="T1276" t="s">
        <v>1016</v>
      </c>
      <c r="U1276">
        <v>0.85565866533167501</v>
      </c>
      <c r="V1276">
        <v>7.0163939622382401</v>
      </c>
      <c r="W1276">
        <v>0.71603442539594797</v>
      </c>
      <c r="X1276">
        <v>0.72848883560052902</v>
      </c>
      <c r="Y1276">
        <v>0.73806818538490004</v>
      </c>
      <c r="Z1276">
        <v>0.75633549067488504</v>
      </c>
      <c r="AA1276">
        <v>0.79232396532350702</v>
      </c>
      <c r="AB1276">
        <v>0.80087381749015996</v>
      </c>
      <c r="AC1276">
        <v>0.80632262195466398</v>
      </c>
      <c r="AD1276">
        <v>0.81963703931550902</v>
      </c>
      <c r="AE1276" s="3">
        <v>0.49152233821507701</v>
      </c>
      <c r="AF1276" s="2">
        <v>0.76604666637371999</v>
      </c>
      <c r="AG1276">
        <v>0.51832066339822103</v>
      </c>
      <c r="AH1276">
        <v>0.238761840791959</v>
      </c>
      <c r="AI1276">
        <v>0.521540982165837</v>
      </c>
      <c r="AJ1276" s="1">
        <v>0.51995907119227103</v>
      </c>
      <c r="AK1276" t="s">
        <v>1046</v>
      </c>
      <c r="AL1276">
        <v>902</v>
      </c>
      <c r="AM1276">
        <v>241</v>
      </c>
      <c r="AN1276">
        <f>MAX(Table1[[#This Row],[pxauc]], Table1[[#This Row],[px2auc]], Table1[[#This Row],[pxvitaauc]])</f>
        <v>0.76604666637371999</v>
      </c>
      <c r="AO1276" t="str">
        <f>IF(Table1[[#This Row],[Column1]]=Table1[[#This Row],[pxvitaauc]], "Vita", IF(Table1[[#This Row],[Column1]]=Table1[[#This Row],[px2auc]], "Chybny", "Spravny"))</f>
        <v>Chybny</v>
      </c>
    </row>
    <row r="1277" spans="1:41" x14ac:dyDescent="0.25">
      <c r="A1277">
        <v>32</v>
      </c>
      <c r="B1277">
        <v>8</v>
      </c>
      <c r="C1277">
        <v>3</v>
      </c>
      <c r="D1277" t="s">
        <v>39</v>
      </c>
      <c r="E1277" t="s">
        <v>40</v>
      </c>
      <c r="F1277">
        <v>128</v>
      </c>
      <c r="G1277">
        <v>16</v>
      </c>
      <c r="H1277">
        <v>0.1</v>
      </c>
      <c r="I1277">
        <v>1</v>
      </c>
      <c r="J1277">
        <v>0.123552123552123</v>
      </c>
      <c r="K1277">
        <v>0.31551003418443202</v>
      </c>
      <c r="L1277">
        <v>0.34030956814018798</v>
      </c>
      <c r="M1277">
        <v>0.69268868368685599</v>
      </c>
      <c r="N1277">
        <v>1</v>
      </c>
      <c r="O1277">
        <v>9.9585062240663894E-2</v>
      </c>
      <c r="P1277">
        <v>0.01</v>
      </c>
      <c r="Q1277">
        <v>2</v>
      </c>
      <c r="R1277" t="s">
        <v>41</v>
      </c>
      <c r="S1277">
        <v>0.82560373130112097</v>
      </c>
      <c r="T1277" t="s">
        <v>1016</v>
      </c>
      <c r="U1277">
        <v>0.86257266739219995</v>
      </c>
      <c r="V1277">
        <v>54.595534675619398</v>
      </c>
      <c r="W1277">
        <v>0.79065417040696495</v>
      </c>
      <c r="X1277">
        <v>0.79661144625583002</v>
      </c>
      <c r="Y1277">
        <v>0.80113119189458903</v>
      </c>
      <c r="Z1277">
        <v>0.81186244907439298</v>
      </c>
      <c r="AA1277">
        <v>0.79553172924212601</v>
      </c>
      <c r="AB1277">
        <v>0.80387442640033602</v>
      </c>
      <c r="AC1277">
        <v>0.80863899159452801</v>
      </c>
      <c r="AD1277">
        <v>0.82050332389627101</v>
      </c>
      <c r="AE1277" s="3">
        <v>0.51238221982285104</v>
      </c>
      <c r="AF1277" s="2">
        <v>0.80379281988185802</v>
      </c>
      <c r="AG1277">
        <v>0.53024776994494605</v>
      </c>
      <c r="AH1277">
        <v>0.22156169766668099</v>
      </c>
      <c r="AI1277">
        <v>0.528326878048474</v>
      </c>
      <c r="AJ1277" s="1">
        <v>0.58867175975040897</v>
      </c>
      <c r="AK1277" t="s">
        <v>886</v>
      </c>
      <c r="AL1277">
        <v>902</v>
      </c>
      <c r="AM1277">
        <v>241</v>
      </c>
      <c r="AN1277">
        <f>MAX(Table1[[#This Row],[pxauc]], Table1[[#This Row],[px2auc]], Table1[[#This Row],[pxvitaauc]])</f>
        <v>0.80379281988185802</v>
      </c>
      <c r="AO1277" t="str">
        <f>IF(Table1[[#This Row],[Column1]]=Table1[[#This Row],[pxvitaauc]], "Vita", IF(Table1[[#This Row],[Column1]]=Table1[[#This Row],[px2auc]], "Chybny", "Spravny"))</f>
        <v>Chybny</v>
      </c>
    </row>
    <row r="1278" spans="1:41" x14ac:dyDescent="0.25">
      <c r="A1278">
        <v>32</v>
      </c>
      <c r="B1278">
        <v>8</v>
      </c>
      <c r="C1278">
        <v>3</v>
      </c>
      <c r="D1278" t="s">
        <v>39</v>
      </c>
      <c r="E1278" t="s">
        <v>40</v>
      </c>
      <c r="F1278">
        <v>128</v>
      </c>
      <c r="G1278">
        <v>16</v>
      </c>
      <c r="H1278">
        <v>0.1</v>
      </c>
      <c r="I1278">
        <v>2</v>
      </c>
      <c r="J1278">
        <v>0.114068441064638</v>
      </c>
      <c r="K1278">
        <v>0.31551003418443202</v>
      </c>
      <c r="L1278">
        <v>0.34030956814018798</v>
      </c>
      <c r="M1278">
        <v>0.69268868368685599</v>
      </c>
      <c r="N1278">
        <v>1</v>
      </c>
      <c r="O1278">
        <v>9.9585062240663894E-2</v>
      </c>
      <c r="P1278">
        <v>0.01</v>
      </c>
      <c r="Q1278">
        <v>2</v>
      </c>
      <c r="R1278" t="s">
        <v>41</v>
      </c>
      <c r="S1278">
        <v>0.77586455828902501</v>
      </c>
      <c r="T1278" t="s">
        <v>1016</v>
      </c>
      <c r="U1278">
        <v>0.86257266739219995</v>
      </c>
      <c r="V1278">
        <v>54.595534675619398</v>
      </c>
      <c r="W1278">
        <v>0.79065417040696495</v>
      </c>
      <c r="X1278">
        <v>0.79661144625583002</v>
      </c>
      <c r="Y1278">
        <v>0.80113119189458903</v>
      </c>
      <c r="Z1278">
        <v>0.81186244907439298</v>
      </c>
      <c r="AA1278">
        <v>0.79553172924212601</v>
      </c>
      <c r="AB1278">
        <v>0.80387442640033602</v>
      </c>
      <c r="AC1278">
        <v>0.80863899159452801</v>
      </c>
      <c r="AD1278">
        <v>0.82050332389627101</v>
      </c>
      <c r="AE1278" s="3">
        <v>0.51238221982285104</v>
      </c>
      <c r="AF1278" s="2">
        <v>0.80379281988185802</v>
      </c>
      <c r="AG1278">
        <v>0.53024776994494605</v>
      </c>
      <c r="AH1278">
        <v>0.22156169766668099</v>
      </c>
      <c r="AI1278">
        <v>0.528326878048474</v>
      </c>
      <c r="AJ1278" s="1">
        <v>0.58867175975040897</v>
      </c>
      <c r="AK1278" t="s">
        <v>1047</v>
      </c>
      <c r="AL1278">
        <v>902</v>
      </c>
      <c r="AM1278">
        <v>241</v>
      </c>
      <c r="AN1278">
        <f>MAX(Table1[[#This Row],[pxauc]], Table1[[#This Row],[px2auc]], Table1[[#This Row],[pxvitaauc]])</f>
        <v>0.80379281988185802</v>
      </c>
      <c r="AO1278" t="str">
        <f>IF(Table1[[#This Row],[Column1]]=Table1[[#This Row],[pxvitaauc]], "Vita", IF(Table1[[#This Row],[Column1]]=Table1[[#This Row],[px2auc]], "Chybny", "Spravny"))</f>
        <v>Chybny</v>
      </c>
    </row>
    <row r="1279" spans="1:41" x14ac:dyDescent="0.25">
      <c r="A1279">
        <v>32</v>
      </c>
      <c r="B1279">
        <v>8</v>
      </c>
      <c r="C1279">
        <v>3</v>
      </c>
      <c r="D1279" t="s">
        <v>39</v>
      </c>
      <c r="E1279" t="s">
        <v>40</v>
      </c>
      <c r="F1279">
        <v>128</v>
      </c>
      <c r="G1279">
        <v>16</v>
      </c>
      <c r="H1279">
        <v>0.1</v>
      </c>
      <c r="I1279">
        <v>3</v>
      </c>
      <c r="J1279">
        <v>9.9236641221374003E-2</v>
      </c>
      <c r="K1279">
        <v>0.31551003418443202</v>
      </c>
      <c r="L1279">
        <v>0.34030956814018798</v>
      </c>
      <c r="M1279">
        <v>0.69268868368685599</v>
      </c>
      <c r="N1279">
        <v>1</v>
      </c>
      <c r="O1279">
        <v>9.9585062240663894E-2</v>
      </c>
      <c r="P1279">
        <v>0.01</v>
      </c>
      <c r="Q1279">
        <v>2</v>
      </c>
      <c r="R1279" t="s">
        <v>41</v>
      </c>
      <c r="S1279">
        <v>0.81377706354636803</v>
      </c>
      <c r="T1279" t="s">
        <v>1016</v>
      </c>
      <c r="U1279">
        <v>0.86257266739219995</v>
      </c>
      <c r="V1279">
        <v>54.595534675619398</v>
      </c>
      <c r="W1279">
        <v>0.79065417040696495</v>
      </c>
      <c r="X1279">
        <v>0.79661144625583002</v>
      </c>
      <c r="Y1279">
        <v>0.80113119189458903</v>
      </c>
      <c r="Z1279">
        <v>0.81186244907439298</v>
      </c>
      <c r="AA1279">
        <v>0.79553172924212601</v>
      </c>
      <c r="AB1279">
        <v>0.80387442640033602</v>
      </c>
      <c r="AC1279">
        <v>0.80863899159452801</v>
      </c>
      <c r="AD1279">
        <v>0.82050332389627101</v>
      </c>
      <c r="AE1279" s="3">
        <v>0.51238221982285104</v>
      </c>
      <c r="AF1279" s="2">
        <v>0.80379281988185802</v>
      </c>
      <c r="AG1279">
        <v>0.53024776994494605</v>
      </c>
      <c r="AH1279">
        <v>0.22156169766668099</v>
      </c>
      <c r="AI1279">
        <v>0.528326878048474</v>
      </c>
      <c r="AJ1279" s="1">
        <v>0.58867175975040897</v>
      </c>
      <c r="AK1279" t="s">
        <v>1048</v>
      </c>
      <c r="AL1279">
        <v>902</v>
      </c>
      <c r="AM1279">
        <v>241</v>
      </c>
      <c r="AN1279">
        <f>MAX(Table1[[#This Row],[pxauc]], Table1[[#This Row],[px2auc]], Table1[[#This Row],[pxvitaauc]])</f>
        <v>0.80379281988185802</v>
      </c>
      <c r="AO1279" t="str">
        <f>IF(Table1[[#This Row],[Column1]]=Table1[[#This Row],[pxvitaauc]], "Vita", IF(Table1[[#This Row],[Column1]]=Table1[[#This Row],[px2auc]], "Chybny", "Spravny"))</f>
        <v>Chybny</v>
      </c>
    </row>
    <row r="1280" spans="1:41" x14ac:dyDescent="0.25">
      <c r="A1280">
        <v>32</v>
      </c>
      <c r="B1280">
        <v>8</v>
      </c>
      <c r="C1280">
        <v>3</v>
      </c>
      <c r="D1280" t="s">
        <v>39</v>
      </c>
      <c r="E1280" t="s">
        <v>40</v>
      </c>
      <c r="F1280">
        <v>128</v>
      </c>
      <c r="G1280">
        <v>16</v>
      </c>
      <c r="H1280">
        <v>0.1</v>
      </c>
      <c r="I1280">
        <v>4</v>
      </c>
      <c r="J1280">
        <v>0.36544850498338799</v>
      </c>
      <c r="K1280">
        <v>0.31551003418443202</v>
      </c>
      <c r="L1280">
        <v>0.34030956814018798</v>
      </c>
      <c r="M1280">
        <v>0.69268868368685599</v>
      </c>
      <c r="N1280">
        <v>1</v>
      </c>
      <c r="O1280">
        <v>9.9585062240663894E-2</v>
      </c>
      <c r="P1280">
        <v>0.01</v>
      </c>
      <c r="Q1280">
        <v>2</v>
      </c>
      <c r="R1280" t="s">
        <v>41</v>
      </c>
      <c r="S1280">
        <v>0.93490310795286902</v>
      </c>
      <c r="T1280" t="s">
        <v>1016</v>
      </c>
      <c r="U1280">
        <v>0.86257266739219995</v>
      </c>
      <c r="V1280">
        <v>54.595534675619398</v>
      </c>
      <c r="W1280">
        <v>0.79065417040696495</v>
      </c>
      <c r="X1280">
        <v>0.79661144625583002</v>
      </c>
      <c r="Y1280">
        <v>0.80113119189458903</v>
      </c>
      <c r="Z1280">
        <v>0.81186244907439298</v>
      </c>
      <c r="AA1280">
        <v>0.79553172924212601</v>
      </c>
      <c r="AB1280">
        <v>0.80387442640033602</v>
      </c>
      <c r="AC1280">
        <v>0.80863899159452801</v>
      </c>
      <c r="AD1280">
        <v>0.82050332389627101</v>
      </c>
      <c r="AE1280" s="3">
        <v>0.51238221982285104</v>
      </c>
      <c r="AF1280" s="2">
        <v>0.80379281988185802</v>
      </c>
      <c r="AG1280">
        <v>0.53024776994494605</v>
      </c>
      <c r="AH1280">
        <v>0.22156169766668099</v>
      </c>
      <c r="AI1280">
        <v>0.528326878048474</v>
      </c>
      <c r="AJ1280" s="1">
        <v>0.58867175975040897</v>
      </c>
      <c r="AK1280" t="s">
        <v>1049</v>
      </c>
      <c r="AL1280">
        <v>902</v>
      </c>
      <c r="AM1280">
        <v>241</v>
      </c>
      <c r="AN1280">
        <f>MAX(Table1[[#This Row],[pxauc]], Table1[[#This Row],[px2auc]], Table1[[#This Row],[pxvitaauc]])</f>
        <v>0.80379281988185802</v>
      </c>
      <c r="AO1280" t="str">
        <f>IF(Table1[[#This Row],[Column1]]=Table1[[#This Row],[pxvitaauc]], "Vita", IF(Table1[[#This Row],[Column1]]=Table1[[#This Row],[px2auc]], "Chybny", "Spravny"))</f>
        <v>Chybny</v>
      </c>
    </row>
    <row r="1281" spans="1:41" x14ac:dyDescent="0.25">
      <c r="A1281">
        <v>32</v>
      </c>
      <c r="B1281">
        <v>8</v>
      </c>
      <c r="C1281">
        <v>3</v>
      </c>
      <c r="D1281" t="s">
        <v>39</v>
      </c>
      <c r="E1281" t="s">
        <v>40</v>
      </c>
      <c r="F1281">
        <v>128</v>
      </c>
      <c r="G1281">
        <v>16</v>
      </c>
      <c r="H1281">
        <v>0.1</v>
      </c>
      <c r="I1281">
        <v>5</v>
      </c>
      <c r="J1281">
        <v>0.32</v>
      </c>
      <c r="K1281">
        <v>0.31551003418443202</v>
      </c>
      <c r="L1281">
        <v>0.34030956814018798</v>
      </c>
      <c r="M1281">
        <v>0.69268868368685599</v>
      </c>
      <c r="N1281">
        <v>1</v>
      </c>
      <c r="O1281">
        <v>9.9585062240663894E-2</v>
      </c>
      <c r="P1281">
        <v>0.01</v>
      </c>
      <c r="Q1281">
        <v>2</v>
      </c>
      <c r="R1281" t="s">
        <v>41</v>
      </c>
      <c r="S1281">
        <v>0.94924388421918204</v>
      </c>
      <c r="T1281" t="s">
        <v>1016</v>
      </c>
      <c r="U1281">
        <v>0.86257266739219995</v>
      </c>
      <c r="V1281">
        <v>54.595534675619398</v>
      </c>
      <c r="W1281">
        <v>0.79065417040696495</v>
      </c>
      <c r="X1281">
        <v>0.79661144625583002</v>
      </c>
      <c r="Y1281">
        <v>0.80113119189458903</v>
      </c>
      <c r="Z1281">
        <v>0.81186244907439298</v>
      </c>
      <c r="AA1281">
        <v>0.79553172924212601</v>
      </c>
      <c r="AB1281">
        <v>0.80387442640033602</v>
      </c>
      <c r="AC1281">
        <v>0.80863899159452801</v>
      </c>
      <c r="AD1281">
        <v>0.82050332389627101</v>
      </c>
      <c r="AE1281" s="3">
        <v>0.51238221982285104</v>
      </c>
      <c r="AF1281" s="2">
        <v>0.80379281988185802</v>
      </c>
      <c r="AG1281">
        <v>0.53024776994494605</v>
      </c>
      <c r="AH1281">
        <v>0.22156169766668099</v>
      </c>
      <c r="AI1281">
        <v>0.528326878048474</v>
      </c>
      <c r="AJ1281" s="1">
        <v>0.58867175975040897</v>
      </c>
      <c r="AK1281" t="s">
        <v>1050</v>
      </c>
      <c r="AL1281">
        <v>902</v>
      </c>
      <c r="AM1281">
        <v>241</v>
      </c>
      <c r="AN1281">
        <f>MAX(Table1[[#This Row],[pxauc]], Table1[[#This Row],[px2auc]], Table1[[#This Row],[pxvitaauc]])</f>
        <v>0.80379281988185802</v>
      </c>
      <c r="AO1281" t="str">
        <f>IF(Table1[[#This Row],[Column1]]=Table1[[#This Row],[pxvitaauc]], "Vita", IF(Table1[[#This Row],[Column1]]=Table1[[#This Row],[px2auc]], "Chybny", "Spravny"))</f>
        <v>Chybny</v>
      </c>
    </row>
    <row r="1282" spans="1:41" x14ac:dyDescent="0.25">
      <c r="A1282">
        <v>32</v>
      </c>
      <c r="B1282">
        <v>8</v>
      </c>
      <c r="C1282">
        <v>3</v>
      </c>
      <c r="D1282" t="s">
        <v>39</v>
      </c>
      <c r="E1282" t="s">
        <v>40</v>
      </c>
      <c r="F1282">
        <v>128</v>
      </c>
      <c r="G1282">
        <v>16</v>
      </c>
      <c r="H1282">
        <v>0.1</v>
      </c>
      <c r="I1282">
        <v>1</v>
      </c>
      <c r="J1282">
        <v>0.16666666666666599</v>
      </c>
      <c r="K1282">
        <v>0.32314097284993798</v>
      </c>
      <c r="L1282">
        <v>0.35047212035124298</v>
      </c>
      <c r="M1282">
        <v>0.63933371416375195</v>
      </c>
      <c r="N1282">
        <v>1</v>
      </c>
      <c r="O1282">
        <v>3.7344398340248899E-2</v>
      </c>
      <c r="P1282">
        <v>5.0000000000000001E-3</v>
      </c>
      <c r="Q1282">
        <v>2</v>
      </c>
      <c r="R1282" t="s">
        <v>41</v>
      </c>
      <c r="S1282">
        <v>0.76136998512250398</v>
      </c>
      <c r="T1282" t="s">
        <v>1016</v>
      </c>
      <c r="U1282">
        <v>0.86273752170672502</v>
      </c>
      <c r="V1282">
        <v>20.799707533900499</v>
      </c>
      <c r="W1282">
        <v>0.79283871413236495</v>
      </c>
      <c r="X1282">
        <v>0.80042812035078204</v>
      </c>
      <c r="Y1282">
        <v>0.80516757584698095</v>
      </c>
      <c r="Z1282">
        <v>0.81492269351730295</v>
      </c>
      <c r="AA1282">
        <v>0.79261900427492604</v>
      </c>
      <c r="AB1282">
        <v>0.80136345660102504</v>
      </c>
      <c r="AC1282">
        <v>0.80706335804546103</v>
      </c>
      <c r="AD1282">
        <v>0.81966842643800097</v>
      </c>
      <c r="AE1282" s="3">
        <v>0.52885418170632903</v>
      </c>
      <c r="AF1282" s="2">
        <v>0.80361705199590705</v>
      </c>
      <c r="AG1282">
        <v>0.48358767364925498</v>
      </c>
      <c r="AH1282">
        <v>0.19470059823855401</v>
      </c>
      <c r="AI1282">
        <v>0.486770327869881</v>
      </c>
      <c r="AJ1282" s="1">
        <v>0.57535734238956404</v>
      </c>
      <c r="AK1282" t="s">
        <v>910</v>
      </c>
      <c r="AL1282">
        <v>902</v>
      </c>
      <c r="AM1282">
        <v>241</v>
      </c>
      <c r="AN1282">
        <f>MAX(Table1[[#This Row],[pxauc]], Table1[[#This Row],[px2auc]], Table1[[#This Row],[pxvitaauc]])</f>
        <v>0.80361705199590705</v>
      </c>
      <c r="AO1282" t="str">
        <f>IF(Table1[[#This Row],[Column1]]=Table1[[#This Row],[pxvitaauc]], "Vita", IF(Table1[[#This Row],[Column1]]=Table1[[#This Row],[px2auc]], "Chybny", "Spravny"))</f>
        <v>Chybny</v>
      </c>
    </row>
    <row r="1283" spans="1:41" x14ac:dyDescent="0.25">
      <c r="A1283">
        <v>32</v>
      </c>
      <c r="B1283">
        <v>8</v>
      </c>
      <c r="C1283">
        <v>3</v>
      </c>
      <c r="D1283" t="s">
        <v>39</v>
      </c>
      <c r="E1283" t="s">
        <v>40</v>
      </c>
      <c r="F1283">
        <v>128</v>
      </c>
      <c r="G1283">
        <v>16</v>
      </c>
      <c r="H1283">
        <v>0.1</v>
      </c>
      <c r="I1283">
        <v>2</v>
      </c>
      <c r="J1283">
        <v>0.26950354609929</v>
      </c>
      <c r="K1283">
        <v>0.32314097284993798</v>
      </c>
      <c r="L1283">
        <v>0.35047212035124298</v>
      </c>
      <c r="M1283">
        <v>0.63933371416375195</v>
      </c>
      <c r="N1283">
        <v>1</v>
      </c>
      <c r="O1283">
        <v>3.7344398340248899E-2</v>
      </c>
      <c r="P1283">
        <v>5.0000000000000001E-3</v>
      </c>
      <c r="Q1283">
        <v>2</v>
      </c>
      <c r="R1283" t="s">
        <v>41</v>
      </c>
      <c r="S1283">
        <v>0.86862919881231104</v>
      </c>
      <c r="T1283" t="s">
        <v>1016</v>
      </c>
      <c r="U1283">
        <v>0.86273752170672502</v>
      </c>
      <c r="V1283">
        <v>20.799707533900499</v>
      </c>
      <c r="W1283">
        <v>0.79283871413236495</v>
      </c>
      <c r="X1283">
        <v>0.80042812035078204</v>
      </c>
      <c r="Y1283">
        <v>0.80516757584698095</v>
      </c>
      <c r="Z1283">
        <v>0.81492269351730295</v>
      </c>
      <c r="AA1283">
        <v>0.79261900427492604</v>
      </c>
      <c r="AB1283">
        <v>0.80136345660102504</v>
      </c>
      <c r="AC1283">
        <v>0.80706335804546103</v>
      </c>
      <c r="AD1283">
        <v>0.81966842643800097</v>
      </c>
      <c r="AE1283" s="3">
        <v>0.52885418170632903</v>
      </c>
      <c r="AF1283" s="2">
        <v>0.80361705199590705</v>
      </c>
      <c r="AG1283">
        <v>0.48358767364925498</v>
      </c>
      <c r="AH1283">
        <v>0.19470059823855401</v>
      </c>
      <c r="AI1283">
        <v>0.486770327869881</v>
      </c>
      <c r="AJ1283" s="1">
        <v>0.57535734238956404</v>
      </c>
      <c r="AK1283" t="s">
        <v>1051</v>
      </c>
      <c r="AL1283">
        <v>902</v>
      </c>
      <c r="AM1283">
        <v>241</v>
      </c>
      <c r="AN1283">
        <f>MAX(Table1[[#This Row],[pxauc]], Table1[[#This Row],[px2auc]], Table1[[#This Row],[pxvitaauc]])</f>
        <v>0.80361705199590705</v>
      </c>
      <c r="AO1283" t="str">
        <f>IF(Table1[[#This Row],[Column1]]=Table1[[#This Row],[pxvitaauc]], "Vita", IF(Table1[[#This Row],[Column1]]=Table1[[#This Row],[px2auc]], "Chybny", "Spravny"))</f>
        <v>Chybny</v>
      </c>
    </row>
    <row r="1284" spans="1:41" x14ac:dyDescent="0.25">
      <c r="A1284">
        <v>32</v>
      </c>
      <c r="B1284">
        <v>8</v>
      </c>
      <c r="C1284">
        <v>3</v>
      </c>
      <c r="D1284" t="s">
        <v>39</v>
      </c>
      <c r="E1284" t="s">
        <v>40</v>
      </c>
      <c r="F1284">
        <v>128</v>
      </c>
      <c r="G1284">
        <v>16</v>
      </c>
      <c r="H1284">
        <v>0.1</v>
      </c>
      <c r="I1284">
        <v>3</v>
      </c>
      <c r="J1284">
        <v>0.27142857142857102</v>
      </c>
      <c r="K1284">
        <v>0.32314097284993798</v>
      </c>
      <c r="L1284">
        <v>0.35047212035124298</v>
      </c>
      <c r="M1284">
        <v>0.63933371416375195</v>
      </c>
      <c r="N1284">
        <v>1</v>
      </c>
      <c r="O1284">
        <v>3.7344398340248899E-2</v>
      </c>
      <c r="P1284">
        <v>5.0000000000000001E-3</v>
      </c>
      <c r="Q1284">
        <v>2</v>
      </c>
      <c r="R1284" t="s">
        <v>41</v>
      </c>
      <c r="S1284">
        <v>0.91722588056572096</v>
      </c>
      <c r="T1284" t="s">
        <v>1016</v>
      </c>
      <c r="U1284">
        <v>0.86273752170672502</v>
      </c>
      <c r="V1284">
        <v>20.799707533900499</v>
      </c>
      <c r="W1284">
        <v>0.79283871413236495</v>
      </c>
      <c r="X1284">
        <v>0.80042812035078204</v>
      </c>
      <c r="Y1284">
        <v>0.80516757584698095</v>
      </c>
      <c r="Z1284">
        <v>0.81492269351730295</v>
      </c>
      <c r="AA1284">
        <v>0.79261900427492604</v>
      </c>
      <c r="AB1284">
        <v>0.80136345660102504</v>
      </c>
      <c r="AC1284">
        <v>0.80706335804546103</v>
      </c>
      <c r="AD1284">
        <v>0.81966842643800097</v>
      </c>
      <c r="AE1284" s="3">
        <v>0.52885418170632903</v>
      </c>
      <c r="AF1284" s="2">
        <v>0.80361705199590705</v>
      </c>
      <c r="AG1284">
        <v>0.48358767364925498</v>
      </c>
      <c r="AH1284">
        <v>0.19470059823855401</v>
      </c>
      <c r="AI1284">
        <v>0.486770327869881</v>
      </c>
      <c r="AJ1284" s="1">
        <v>0.57535734238956404</v>
      </c>
      <c r="AK1284" t="s">
        <v>1052</v>
      </c>
      <c r="AL1284">
        <v>902</v>
      </c>
      <c r="AM1284">
        <v>241</v>
      </c>
      <c r="AN1284">
        <f>MAX(Table1[[#This Row],[pxauc]], Table1[[#This Row],[px2auc]], Table1[[#This Row],[pxvitaauc]])</f>
        <v>0.80361705199590705</v>
      </c>
      <c r="AO1284" t="str">
        <f>IF(Table1[[#This Row],[Column1]]=Table1[[#This Row],[pxvitaauc]], "Vita", IF(Table1[[#This Row],[Column1]]=Table1[[#This Row],[px2auc]], "Chybny", "Spravny"))</f>
        <v>Chybny</v>
      </c>
    </row>
    <row r="1285" spans="1:41" x14ac:dyDescent="0.25">
      <c r="A1285">
        <v>32</v>
      </c>
      <c r="B1285">
        <v>8</v>
      </c>
      <c r="C1285">
        <v>3</v>
      </c>
      <c r="D1285" t="s">
        <v>39</v>
      </c>
      <c r="E1285" t="s">
        <v>40</v>
      </c>
      <c r="F1285">
        <v>128</v>
      </c>
      <c r="G1285">
        <v>16</v>
      </c>
      <c r="H1285">
        <v>0.1</v>
      </c>
      <c r="I1285">
        <v>4</v>
      </c>
      <c r="J1285">
        <v>0.35135135135135098</v>
      </c>
      <c r="K1285">
        <v>0.32314097284993798</v>
      </c>
      <c r="L1285">
        <v>0.35047212035124298</v>
      </c>
      <c r="M1285">
        <v>0.63933371416375195</v>
      </c>
      <c r="N1285">
        <v>1</v>
      </c>
      <c r="O1285">
        <v>3.7344398340248899E-2</v>
      </c>
      <c r="P1285">
        <v>5.0000000000000001E-3</v>
      </c>
      <c r="Q1285">
        <v>2</v>
      </c>
      <c r="R1285" t="s">
        <v>41</v>
      </c>
      <c r="S1285">
        <v>0.92978072956227498</v>
      </c>
      <c r="T1285" t="s">
        <v>1016</v>
      </c>
      <c r="U1285">
        <v>0.86273752170672502</v>
      </c>
      <c r="V1285">
        <v>20.799707533900499</v>
      </c>
      <c r="W1285">
        <v>0.79283871413236495</v>
      </c>
      <c r="X1285">
        <v>0.80042812035078204</v>
      </c>
      <c r="Y1285">
        <v>0.80516757584698095</v>
      </c>
      <c r="Z1285">
        <v>0.81492269351730295</v>
      </c>
      <c r="AA1285">
        <v>0.79261900427492604</v>
      </c>
      <c r="AB1285">
        <v>0.80136345660102504</v>
      </c>
      <c r="AC1285">
        <v>0.80706335804546103</v>
      </c>
      <c r="AD1285">
        <v>0.81966842643800097</v>
      </c>
      <c r="AE1285" s="3">
        <v>0.52885418170632903</v>
      </c>
      <c r="AF1285" s="2">
        <v>0.80361705199590705</v>
      </c>
      <c r="AG1285">
        <v>0.48358767364925498</v>
      </c>
      <c r="AH1285">
        <v>0.19470059823855401</v>
      </c>
      <c r="AI1285">
        <v>0.486770327869881</v>
      </c>
      <c r="AJ1285" s="1">
        <v>0.57535734238956404</v>
      </c>
      <c r="AK1285" t="s">
        <v>1053</v>
      </c>
      <c r="AL1285">
        <v>902</v>
      </c>
      <c r="AM1285">
        <v>241</v>
      </c>
      <c r="AN1285">
        <f>MAX(Table1[[#This Row],[pxauc]], Table1[[#This Row],[px2auc]], Table1[[#This Row],[pxvitaauc]])</f>
        <v>0.80361705199590705</v>
      </c>
      <c r="AO1285" t="str">
        <f>IF(Table1[[#This Row],[Column1]]=Table1[[#This Row],[pxvitaauc]], "Vita", IF(Table1[[#This Row],[Column1]]=Table1[[#This Row],[px2auc]], "Chybny", "Spravny"))</f>
        <v>Chybny</v>
      </c>
    </row>
    <row r="1286" spans="1:41" x14ac:dyDescent="0.25">
      <c r="A1286">
        <v>32</v>
      </c>
      <c r="B1286">
        <v>8</v>
      </c>
      <c r="C1286">
        <v>3</v>
      </c>
      <c r="D1286" t="s">
        <v>39</v>
      </c>
      <c r="E1286" t="s">
        <v>40</v>
      </c>
      <c r="F1286">
        <v>128</v>
      </c>
      <c r="G1286">
        <v>16</v>
      </c>
      <c r="H1286">
        <v>0.1</v>
      </c>
      <c r="I1286">
        <v>5</v>
      </c>
      <c r="J1286">
        <v>0.36666666666666597</v>
      </c>
      <c r="K1286">
        <v>0.32314097284993798</v>
      </c>
      <c r="L1286">
        <v>0.35047212035124298</v>
      </c>
      <c r="M1286">
        <v>0.63933371416375195</v>
      </c>
      <c r="N1286">
        <v>1</v>
      </c>
      <c r="O1286">
        <v>3.7344398340248899E-2</v>
      </c>
      <c r="P1286">
        <v>5.0000000000000001E-3</v>
      </c>
      <c r="Q1286">
        <v>2</v>
      </c>
      <c r="R1286" t="s">
        <v>41</v>
      </c>
      <c r="S1286">
        <v>0.93542727289847505</v>
      </c>
      <c r="T1286" t="s">
        <v>1016</v>
      </c>
      <c r="U1286">
        <v>0.86273752170672502</v>
      </c>
      <c r="V1286">
        <v>20.799707533900499</v>
      </c>
      <c r="W1286">
        <v>0.79283871413236495</v>
      </c>
      <c r="X1286">
        <v>0.80042812035078204</v>
      </c>
      <c r="Y1286">
        <v>0.80516757584698095</v>
      </c>
      <c r="Z1286">
        <v>0.81492269351730295</v>
      </c>
      <c r="AA1286">
        <v>0.79261900427492604</v>
      </c>
      <c r="AB1286">
        <v>0.80136345660102504</v>
      </c>
      <c r="AC1286">
        <v>0.80706335804546103</v>
      </c>
      <c r="AD1286">
        <v>0.81966842643800097</v>
      </c>
      <c r="AE1286" s="3">
        <v>0.52885418170632903</v>
      </c>
      <c r="AF1286" s="2">
        <v>0.80361705199590705</v>
      </c>
      <c r="AG1286">
        <v>0.48358767364925498</v>
      </c>
      <c r="AH1286">
        <v>0.19470059823855401</v>
      </c>
      <c r="AI1286">
        <v>0.486770327869881</v>
      </c>
      <c r="AJ1286" s="1">
        <v>0.57535734238956404</v>
      </c>
      <c r="AK1286" t="s">
        <v>1054</v>
      </c>
      <c r="AL1286">
        <v>902</v>
      </c>
      <c r="AM1286">
        <v>241</v>
      </c>
      <c r="AN1286">
        <f>MAX(Table1[[#This Row],[pxauc]], Table1[[#This Row],[px2auc]], Table1[[#This Row],[pxvitaauc]])</f>
        <v>0.80361705199590705</v>
      </c>
      <c r="AO1286" t="str">
        <f>IF(Table1[[#This Row],[Column1]]=Table1[[#This Row],[pxvitaauc]], "Vita", IF(Table1[[#This Row],[Column1]]=Table1[[#This Row],[px2auc]], "Chybny", "Spravny"))</f>
        <v>Chybny</v>
      </c>
    </row>
    <row r="1287" spans="1:41" x14ac:dyDescent="0.25">
      <c r="A1287">
        <v>32</v>
      </c>
      <c r="B1287">
        <v>8</v>
      </c>
      <c r="C1287">
        <v>3</v>
      </c>
      <c r="D1287" t="s">
        <v>39</v>
      </c>
      <c r="E1287" t="s">
        <v>40</v>
      </c>
      <c r="F1287">
        <v>1024</v>
      </c>
      <c r="G1287">
        <v>16</v>
      </c>
      <c r="H1287">
        <v>0.1</v>
      </c>
      <c r="I1287">
        <v>1</v>
      </c>
      <c r="J1287">
        <v>8.2644628099173504E-3</v>
      </c>
      <c r="K1287">
        <v>0.29825492186839098</v>
      </c>
      <c r="L1287">
        <v>0.31799268172999201</v>
      </c>
      <c r="M1287">
        <v>0.89385189044638702</v>
      </c>
      <c r="N1287">
        <v>0.91666666666666596</v>
      </c>
      <c r="O1287">
        <v>0.27385892116182498</v>
      </c>
      <c r="P1287">
        <v>0.05</v>
      </c>
      <c r="Q1287">
        <v>2</v>
      </c>
      <c r="R1287" t="s">
        <v>41</v>
      </c>
      <c r="S1287">
        <v>0.53837075724571704</v>
      </c>
      <c r="T1287" t="s">
        <v>1016</v>
      </c>
      <c r="U1287">
        <v>0.84936680167102396</v>
      </c>
      <c r="V1287">
        <v>23.645571218835901</v>
      </c>
      <c r="W1287">
        <v>0.69365540705959094</v>
      </c>
      <c r="X1287">
        <v>0.70546951996534801</v>
      </c>
      <c r="Y1287">
        <v>0.71504886974971904</v>
      </c>
      <c r="Z1287">
        <v>0.73764132051901699</v>
      </c>
      <c r="AA1287">
        <v>0.78993226658966298</v>
      </c>
      <c r="AB1287">
        <v>0.79907847408365296</v>
      </c>
      <c r="AC1287">
        <v>0.80491020144255199</v>
      </c>
      <c r="AD1287">
        <v>0.818638928820283</v>
      </c>
      <c r="AE1287" s="3">
        <v>0.40047457329206898</v>
      </c>
      <c r="AF1287" s="2">
        <v>0.74830666474158902</v>
      </c>
      <c r="AG1287">
        <v>0.62617937112761302</v>
      </c>
      <c r="AH1287">
        <v>0.40391460191712503</v>
      </c>
      <c r="AI1287">
        <v>0.62657484887100501</v>
      </c>
      <c r="AJ1287" s="1">
        <v>0.52136521427988503</v>
      </c>
      <c r="AK1287" t="s">
        <v>910</v>
      </c>
      <c r="AL1287">
        <v>902</v>
      </c>
      <c r="AM1287">
        <v>241</v>
      </c>
      <c r="AN1287">
        <f>MAX(Table1[[#This Row],[pxauc]], Table1[[#This Row],[px2auc]], Table1[[#This Row],[pxvitaauc]])</f>
        <v>0.74830666474158902</v>
      </c>
      <c r="AO1287" t="str">
        <f>IF(Table1[[#This Row],[Column1]]=Table1[[#This Row],[pxvitaauc]], "Vita", IF(Table1[[#This Row],[Column1]]=Table1[[#This Row],[px2auc]], "Chybny", "Spravny"))</f>
        <v>Chybny</v>
      </c>
    </row>
    <row r="1288" spans="1:41" x14ac:dyDescent="0.25">
      <c r="A1288">
        <v>32</v>
      </c>
      <c r="B1288">
        <v>8</v>
      </c>
      <c r="C1288">
        <v>3</v>
      </c>
      <c r="D1288" t="s">
        <v>39</v>
      </c>
      <c r="E1288" t="s">
        <v>40</v>
      </c>
      <c r="F1288">
        <v>1024</v>
      </c>
      <c r="G1288">
        <v>16</v>
      </c>
      <c r="H1288">
        <v>0.1</v>
      </c>
      <c r="I1288">
        <v>2</v>
      </c>
      <c r="J1288">
        <v>2.4390243902439001E-2</v>
      </c>
      <c r="K1288">
        <v>0.29825492186839098</v>
      </c>
      <c r="L1288">
        <v>0.31799268172999201</v>
      </c>
      <c r="M1288">
        <v>0.89385189044638702</v>
      </c>
      <c r="N1288">
        <v>0.91666666666666596</v>
      </c>
      <c r="O1288">
        <v>0.27385892116182498</v>
      </c>
      <c r="P1288">
        <v>0.05</v>
      </c>
      <c r="Q1288">
        <v>2</v>
      </c>
      <c r="R1288" t="s">
        <v>41</v>
      </c>
      <c r="S1288">
        <v>0.63524711081537399</v>
      </c>
      <c r="T1288" t="s">
        <v>1016</v>
      </c>
      <c r="U1288">
        <v>0.84936680167102396</v>
      </c>
      <c r="V1288">
        <v>23.645571218835901</v>
      </c>
      <c r="W1288">
        <v>0.69365540705959094</v>
      </c>
      <c r="X1288">
        <v>0.70546951996534801</v>
      </c>
      <c r="Y1288">
        <v>0.71504886974971904</v>
      </c>
      <c r="Z1288">
        <v>0.73764132051901699</v>
      </c>
      <c r="AA1288">
        <v>0.78993226658966298</v>
      </c>
      <c r="AB1288">
        <v>0.79907847408365296</v>
      </c>
      <c r="AC1288">
        <v>0.80491020144255199</v>
      </c>
      <c r="AD1288">
        <v>0.818638928820283</v>
      </c>
      <c r="AE1288" s="3">
        <v>0.40047457329206898</v>
      </c>
      <c r="AF1288" s="2">
        <v>0.74830666474158902</v>
      </c>
      <c r="AG1288">
        <v>0.62617937112761302</v>
      </c>
      <c r="AH1288">
        <v>0.40391460191712503</v>
      </c>
      <c r="AI1288">
        <v>0.62657484887100501</v>
      </c>
      <c r="AJ1288" s="1">
        <v>0.52136521427988503</v>
      </c>
      <c r="AK1288" t="s">
        <v>1055</v>
      </c>
      <c r="AL1288">
        <v>902</v>
      </c>
      <c r="AM1288">
        <v>241</v>
      </c>
      <c r="AN1288">
        <f>MAX(Table1[[#This Row],[pxauc]], Table1[[#This Row],[px2auc]], Table1[[#This Row],[pxvitaauc]])</f>
        <v>0.74830666474158902</v>
      </c>
      <c r="AO1288" t="str">
        <f>IF(Table1[[#This Row],[Column1]]=Table1[[#This Row],[pxvitaauc]], "Vita", IF(Table1[[#This Row],[Column1]]=Table1[[#This Row],[px2auc]], "Chybny", "Spravny"))</f>
        <v>Chybny</v>
      </c>
    </row>
    <row r="1289" spans="1:41" x14ac:dyDescent="0.25">
      <c r="A1289">
        <v>32</v>
      </c>
      <c r="B1289">
        <v>8</v>
      </c>
      <c r="C1289">
        <v>3</v>
      </c>
      <c r="D1289" t="s">
        <v>39</v>
      </c>
      <c r="E1289" t="s">
        <v>40</v>
      </c>
      <c r="F1289">
        <v>1024</v>
      </c>
      <c r="G1289">
        <v>16</v>
      </c>
      <c r="H1289">
        <v>0.1</v>
      </c>
      <c r="I1289">
        <v>3</v>
      </c>
      <c r="J1289">
        <v>3.2520325203252001E-2</v>
      </c>
      <c r="K1289">
        <v>0.29825492186839098</v>
      </c>
      <c r="L1289">
        <v>0.31799268172999201</v>
      </c>
      <c r="M1289">
        <v>0.89385189044638702</v>
      </c>
      <c r="N1289">
        <v>0.91666666666666596</v>
      </c>
      <c r="O1289">
        <v>0.27385892116182498</v>
      </c>
      <c r="P1289">
        <v>0.05</v>
      </c>
      <c r="Q1289">
        <v>2</v>
      </c>
      <c r="R1289" t="s">
        <v>41</v>
      </c>
      <c r="S1289">
        <v>0.66735927583630905</v>
      </c>
      <c r="T1289" t="s">
        <v>1016</v>
      </c>
      <c r="U1289">
        <v>0.84936680167102396</v>
      </c>
      <c r="V1289">
        <v>23.645571218835901</v>
      </c>
      <c r="W1289">
        <v>0.69365540705959094</v>
      </c>
      <c r="X1289">
        <v>0.70546951996534801</v>
      </c>
      <c r="Y1289">
        <v>0.71504886974971904</v>
      </c>
      <c r="Z1289">
        <v>0.73764132051901699</v>
      </c>
      <c r="AA1289">
        <v>0.78993226658966298</v>
      </c>
      <c r="AB1289">
        <v>0.79907847408365296</v>
      </c>
      <c r="AC1289">
        <v>0.80491020144255199</v>
      </c>
      <c r="AD1289">
        <v>0.818638928820283</v>
      </c>
      <c r="AE1289" s="3">
        <v>0.40047457329206898</v>
      </c>
      <c r="AF1289" s="2">
        <v>0.74830666474158902</v>
      </c>
      <c r="AG1289">
        <v>0.62617937112761302</v>
      </c>
      <c r="AH1289">
        <v>0.40391460191712503</v>
      </c>
      <c r="AI1289">
        <v>0.62657484887100501</v>
      </c>
      <c r="AJ1289" s="1">
        <v>0.52136521427988503</v>
      </c>
      <c r="AK1289" t="s">
        <v>1056</v>
      </c>
      <c r="AL1289">
        <v>902</v>
      </c>
      <c r="AM1289">
        <v>241</v>
      </c>
      <c r="AN1289">
        <f>MAX(Table1[[#This Row],[pxauc]], Table1[[#This Row],[px2auc]], Table1[[#This Row],[pxvitaauc]])</f>
        <v>0.74830666474158902</v>
      </c>
      <c r="AO1289" t="str">
        <f>IF(Table1[[#This Row],[Column1]]=Table1[[#This Row],[pxvitaauc]], "Vita", IF(Table1[[#This Row],[Column1]]=Table1[[#This Row],[px2auc]], "Chybny", "Spravny"))</f>
        <v>Chybny</v>
      </c>
    </row>
    <row r="1290" spans="1:41" x14ac:dyDescent="0.25">
      <c r="A1290">
        <v>32</v>
      </c>
      <c r="B1290">
        <v>8</v>
      </c>
      <c r="C1290">
        <v>3</v>
      </c>
      <c r="D1290" t="s">
        <v>39</v>
      </c>
      <c r="E1290" t="s">
        <v>40</v>
      </c>
      <c r="F1290">
        <v>1024</v>
      </c>
      <c r="G1290">
        <v>16</v>
      </c>
      <c r="H1290">
        <v>0.1</v>
      </c>
      <c r="I1290">
        <v>4</v>
      </c>
      <c r="J1290">
        <v>7.1146245059288502E-2</v>
      </c>
      <c r="K1290">
        <v>0.29825492186839098</v>
      </c>
      <c r="L1290">
        <v>0.31799268172999201</v>
      </c>
      <c r="M1290">
        <v>0.89385189044638702</v>
      </c>
      <c r="N1290">
        <v>0.91666666666666596</v>
      </c>
      <c r="O1290">
        <v>0.27385892116182498</v>
      </c>
      <c r="P1290">
        <v>0.05</v>
      </c>
      <c r="Q1290">
        <v>2</v>
      </c>
      <c r="R1290" t="s">
        <v>41</v>
      </c>
      <c r="S1290">
        <v>0.691043998468308</v>
      </c>
      <c r="T1290" t="s">
        <v>1016</v>
      </c>
      <c r="U1290">
        <v>0.84936680167102396</v>
      </c>
      <c r="V1290">
        <v>23.645571218835901</v>
      </c>
      <c r="W1290">
        <v>0.69365540705959094</v>
      </c>
      <c r="X1290">
        <v>0.70546951996534801</v>
      </c>
      <c r="Y1290">
        <v>0.71504886974971904</v>
      </c>
      <c r="Z1290">
        <v>0.73764132051901699</v>
      </c>
      <c r="AA1290">
        <v>0.78993226658966298</v>
      </c>
      <c r="AB1290">
        <v>0.79907847408365296</v>
      </c>
      <c r="AC1290">
        <v>0.80491020144255199</v>
      </c>
      <c r="AD1290">
        <v>0.818638928820283</v>
      </c>
      <c r="AE1290" s="3">
        <v>0.40047457329206898</v>
      </c>
      <c r="AF1290" s="2">
        <v>0.74830666474158902</v>
      </c>
      <c r="AG1290">
        <v>0.62617937112761302</v>
      </c>
      <c r="AH1290">
        <v>0.40391460191712503</v>
      </c>
      <c r="AI1290">
        <v>0.62657484887100501</v>
      </c>
      <c r="AJ1290" s="1">
        <v>0.52136521427988503</v>
      </c>
      <c r="AK1290" t="s">
        <v>1057</v>
      </c>
      <c r="AL1290">
        <v>902</v>
      </c>
      <c r="AM1290">
        <v>241</v>
      </c>
      <c r="AN1290">
        <f>MAX(Table1[[#This Row],[pxauc]], Table1[[#This Row],[px2auc]], Table1[[#This Row],[pxvitaauc]])</f>
        <v>0.74830666474158902</v>
      </c>
      <c r="AO1290" t="str">
        <f>IF(Table1[[#This Row],[Column1]]=Table1[[#This Row],[pxvitaauc]], "Vita", IF(Table1[[#This Row],[Column1]]=Table1[[#This Row],[px2auc]], "Chybny", "Spravny"))</f>
        <v>Chybny</v>
      </c>
    </row>
    <row r="1291" spans="1:41" x14ac:dyDescent="0.25">
      <c r="A1291">
        <v>32</v>
      </c>
      <c r="B1291">
        <v>8</v>
      </c>
      <c r="C1291">
        <v>3</v>
      </c>
      <c r="D1291" t="s">
        <v>39</v>
      </c>
      <c r="E1291" t="s">
        <v>40</v>
      </c>
      <c r="F1291">
        <v>1024</v>
      </c>
      <c r="G1291">
        <v>16</v>
      </c>
      <c r="H1291">
        <v>0.1</v>
      </c>
      <c r="I1291">
        <v>5</v>
      </c>
      <c r="J1291">
        <v>9.41176470588235E-2</v>
      </c>
      <c r="K1291">
        <v>0.29825492186839098</v>
      </c>
      <c r="L1291">
        <v>0.31799268172999201</v>
      </c>
      <c r="M1291">
        <v>0.89385189044638702</v>
      </c>
      <c r="N1291">
        <v>0.91666666666666596</v>
      </c>
      <c r="O1291">
        <v>0.27385892116182498</v>
      </c>
      <c r="P1291">
        <v>0.05</v>
      </c>
      <c r="Q1291">
        <v>2</v>
      </c>
      <c r="R1291" t="s">
        <v>41</v>
      </c>
      <c r="S1291">
        <v>0.75526205108568001</v>
      </c>
      <c r="T1291" t="s">
        <v>1016</v>
      </c>
      <c r="U1291">
        <v>0.84936680167102396</v>
      </c>
      <c r="V1291">
        <v>23.645571218835901</v>
      </c>
      <c r="W1291">
        <v>0.69365540705959094</v>
      </c>
      <c r="X1291">
        <v>0.70546951996534801</v>
      </c>
      <c r="Y1291">
        <v>0.71504886974971904</v>
      </c>
      <c r="Z1291">
        <v>0.73764132051901699</v>
      </c>
      <c r="AA1291">
        <v>0.78993226658966298</v>
      </c>
      <c r="AB1291">
        <v>0.79907847408365296</v>
      </c>
      <c r="AC1291">
        <v>0.80491020144255199</v>
      </c>
      <c r="AD1291">
        <v>0.818638928820283</v>
      </c>
      <c r="AE1291" s="3">
        <v>0.40047457329206898</v>
      </c>
      <c r="AF1291" s="2">
        <v>0.74830666474158902</v>
      </c>
      <c r="AG1291">
        <v>0.62617937112761302</v>
      </c>
      <c r="AH1291">
        <v>0.40391460191712503</v>
      </c>
      <c r="AI1291">
        <v>0.62657484887100501</v>
      </c>
      <c r="AJ1291" s="1">
        <v>0.52136521427988503</v>
      </c>
      <c r="AK1291" t="s">
        <v>1058</v>
      </c>
      <c r="AL1291">
        <v>902</v>
      </c>
      <c r="AM1291">
        <v>241</v>
      </c>
      <c r="AN1291">
        <f>MAX(Table1[[#This Row],[pxauc]], Table1[[#This Row],[px2auc]], Table1[[#This Row],[pxvitaauc]])</f>
        <v>0.74830666474158902</v>
      </c>
      <c r="AO1291" t="str">
        <f>IF(Table1[[#This Row],[Column1]]=Table1[[#This Row],[pxvitaauc]], "Vita", IF(Table1[[#This Row],[Column1]]=Table1[[#This Row],[px2auc]], "Chybny", "Spravny"))</f>
        <v>Chybny</v>
      </c>
    </row>
    <row r="1292" spans="1:41" x14ac:dyDescent="0.25">
      <c r="A1292">
        <v>32</v>
      </c>
      <c r="B1292">
        <v>8</v>
      </c>
      <c r="C1292">
        <v>3</v>
      </c>
      <c r="D1292" t="s">
        <v>39</v>
      </c>
      <c r="E1292" t="s">
        <v>40</v>
      </c>
      <c r="F1292">
        <v>1024</v>
      </c>
      <c r="G1292">
        <v>16</v>
      </c>
      <c r="H1292">
        <v>0.1</v>
      </c>
      <c r="I1292">
        <v>1</v>
      </c>
      <c r="J1292">
        <v>8.6956521739130405E-2</v>
      </c>
      <c r="K1292">
        <v>0.353978705396788</v>
      </c>
      <c r="L1292">
        <v>0.37891237697982399</v>
      </c>
      <c r="M1292">
        <v>0.73941783165202901</v>
      </c>
      <c r="N1292">
        <v>0.92307692307692302</v>
      </c>
      <c r="O1292">
        <v>0.14937759336099499</v>
      </c>
      <c r="P1292">
        <v>0.01</v>
      </c>
      <c r="Q1292">
        <v>2</v>
      </c>
      <c r="R1292" t="s">
        <v>41</v>
      </c>
      <c r="S1292">
        <v>0.70752223777628498</v>
      </c>
      <c r="T1292" t="s">
        <v>1016</v>
      </c>
      <c r="U1292">
        <v>0.87387614005118797</v>
      </c>
      <c r="V1292">
        <v>13.9205723291645</v>
      </c>
      <c r="W1292">
        <v>0.77534980948016596</v>
      </c>
      <c r="X1292">
        <v>0.78459017834163003</v>
      </c>
      <c r="Y1292">
        <v>0.79152673241222504</v>
      </c>
      <c r="Z1292">
        <v>0.80532451145943795</v>
      </c>
      <c r="AA1292">
        <v>0.79453989617139797</v>
      </c>
      <c r="AB1292">
        <v>0.802870038480612</v>
      </c>
      <c r="AC1292">
        <v>0.80801124914470002</v>
      </c>
      <c r="AD1292">
        <v>0.82039033025530195</v>
      </c>
      <c r="AE1292" s="3">
        <v>0.55000910226552202</v>
      </c>
      <c r="AF1292" s="2">
        <v>0.71498609550473602</v>
      </c>
      <c r="AG1292">
        <v>0.441899297556198</v>
      </c>
      <c r="AH1292">
        <v>0.25301159440304799</v>
      </c>
      <c r="AI1292">
        <v>0.44438515765751602</v>
      </c>
      <c r="AJ1292" s="1">
        <v>0.58197374781074795</v>
      </c>
      <c r="AK1292" t="s">
        <v>1059</v>
      </c>
      <c r="AL1292">
        <v>902</v>
      </c>
      <c r="AM1292">
        <v>241</v>
      </c>
      <c r="AN1292">
        <f>MAX(Table1[[#This Row],[pxauc]], Table1[[#This Row],[px2auc]], Table1[[#This Row],[pxvitaauc]])</f>
        <v>0.71498609550473602</v>
      </c>
      <c r="AO1292" t="str">
        <f>IF(Table1[[#This Row],[Column1]]=Table1[[#This Row],[pxvitaauc]], "Vita", IF(Table1[[#This Row],[Column1]]=Table1[[#This Row],[px2auc]], "Chybny", "Spravny"))</f>
        <v>Chybny</v>
      </c>
    </row>
    <row r="1293" spans="1:41" x14ac:dyDescent="0.25">
      <c r="A1293">
        <v>32</v>
      </c>
      <c r="B1293">
        <v>8</v>
      </c>
      <c r="C1293">
        <v>3</v>
      </c>
      <c r="D1293" t="s">
        <v>39</v>
      </c>
      <c r="E1293" t="s">
        <v>40</v>
      </c>
      <c r="F1293">
        <v>1024</v>
      </c>
      <c r="G1293">
        <v>16</v>
      </c>
      <c r="H1293">
        <v>0.1</v>
      </c>
      <c r="I1293">
        <v>2</v>
      </c>
      <c r="J1293">
        <v>0.1015625</v>
      </c>
      <c r="K1293">
        <v>0.353978705396788</v>
      </c>
      <c r="L1293">
        <v>0.37891237697982399</v>
      </c>
      <c r="M1293">
        <v>0.73941783165202901</v>
      </c>
      <c r="N1293">
        <v>0.92307692307692302</v>
      </c>
      <c r="O1293">
        <v>0.14937759336099499</v>
      </c>
      <c r="P1293">
        <v>0.01</v>
      </c>
      <c r="Q1293">
        <v>2</v>
      </c>
      <c r="R1293" t="s">
        <v>41</v>
      </c>
      <c r="S1293">
        <v>0.72527793296966103</v>
      </c>
      <c r="T1293" t="s">
        <v>1016</v>
      </c>
      <c r="U1293">
        <v>0.87387614005118797</v>
      </c>
      <c r="V1293">
        <v>13.9205723291645</v>
      </c>
      <c r="W1293">
        <v>0.77534980948016596</v>
      </c>
      <c r="X1293">
        <v>0.78459017834163003</v>
      </c>
      <c r="Y1293">
        <v>0.79152673241222504</v>
      </c>
      <c r="Z1293">
        <v>0.80532451145943795</v>
      </c>
      <c r="AA1293">
        <v>0.79453989617139797</v>
      </c>
      <c r="AB1293">
        <v>0.802870038480612</v>
      </c>
      <c r="AC1293">
        <v>0.80801124914470002</v>
      </c>
      <c r="AD1293">
        <v>0.82039033025530195</v>
      </c>
      <c r="AE1293" s="3">
        <v>0.55000910226552202</v>
      </c>
      <c r="AF1293" s="2">
        <v>0.71498609550473602</v>
      </c>
      <c r="AG1293">
        <v>0.441899297556198</v>
      </c>
      <c r="AH1293">
        <v>0.25301159440304799</v>
      </c>
      <c r="AI1293">
        <v>0.44438515765751602</v>
      </c>
      <c r="AJ1293" s="1">
        <v>0.58197374781074795</v>
      </c>
      <c r="AK1293" t="s">
        <v>1060</v>
      </c>
      <c r="AL1293">
        <v>902</v>
      </c>
      <c r="AM1293">
        <v>241</v>
      </c>
      <c r="AN1293">
        <f>MAX(Table1[[#This Row],[pxauc]], Table1[[#This Row],[px2auc]], Table1[[#This Row],[pxvitaauc]])</f>
        <v>0.71498609550473602</v>
      </c>
      <c r="AO1293" t="str">
        <f>IF(Table1[[#This Row],[Column1]]=Table1[[#This Row],[pxvitaauc]], "Vita", IF(Table1[[#This Row],[Column1]]=Table1[[#This Row],[px2auc]], "Chybny", "Spravny"))</f>
        <v>Chybny</v>
      </c>
    </row>
    <row r="1294" spans="1:41" x14ac:dyDescent="0.25">
      <c r="A1294">
        <v>32</v>
      </c>
      <c r="B1294">
        <v>8</v>
      </c>
      <c r="C1294">
        <v>3</v>
      </c>
      <c r="D1294" t="s">
        <v>39</v>
      </c>
      <c r="E1294" t="s">
        <v>40</v>
      </c>
      <c r="F1294">
        <v>1024</v>
      </c>
      <c r="G1294">
        <v>16</v>
      </c>
      <c r="H1294">
        <v>0.1</v>
      </c>
      <c r="I1294">
        <v>3</v>
      </c>
      <c r="J1294">
        <v>7.1713147410358502E-2</v>
      </c>
      <c r="K1294">
        <v>0.353978705396788</v>
      </c>
      <c r="L1294">
        <v>0.37891237697982399</v>
      </c>
      <c r="M1294">
        <v>0.73941783165202901</v>
      </c>
      <c r="N1294">
        <v>0.92307692307692302</v>
      </c>
      <c r="O1294">
        <v>0.14937759336099499</v>
      </c>
      <c r="P1294">
        <v>0.01</v>
      </c>
      <c r="Q1294">
        <v>2</v>
      </c>
      <c r="R1294" t="s">
        <v>41</v>
      </c>
      <c r="S1294">
        <v>0.71805575608439298</v>
      </c>
      <c r="T1294" t="s">
        <v>1016</v>
      </c>
      <c r="U1294">
        <v>0.87387614005118797</v>
      </c>
      <c r="V1294">
        <v>13.9205723291645</v>
      </c>
      <c r="W1294">
        <v>0.77534980948016596</v>
      </c>
      <c r="X1294">
        <v>0.78459017834163003</v>
      </c>
      <c r="Y1294">
        <v>0.79152673241222504</v>
      </c>
      <c r="Z1294">
        <v>0.80532451145943795</v>
      </c>
      <c r="AA1294">
        <v>0.79453989617139797</v>
      </c>
      <c r="AB1294">
        <v>0.802870038480612</v>
      </c>
      <c r="AC1294">
        <v>0.80801124914470002</v>
      </c>
      <c r="AD1294">
        <v>0.82039033025530195</v>
      </c>
      <c r="AE1294" s="3">
        <v>0.55000910226552202</v>
      </c>
      <c r="AF1294" s="2">
        <v>0.71498609550473602</v>
      </c>
      <c r="AG1294">
        <v>0.441899297556198</v>
      </c>
      <c r="AH1294">
        <v>0.25301159440304799</v>
      </c>
      <c r="AI1294">
        <v>0.44438515765751602</v>
      </c>
      <c r="AJ1294" s="1">
        <v>0.58197374781074795</v>
      </c>
      <c r="AK1294" t="s">
        <v>1061</v>
      </c>
      <c r="AL1294">
        <v>902</v>
      </c>
      <c r="AM1294">
        <v>241</v>
      </c>
      <c r="AN1294">
        <f>MAX(Table1[[#This Row],[pxauc]], Table1[[#This Row],[px2auc]], Table1[[#This Row],[pxvitaauc]])</f>
        <v>0.71498609550473602</v>
      </c>
      <c r="AO1294" t="str">
        <f>IF(Table1[[#This Row],[Column1]]=Table1[[#This Row],[pxvitaauc]], "Vita", IF(Table1[[#This Row],[Column1]]=Table1[[#This Row],[px2auc]], "Chybny", "Spravny"))</f>
        <v>Chybny</v>
      </c>
    </row>
    <row r="1295" spans="1:41" x14ac:dyDescent="0.25">
      <c r="A1295">
        <v>32</v>
      </c>
      <c r="B1295">
        <v>8</v>
      </c>
      <c r="C1295">
        <v>3</v>
      </c>
      <c r="D1295" t="s">
        <v>39</v>
      </c>
      <c r="E1295" t="s">
        <v>40</v>
      </c>
      <c r="F1295">
        <v>1024</v>
      </c>
      <c r="G1295">
        <v>16</v>
      </c>
      <c r="H1295">
        <v>0.1</v>
      </c>
      <c r="I1295">
        <v>4</v>
      </c>
      <c r="J1295">
        <v>0.13076923076923</v>
      </c>
      <c r="K1295">
        <v>0.353978705396788</v>
      </c>
      <c r="L1295">
        <v>0.37891237697982399</v>
      </c>
      <c r="M1295">
        <v>0.73941783165202901</v>
      </c>
      <c r="N1295">
        <v>0.92307692307692302</v>
      </c>
      <c r="O1295">
        <v>0.14937759336099499</v>
      </c>
      <c r="P1295">
        <v>0.01</v>
      </c>
      <c r="Q1295">
        <v>2</v>
      </c>
      <c r="R1295" t="s">
        <v>41</v>
      </c>
      <c r="S1295">
        <v>0.78679983176502299</v>
      </c>
      <c r="T1295" t="s">
        <v>1016</v>
      </c>
      <c r="U1295">
        <v>0.87387614005118797</v>
      </c>
      <c r="V1295">
        <v>13.9205723291645</v>
      </c>
      <c r="W1295">
        <v>0.77534980948016596</v>
      </c>
      <c r="X1295">
        <v>0.78459017834163003</v>
      </c>
      <c r="Y1295">
        <v>0.79152673241222504</v>
      </c>
      <c r="Z1295">
        <v>0.80532451145943795</v>
      </c>
      <c r="AA1295">
        <v>0.79453989617139797</v>
      </c>
      <c r="AB1295">
        <v>0.802870038480612</v>
      </c>
      <c r="AC1295">
        <v>0.80801124914470002</v>
      </c>
      <c r="AD1295">
        <v>0.82039033025530195</v>
      </c>
      <c r="AE1295" s="3">
        <v>0.55000910226552202</v>
      </c>
      <c r="AF1295" s="2">
        <v>0.71498609550473602</v>
      </c>
      <c r="AG1295">
        <v>0.441899297556198</v>
      </c>
      <c r="AH1295">
        <v>0.25301159440304799</v>
      </c>
      <c r="AI1295">
        <v>0.44438515765751602</v>
      </c>
      <c r="AJ1295" s="1">
        <v>0.58197374781074795</v>
      </c>
      <c r="AK1295" t="s">
        <v>1062</v>
      </c>
      <c r="AL1295">
        <v>902</v>
      </c>
      <c r="AM1295">
        <v>241</v>
      </c>
      <c r="AN1295">
        <f>MAX(Table1[[#This Row],[pxauc]], Table1[[#This Row],[px2auc]], Table1[[#This Row],[pxvitaauc]])</f>
        <v>0.71498609550473602</v>
      </c>
      <c r="AO1295" t="str">
        <f>IF(Table1[[#This Row],[Column1]]=Table1[[#This Row],[pxvitaauc]], "Vita", IF(Table1[[#This Row],[Column1]]=Table1[[#This Row],[px2auc]], "Chybny", "Spravny"))</f>
        <v>Chybny</v>
      </c>
    </row>
    <row r="1296" spans="1:41" x14ac:dyDescent="0.25">
      <c r="A1296">
        <v>32</v>
      </c>
      <c r="B1296">
        <v>8</v>
      </c>
      <c r="C1296">
        <v>3</v>
      </c>
      <c r="D1296" t="s">
        <v>39</v>
      </c>
      <c r="E1296" t="s">
        <v>40</v>
      </c>
      <c r="F1296">
        <v>1024</v>
      </c>
      <c r="G1296">
        <v>16</v>
      </c>
      <c r="H1296">
        <v>0.1</v>
      </c>
      <c r="I1296">
        <v>5</v>
      </c>
      <c r="J1296">
        <v>0.18726591760299599</v>
      </c>
      <c r="K1296">
        <v>0.353978705396788</v>
      </c>
      <c r="L1296">
        <v>0.37891237697982399</v>
      </c>
      <c r="M1296">
        <v>0.73941783165202901</v>
      </c>
      <c r="N1296">
        <v>0.92307692307692302</v>
      </c>
      <c r="O1296">
        <v>0.14937759336099499</v>
      </c>
      <c r="P1296">
        <v>0.01</v>
      </c>
      <c r="Q1296">
        <v>2</v>
      </c>
      <c r="R1296" t="s">
        <v>41</v>
      </c>
      <c r="S1296">
        <v>0.79278221731188103</v>
      </c>
      <c r="T1296" t="s">
        <v>1016</v>
      </c>
      <c r="U1296">
        <v>0.87387614005118797</v>
      </c>
      <c r="V1296">
        <v>13.9205723291645</v>
      </c>
      <c r="W1296">
        <v>0.77534980948016596</v>
      </c>
      <c r="X1296">
        <v>0.78459017834163003</v>
      </c>
      <c r="Y1296">
        <v>0.79152673241222504</v>
      </c>
      <c r="Z1296">
        <v>0.80532451145943795</v>
      </c>
      <c r="AA1296">
        <v>0.79453989617139797</v>
      </c>
      <c r="AB1296">
        <v>0.802870038480612</v>
      </c>
      <c r="AC1296">
        <v>0.80801124914470002</v>
      </c>
      <c r="AD1296">
        <v>0.82039033025530195</v>
      </c>
      <c r="AE1296" s="3">
        <v>0.55000910226552202</v>
      </c>
      <c r="AF1296" s="2">
        <v>0.71498609550473602</v>
      </c>
      <c r="AG1296">
        <v>0.441899297556198</v>
      </c>
      <c r="AH1296">
        <v>0.25301159440304799</v>
      </c>
      <c r="AI1296">
        <v>0.44438515765751602</v>
      </c>
      <c r="AJ1296" s="1">
        <v>0.58197374781074795</v>
      </c>
      <c r="AK1296" t="s">
        <v>1063</v>
      </c>
      <c r="AL1296">
        <v>902</v>
      </c>
      <c r="AM1296">
        <v>241</v>
      </c>
      <c r="AN1296">
        <f>MAX(Table1[[#This Row],[pxauc]], Table1[[#This Row],[px2auc]], Table1[[#This Row],[pxvitaauc]])</f>
        <v>0.71498609550473602</v>
      </c>
      <c r="AO1296" t="str">
        <f>IF(Table1[[#This Row],[Column1]]=Table1[[#This Row],[pxvitaauc]], "Vita", IF(Table1[[#This Row],[Column1]]=Table1[[#This Row],[px2auc]], "Chybny", "Spravny"))</f>
        <v>Chybny</v>
      </c>
    </row>
    <row r="1297" spans="1:41" x14ac:dyDescent="0.25">
      <c r="A1297">
        <v>32</v>
      </c>
      <c r="B1297">
        <v>8</v>
      </c>
      <c r="C1297">
        <v>3</v>
      </c>
      <c r="D1297" t="s">
        <v>39</v>
      </c>
      <c r="E1297" t="s">
        <v>40</v>
      </c>
      <c r="F1297">
        <v>1024</v>
      </c>
      <c r="G1297">
        <v>16</v>
      </c>
      <c r="H1297">
        <v>0.1</v>
      </c>
      <c r="I1297">
        <v>1</v>
      </c>
      <c r="J1297">
        <v>3.2653061224489799E-2</v>
      </c>
      <c r="K1297">
        <v>0.30772893315983502</v>
      </c>
      <c r="L1297">
        <v>0.333408083853097</v>
      </c>
      <c r="M1297">
        <v>0.64044795701219703</v>
      </c>
      <c r="N1297">
        <v>1</v>
      </c>
      <c r="O1297">
        <v>2.9045643153526899E-2</v>
      </c>
      <c r="P1297">
        <v>5.0000000000000001E-3</v>
      </c>
      <c r="Q1297">
        <v>2</v>
      </c>
      <c r="R1297" t="s">
        <v>41</v>
      </c>
      <c r="S1297">
        <v>0.57965110074638504</v>
      </c>
      <c r="T1297" t="s">
        <v>1016</v>
      </c>
      <c r="U1297">
        <v>0.86166448412300101</v>
      </c>
      <c r="V1297">
        <v>2.22078349460944</v>
      </c>
      <c r="W1297">
        <v>0.79547523242164198</v>
      </c>
      <c r="X1297">
        <v>0.80188448283438196</v>
      </c>
      <c r="Y1297">
        <v>0.80561955041085698</v>
      </c>
      <c r="Z1297">
        <v>0.81566342960810001</v>
      </c>
      <c r="AA1297">
        <v>0.78951795657277701</v>
      </c>
      <c r="AB1297">
        <v>0.79968738425998498</v>
      </c>
      <c r="AC1297">
        <v>0.80548772449639305</v>
      </c>
      <c r="AD1297">
        <v>0.818946522620699</v>
      </c>
      <c r="AE1297" s="3">
        <v>0.43022956541390101</v>
      </c>
      <c r="AF1297" s="2">
        <v>0.75586468383751504</v>
      </c>
      <c r="AG1297">
        <v>0.61708338302960997</v>
      </c>
      <c r="AH1297">
        <v>0.380211047011632</v>
      </c>
      <c r="AI1297">
        <v>0.61456613580580099</v>
      </c>
      <c r="AJ1297" s="1">
        <v>0.56788720723661501</v>
      </c>
      <c r="AK1297" t="s">
        <v>896</v>
      </c>
      <c r="AL1297">
        <v>902</v>
      </c>
      <c r="AM1297">
        <v>241</v>
      </c>
      <c r="AN1297">
        <f>MAX(Table1[[#This Row],[pxauc]], Table1[[#This Row],[px2auc]], Table1[[#This Row],[pxvitaauc]])</f>
        <v>0.75586468383751504</v>
      </c>
      <c r="AO1297" t="str">
        <f>IF(Table1[[#This Row],[Column1]]=Table1[[#This Row],[pxvitaauc]], "Vita", IF(Table1[[#This Row],[Column1]]=Table1[[#This Row],[px2auc]], "Chybny", "Spravny"))</f>
        <v>Chybny</v>
      </c>
    </row>
    <row r="1298" spans="1:41" x14ac:dyDescent="0.25">
      <c r="A1298">
        <v>32</v>
      </c>
      <c r="B1298">
        <v>8</v>
      </c>
      <c r="C1298">
        <v>3</v>
      </c>
      <c r="D1298" t="s">
        <v>39</v>
      </c>
      <c r="E1298" t="s">
        <v>40</v>
      </c>
      <c r="F1298">
        <v>1024</v>
      </c>
      <c r="G1298">
        <v>16</v>
      </c>
      <c r="H1298">
        <v>0.1</v>
      </c>
      <c r="I1298">
        <v>2</v>
      </c>
      <c r="J1298">
        <v>2.4590163934426201E-2</v>
      </c>
      <c r="K1298">
        <v>0.30772893315983502</v>
      </c>
      <c r="L1298">
        <v>0.333408083853097</v>
      </c>
      <c r="M1298">
        <v>0.64044795701219703</v>
      </c>
      <c r="N1298">
        <v>1</v>
      </c>
      <c r="O1298">
        <v>2.9045643153526899E-2</v>
      </c>
      <c r="P1298">
        <v>5.0000000000000001E-3</v>
      </c>
      <c r="Q1298">
        <v>2</v>
      </c>
      <c r="R1298" t="s">
        <v>41</v>
      </c>
      <c r="S1298">
        <v>0.60302195215346999</v>
      </c>
      <c r="T1298" t="s">
        <v>1016</v>
      </c>
      <c r="U1298">
        <v>0.86166448412300101</v>
      </c>
      <c r="V1298">
        <v>2.22078349460944</v>
      </c>
      <c r="W1298">
        <v>0.79547523242164198</v>
      </c>
      <c r="X1298">
        <v>0.80188448283438196</v>
      </c>
      <c r="Y1298">
        <v>0.80561955041085698</v>
      </c>
      <c r="Z1298">
        <v>0.81566342960810001</v>
      </c>
      <c r="AA1298">
        <v>0.78951795657277701</v>
      </c>
      <c r="AB1298">
        <v>0.79968738425998498</v>
      </c>
      <c r="AC1298">
        <v>0.80548772449639305</v>
      </c>
      <c r="AD1298">
        <v>0.818946522620699</v>
      </c>
      <c r="AE1298" s="3">
        <v>0.43022956541390101</v>
      </c>
      <c r="AF1298" s="2">
        <v>0.75586468383751504</v>
      </c>
      <c r="AG1298">
        <v>0.61708338302960997</v>
      </c>
      <c r="AH1298">
        <v>0.380211047011632</v>
      </c>
      <c r="AI1298">
        <v>0.61456613580580099</v>
      </c>
      <c r="AJ1298" s="1">
        <v>0.56788720723661501</v>
      </c>
      <c r="AK1298" t="s">
        <v>1064</v>
      </c>
      <c r="AL1298">
        <v>902</v>
      </c>
      <c r="AM1298">
        <v>241</v>
      </c>
      <c r="AN1298">
        <f>MAX(Table1[[#This Row],[pxauc]], Table1[[#This Row],[px2auc]], Table1[[#This Row],[pxvitaauc]])</f>
        <v>0.75586468383751504</v>
      </c>
      <c r="AO1298" t="str">
        <f>IF(Table1[[#This Row],[Column1]]=Table1[[#This Row],[pxvitaauc]], "Vita", IF(Table1[[#This Row],[Column1]]=Table1[[#This Row],[px2auc]], "Chybny", "Spravny"))</f>
        <v>Chybny</v>
      </c>
    </row>
    <row r="1299" spans="1:41" x14ac:dyDescent="0.25">
      <c r="A1299">
        <v>32</v>
      </c>
      <c r="B1299">
        <v>8</v>
      </c>
      <c r="C1299">
        <v>3</v>
      </c>
      <c r="D1299" t="s">
        <v>39</v>
      </c>
      <c r="E1299" t="s">
        <v>40</v>
      </c>
      <c r="F1299">
        <v>1024</v>
      </c>
      <c r="G1299">
        <v>16</v>
      </c>
      <c r="H1299">
        <v>0.1</v>
      </c>
      <c r="I1299">
        <v>3</v>
      </c>
      <c r="J1299">
        <v>0.101960784313725</v>
      </c>
      <c r="K1299">
        <v>0.30772893315983502</v>
      </c>
      <c r="L1299">
        <v>0.333408083853097</v>
      </c>
      <c r="M1299">
        <v>0.64044795701219703</v>
      </c>
      <c r="N1299">
        <v>1</v>
      </c>
      <c r="O1299">
        <v>2.9045643153526899E-2</v>
      </c>
      <c r="P1299">
        <v>5.0000000000000001E-3</v>
      </c>
      <c r="Q1299">
        <v>2</v>
      </c>
      <c r="R1299" t="s">
        <v>41</v>
      </c>
      <c r="S1299">
        <v>0.74962492388622703</v>
      </c>
      <c r="T1299" t="s">
        <v>1016</v>
      </c>
      <c r="U1299">
        <v>0.86166448412300101</v>
      </c>
      <c r="V1299">
        <v>2.22078349460944</v>
      </c>
      <c r="W1299">
        <v>0.79547523242164198</v>
      </c>
      <c r="X1299">
        <v>0.80188448283438196</v>
      </c>
      <c r="Y1299">
        <v>0.80561955041085698</v>
      </c>
      <c r="Z1299">
        <v>0.81566342960810001</v>
      </c>
      <c r="AA1299">
        <v>0.78951795657277701</v>
      </c>
      <c r="AB1299">
        <v>0.79968738425998498</v>
      </c>
      <c r="AC1299">
        <v>0.80548772449639305</v>
      </c>
      <c r="AD1299">
        <v>0.818946522620699</v>
      </c>
      <c r="AE1299" s="3">
        <v>0.43022956541390101</v>
      </c>
      <c r="AF1299" s="2">
        <v>0.75586468383751504</v>
      </c>
      <c r="AG1299">
        <v>0.61708338302960997</v>
      </c>
      <c r="AH1299">
        <v>0.380211047011632</v>
      </c>
      <c r="AI1299">
        <v>0.61456613580580099</v>
      </c>
      <c r="AJ1299" s="1">
        <v>0.56788720723661501</v>
      </c>
      <c r="AK1299" t="s">
        <v>1065</v>
      </c>
      <c r="AL1299">
        <v>902</v>
      </c>
      <c r="AM1299">
        <v>241</v>
      </c>
      <c r="AN1299">
        <f>MAX(Table1[[#This Row],[pxauc]], Table1[[#This Row],[px2auc]], Table1[[#This Row],[pxvitaauc]])</f>
        <v>0.75586468383751504</v>
      </c>
      <c r="AO1299" t="str">
        <f>IF(Table1[[#This Row],[Column1]]=Table1[[#This Row],[pxvitaauc]], "Vita", IF(Table1[[#This Row],[Column1]]=Table1[[#This Row],[px2auc]], "Chybny", "Spravny"))</f>
        <v>Chybny</v>
      </c>
    </row>
    <row r="1300" spans="1:41" x14ac:dyDescent="0.25">
      <c r="A1300">
        <v>32</v>
      </c>
      <c r="B1300">
        <v>8</v>
      </c>
      <c r="C1300">
        <v>3</v>
      </c>
      <c r="D1300" t="s">
        <v>39</v>
      </c>
      <c r="E1300" t="s">
        <v>40</v>
      </c>
      <c r="F1300">
        <v>1024</v>
      </c>
      <c r="G1300">
        <v>16</v>
      </c>
      <c r="H1300">
        <v>0.1</v>
      </c>
      <c r="I1300">
        <v>4</v>
      </c>
      <c r="J1300">
        <v>4.0485829959514101E-2</v>
      </c>
      <c r="K1300">
        <v>0.30772893315983502</v>
      </c>
      <c r="L1300">
        <v>0.333408083853097</v>
      </c>
      <c r="M1300">
        <v>0.64044795701219703</v>
      </c>
      <c r="N1300">
        <v>1</v>
      </c>
      <c r="O1300">
        <v>2.9045643153526899E-2</v>
      </c>
      <c r="P1300">
        <v>5.0000000000000001E-3</v>
      </c>
      <c r="Q1300">
        <v>2</v>
      </c>
      <c r="R1300" t="s">
        <v>41</v>
      </c>
      <c r="S1300">
        <v>0.76507052686423804</v>
      </c>
      <c r="T1300" t="s">
        <v>1016</v>
      </c>
      <c r="U1300">
        <v>0.86166448412300101</v>
      </c>
      <c r="V1300">
        <v>2.22078349460944</v>
      </c>
      <c r="W1300">
        <v>0.79547523242164198</v>
      </c>
      <c r="X1300">
        <v>0.80188448283438196</v>
      </c>
      <c r="Y1300">
        <v>0.80561955041085698</v>
      </c>
      <c r="Z1300">
        <v>0.81566342960810001</v>
      </c>
      <c r="AA1300">
        <v>0.78951795657277701</v>
      </c>
      <c r="AB1300">
        <v>0.79968738425998498</v>
      </c>
      <c r="AC1300">
        <v>0.80548772449639305</v>
      </c>
      <c r="AD1300">
        <v>0.818946522620699</v>
      </c>
      <c r="AE1300" s="3">
        <v>0.43022956541390101</v>
      </c>
      <c r="AF1300" s="2">
        <v>0.75586468383751504</v>
      </c>
      <c r="AG1300">
        <v>0.61708338302960997</v>
      </c>
      <c r="AH1300">
        <v>0.380211047011632</v>
      </c>
      <c r="AI1300">
        <v>0.61456613580580099</v>
      </c>
      <c r="AJ1300" s="1">
        <v>0.56788720723661501</v>
      </c>
      <c r="AK1300" t="s">
        <v>1066</v>
      </c>
      <c r="AL1300">
        <v>902</v>
      </c>
      <c r="AM1300">
        <v>241</v>
      </c>
      <c r="AN1300">
        <f>MAX(Table1[[#This Row],[pxauc]], Table1[[#This Row],[px2auc]], Table1[[#This Row],[pxvitaauc]])</f>
        <v>0.75586468383751504</v>
      </c>
      <c r="AO1300" t="str">
        <f>IF(Table1[[#This Row],[Column1]]=Table1[[#This Row],[pxvitaauc]], "Vita", IF(Table1[[#This Row],[Column1]]=Table1[[#This Row],[px2auc]], "Chybny", "Spravny"))</f>
        <v>Chybny</v>
      </c>
    </row>
    <row r="1301" spans="1:41" x14ac:dyDescent="0.25">
      <c r="A1301">
        <v>32</v>
      </c>
      <c r="B1301">
        <v>8</v>
      </c>
      <c r="C1301">
        <v>3</v>
      </c>
      <c r="D1301" t="s">
        <v>39</v>
      </c>
      <c r="E1301" t="s">
        <v>40</v>
      </c>
      <c r="F1301">
        <v>1024</v>
      </c>
      <c r="G1301">
        <v>16</v>
      </c>
      <c r="H1301">
        <v>0.1</v>
      </c>
      <c r="I1301">
        <v>5</v>
      </c>
      <c r="J1301">
        <v>7.9681274900398405E-2</v>
      </c>
      <c r="K1301">
        <v>0.30772893315983502</v>
      </c>
      <c r="L1301">
        <v>0.333408083853097</v>
      </c>
      <c r="M1301">
        <v>0.64044795701219703</v>
      </c>
      <c r="N1301">
        <v>1</v>
      </c>
      <c r="O1301">
        <v>2.9045643153526899E-2</v>
      </c>
      <c r="P1301">
        <v>5.0000000000000001E-3</v>
      </c>
      <c r="Q1301">
        <v>2</v>
      </c>
      <c r="R1301" t="s">
        <v>41</v>
      </c>
      <c r="S1301">
        <v>0.76888092353469195</v>
      </c>
      <c r="T1301" t="s">
        <v>1016</v>
      </c>
      <c r="U1301">
        <v>0.86166448412300101</v>
      </c>
      <c r="V1301">
        <v>2.22078349460944</v>
      </c>
      <c r="W1301">
        <v>0.79547523242164198</v>
      </c>
      <c r="X1301">
        <v>0.80188448283438196</v>
      </c>
      <c r="Y1301">
        <v>0.80561955041085698</v>
      </c>
      <c r="Z1301">
        <v>0.81566342960810001</v>
      </c>
      <c r="AA1301">
        <v>0.78951795657277701</v>
      </c>
      <c r="AB1301">
        <v>0.79968738425998498</v>
      </c>
      <c r="AC1301">
        <v>0.80548772449639305</v>
      </c>
      <c r="AD1301">
        <v>0.818946522620699</v>
      </c>
      <c r="AE1301" s="3">
        <v>0.43022956541390101</v>
      </c>
      <c r="AF1301" s="2">
        <v>0.75586468383751504</v>
      </c>
      <c r="AG1301">
        <v>0.61708338302960997</v>
      </c>
      <c r="AH1301">
        <v>0.380211047011632</v>
      </c>
      <c r="AI1301">
        <v>0.61456613580580099</v>
      </c>
      <c r="AJ1301" s="1">
        <v>0.56788720723661501</v>
      </c>
      <c r="AK1301" t="s">
        <v>1067</v>
      </c>
      <c r="AL1301">
        <v>902</v>
      </c>
      <c r="AM1301">
        <v>241</v>
      </c>
      <c r="AN1301">
        <f>MAX(Table1[[#This Row],[pxauc]], Table1[[#This Row],[px2auc]], Table1[[#This Row],[pxvitaauc]])</f>
        <v>0.75586468383751504</v>
      </c>
      <c r="AO1301" t="str">
        <f>IF(Table1[[#This Row],[Column1]]=Table1[[#This Row],[pxvitaauc]], "Vita", IF(Table1[[#This Row],[Column1]]=Table1[[#This Row],[px2auc]], "Chybny", "Spravny"))</f>
        <v>Chybny</v>
      </c>
    </row>
    <row r="1302" spans="1:41" x14ac:dyDescent="0.25">
      <c r="A1302">
        <v>32</v>
      </c>
      <c r="B1302">
        <v>8</v>
      </c>
      <c r="C1302">
        <v>3</v>
      </c>
      <c r="D1302" t="s">
        <v>39</v>
      </c>
      <c r="E1302" t="s">
        <v>40</v>
      </c>
      <c r="F1302">
        <v>128</v>
      </c>
      <c r="G1302">
        <v>16</v>
      </c>
      <c r="H1302">
        <v>0.1</v>
      </c>
      <c r="I1302">
        <v>1</v>
      </c>
      <c r="J1302">
        <v>4.8582995951416998E-2</v>
      </c>
      <c r="K1302">
        <v>0.306691083338828</v>
      </c>
      <c r="L1302">
        <v>0.31796207046651997</v>
      </c>
      <c r="M1302">
        <v>0.89699374140777499</v>
      </c>
      <c r="N1302">
        <v>0.929824561403508</v>
      </c>
      <c r="O1302">
        <v>0.219917012448132</v>
      </c>
      <c r="P1302">
        <v>0.05</v>
      </c>
      <c r="Q1302">
        <v>3</v>
      </c>
      <c r="R1302" t="s">
        <v>41</v>
      </c>
      <c r="S1302">
        <v>0.72214235943277105</v>
      </c>
      <c r="T1302" t="s">
        <v>1016</v>
      </c>
      <c r="U1302">
        <v>0.85712628944487002</v>
      </c>
      <c r="V1302">
        <v>4.8473915485444099</v>
      </c>
      <c r="W1302">
        <v>0.74144543976497301</v>
      </c>
      <c r="X1302">
        <v>0.74908506537937602</v>
      </c>
      <c r="Y1302">
        <v>0.75691929115322498</v>
      </c>
      <c r="Z1302">
        <v>0.78140752412100301</v>
      </c>
      <c r="AA1302">
        <v>0.83069158385697495</v>
      </c>
      <c r="AB1302">
        <v>0.83481585175234296</v>
      </c>
      <c r="AC1302">
        <v>0.83859486130030503</v>
      </c>
      <c r="AD1302">
        <v>0.85342841538973302</v>
      </c>
      <c r="AE1302" s="3">
        <v>0.62043552771168997</v>
      </c>
      <c r="AF1302" s="2">
        <v>0.54918675965624797</v>
      </c>
      <c r="AG1302">
        <v>0.36981563204248502</v>
      </c>
      <c r="AH1302">
        <v>0.28258454121443</v>
      </c>
      <c r="AI1302">
        <v>0.36828394046490598</v>
      </c>
      <c r="AJ1302" s="1">
        <v>0.54864062372489797</v>
      </c>
      <c r="AK1302" t="s">
        <v>891</v>
      </c>
      <c r="AL1302">
        <v>902</v>
      </c>
      <c r="AM1302">
        <v>241</v>
      </c>
      <c r="AN1302">
        <f>MAX(Table1[[#This Row],[pxauc]], Table1[[#This Row],[px2auc]], Table1[[#This Row],[pxvitaauc]])</f>
        <v>0.62043552771168997</v>
      </c>
      <c r="AO1302" t="str">
        <f>IF(Table1[[#This Row],[Column1]]=Table1[[#This Row],[pxvitaauc]], "Vita", IF(Table1[[#This Row],[Column1]]=Table1[[#This Row],[px2auc]], "Chybny", "Spravny"))</f>
        <v>Spravny</v>
      </c>
    </row>
    <row r="1303" spans="1:41" x14ac:dyDescent="0.25">
      <c r="A1303">
        <v>32</v>
      </c>
      <c r="B1303">
        <v>8</v>
      </c>
      <c r="C1303">
        <v>3</v>
      </c>
      <c r="D1303" t="s">
        <v>39</v>
      </c>
      <c r="E1303" t="s">
        <v>40</v>
      </c>
      <c r="F1303">
        <v>128</v>
      </c>
      <c r="G1303">
        <v>16</v>
      </c>
      <c r="H1303">
        <v>0.1</v>
      </c>
      <c r="I1303">
        <v>2</v>
      </c>
      <c r="J1303">
        <v>0.1455938697318</v>
      </c>
      <c r="K1303">
        <v>0.306691083338828</v>
      </c>
      <c r="L1303">
        <v>0.31796207046651997</v>
      </c>
      <c r="M1303">
        <v>0.89699374140777499</v>
      </c>
      <c r="N1303">
        <v>0.929824561403508</v>
      </c>
      <c r="O1303">
        <v>0.219917012448132</v>
      </c>
      <c r="P1303">
        <v>0.05</v>
      </c>
      <c r="Q1303">
        <v>3</v>
      </c>
      <c r="R1303" t="s">
        <v>41</v>
      </c>
      <c r="S1303">
        <v>0.78850729122855401</v>
      </c>
      <c r="T1303" t="s">
        <v>1016</v>
      </c>
      <c r="U1303">
        <v>0.85712628944487002</v>
      </c>
      <c r="V1303">
        <v>4.8473915485444099</v>
      </c>
      <c r="W1303">
        <v>0.74144543976497301</v>
      </c>
      <c r="X1303">
        <v>0.74908506537937602</v>
      </c>
      <c r="Y1303">
        <v>0.75691929115322498</v>
      </c>
      <c r="Z1303">
        <v>0.78140752412100301</v>
      </c>
      <c r="AA1303">
        <v>0.83069158385697495</v>
      </c>
      <c r="AB1303">
        <v>0.83481585175234296</v>
      </c>
      <c r="AC1303">
        <v>0.83859486130030503</v>
      </c>
      <c r="AD1303">
        <v>0.85342841538973302</v>
      </c>
      <c r="AE1303" s="3">
        <v>0.62043552771168997</v>
      </c>
      <c r="AF1303" s="2">
        <v>0.54918675965624797</v>
      </c>
      <c r="AG1303">
        <v>0.36981563204248502</v>
      </c>
      <c r="AH1303">
        <v>0.28258454121443</v>
      </c>
      <c r="AI1303">
        <v>0.36828394046490598</v>
      </c>
      <c r="AJ1303" s="1">
        <v>0.54864062372489797</v>
      </c>
      <c r="AK1303" t="s">
        <v>1068</v>
      </c>
      <c r="AL1303">
        <v>902</v>
      </c>
      <c r="AM1303">
        <v>241</v>
      </c>
      <c r="AN1303">
        <f>MAX(Table1[[#This Row],[pxauc]], Table1[[#This Row],[px2auc]], Table1[[#This Row],[pxvitaauc]])</f>
        <v>0.62043552771168997</v>
      </c>
      <c r="AO1303" t="str">
        <f>IF(Table1[[#This Row],[Column1]]=Table1[[#This Row],[pxvitaauc]], "Vita", IF(Table1[[#This Row],[Column1]]=Table1[[#This Row],[px2auc]], "Chybny", "Spravny"))</f>
        <v>Spravny</v>
      </c>
    </row>
    <row r="1304" spans="1:41" x14ac:dyDescent="0.25">
      <c r="A1304">
        <v>32</v>
      </c>
      <c r="B1304">
        <v>8</v>
      </c>
      <c r="C1304">
        <v>3</v>
      </c>
      <c r="D1304" t="s">
        <v>39</v>
      </c>
      <c r="E1304" t="s">
        <v>40</v>
      </c>
      <c r="F1304">
        <v>128</v>
      </c>
      <c r="G1304">
        <v>16</v>
      </c>
      <c r="H1304">
        <v>0.1</v>
      </c>
      <c r="I1304">
        <v>3</v>
      </c>
      <c r="J1304">
        <v>0.20512820512820501</v>
      </c>
      <c r="K1304">
        <v>0.306691083338828</v>
      </c>
      <c r="L1304">
        <v>0.31796207046651997</v>
      </c>
      <c r="M1304">
        <v>0.89699374140777499</v>
      </c>
      <c r="N1304">
        <v>0.929824561403508</v>
      </c>
      <c r="O1304">
        <v>0.219917012448132</v>
      </c>
      <c r="P1304">
        <v>0.05</v>
      </c>
      <c r="Q1304">
        <v>3</v>
      </c>
      <c r="R1304" t="s">
        <v>41</v>
      </c>
      <c r="S1304">
        <v>0.87934162371862001</v>
      </c>
      <c r="T1304" t="s">
        <v>1016</v>
      </c>
      <c r="U1304">
        <v>0.85712628944487002</v>
      </c>
      <c r="V1304">
        <v>4.8473915485444099</v>
      </c>
      <c r="W1304">
        <v>0.74144543976497301</v>
      </c>
      <c r="X1304">
        <v>0.74908506537937602</v>
      </c>
      <c r="Y1304">
        <v>0.75691929115322498</v>
      </c>
      <c r="Z1304">
        <v>0.78140752412100301</v>
      </c>
      <c r="AA1304">
        <v>0.83069158385697495</v>
      </c>
      <c r="AB1304">
        <v>0.83481585175234296</v>
      </c>
      <c r="AC1304">
        <v>0.83859486130030503</v>
      </c>
      <c r="AD1304">
        <v>0.85342841538973302</v>
      </c>
      <c r="AE1304" s="3">
        <v>0.62043552771168997</v>
      </c>
      <c r="AF1304" s="2">
        <v>0.54918675965624797</v>
      </c>
      <c r="AG1304">
        <v>0.36981563204248502</v>
      </c>
      <c r="AH1304">
        <v>0.28258454121443</v>
      </c>
      <c r="AI1304">
        <v>0.36828394046490598</v>
      </c>
      <c r="AJ1304" s="1">
        <v>0.54864062372489797</v>
      </c>
      <c r="AK1304" t="s">
        <v>1069</v>
      </c>
      <c r="AL1304">
        <v>902</v>
      </c>
      <c r="AM1304">
        <v>241</v>
      </c>
      <c r="AN1304">
        <f>MAX(Table1[[#This Row],[pxauc]], Table1[[#This Row],[px2auc]], Table1[[#This Row],[pxvitaauc]])</f>
        <v>0.62043552771168997</v>
      </c>
      <c r="AO1304" t="str">
        <f>IF(Table1[[#This Row],[Column1]]=Table1[[#This Row],[pxvitaauc]], "Vita", IF(Table1[[#This Row],[Column1]]=Table1[[#This Row],[px2auc]], "Chybny", "Spravny"))</f>
        <v>Spravny</v>
      </c>
    </row>
    <row r="1305" spans="1:41" x14ac:dyDescent="0.25">
      <c r="A1305">
        <v>32</v>
      </c>
      <c r="B1305">
        <v>8</v>
      </c>
      <c r="C1305">
        <v>3</v>
      </c>
      <c r="D1305" t="s">
        <v>39</v>
      </c>
      <c r="E1305" t="s">
        <v>40</v>
      </c>
      <c r="F1305">
        <v>128</v>
      </c>
      <c r="G1305">
        <v>16</v>
      </c>
      <c r="H1305">
        <v>0.1</v>
      </c>
      <c r="I1305">
        <v>4</v>
      </c>
      <c r="J1305">
        <v>0.23826714801443999</v>
      </c>
      <c r="K1305">
        <v>0.306691083338828</v>
      </c>
      <c r="L1305">
        <v>0.31796207046651997</v>
      </c>
      <c r="M1305">
        <v>0.89699374140777499</v>
      </c>
      <c r="N1305">
        <v>0.929824561403508</v>
      </c>
      <c r="O1305">
        <v>0.219917012448132</v>
      </c>
      <c r="P1305">
        <v>0.05</v>
      </c>
      <c r="Q1305">
        <v>3</v>
      </c>
      <c r="R1305" t="s">
        <v>41</v>
      </c>
      <c r="S1305">
        <v>0.93027664609763905</v>
      </c>
      <c r="T1305" t="s">
        <v>1016</v>
      </c>
      <c r="U1305">
        <v>0.85712628944487002</v>
      </c>
      <c r="V1305">
        <v>4.8473915485444099</v>
      </c>
      <c r="W1305">
        <v>0.74144543976497301</v>
      </c>
      <c r="X1305">
        <v>0.74908506537937602</v>
      </c>
      <c r="Y1305">
        <v>0.75691929115322498</v>
      </c>
      <c r="Z1305">
        <v>0.78140752412100301</v>
      </c>
      <c r="AA1305">
        <v>0.83069158385697495</v>
      </c>
      <c r="AB1305">
        <v>0.83481585175234296</v>
      </c>
      <c r="AC1305">
        <v>0.83859486130030503</v>
      </c>
      <c r="AD1305">
        <v>0.85342841538973302</v>
      </c>
      <c r="AE1305" s="3">
        <v>0.62043552771168997</v>
      </c>
      <c r="AF1305" s="2">
        <v>0.54918675965624797</v>
      </c>
      <c r="AG1305">
        <v>0.36981563204248502</v>
      </c>
      <c r="AH1305">
        <v>0.28258454121443</v>
      </c>
      <c r="AI1305">
        <v>0.36828394046490598</v>
      </c>
      <c r="AJ1305" s="1">
        <v>0.54864062372489797</v>
      </c>
      <c r="AK1305" t="s">
        <v>1070</v>
      </c>
      <c r="AL1305">
        <v>902</v>
      </c>
      <c r="AM1305">
        <v>241</v>
      </c>
      <c r="AN1305">
        <f>MAX(Table1[[#This Row],[pxauc]], Table1[[#This Row],[px2auc]], Table1[[#This Row],[pxvitaauc]])</f>
        <v>0.62043552771168997</v>
      </c>
      <c r="AO1305" t="str">
        <f>IF(Table1[[#This Row],[Column1]]=Table1[[#This Row],[pxvitaauc]], "Vita", IF(Table1[[#This Row],[Column1]]=Table1[[#This Row],[px2auc]], "Chybny", "Spravny"))</f>
        <v>Spravny</v>
      </c>
    </row>
    <row r="1306" spans="1:41" x14ac:dyDescent="0.25">
      <c r="A1306">
        <v>32</v>
      </c>
      <c r="B1306">
        <v>8</v>
      </c>
      <c r="C1306">
        <v>3</v>
      </c>
      <c r="D1306" t="s">
        <v>39</v>
      </c>
      <c r="E1306" t="s">
        <v>40</v>
      </c>
      <c r="F1306">
        <v>128</v>
      </c>
      <c r="G1306">
        <v>16</v>
      </c>
      <c r="H1306">
        <v>0.1</v>
      </c>
      <c r="I1306">
        <v>5</v>
      </c>
      <c r="J1306">
        <v>0.304498269896193</v>
      </c>
      <c r="K1306">
        <v>0.306691083338828</v>
      </c>
      <c r="L1306">
        <v>0.31796207046651997</v>
      </c>
      <c r="M1306">
        <v>0.89699374140777499</v>
      </c>
      <c r="N1306">
        <v>0.929824561403508</v>
      </c>
      <c r="O1306">
        <v>0.219917012448132</v>
      </c>
      <c r="P1306">
        <v>0.05</v>
      </c>
      <c r="Q1306">
        <v>3</v>
      </c>
      <c r="R1306" t="s">
        <v>41</v>
      </c>
      <c r="S1306">
        <v>0.946233859172258</v>
      </c>
      <c r="T1306" t="s">
        <v>1016</v>
      </c>
      <c r="U1306">
        <v>0.85712628944487002</v>
      </c>
      <c r="V1306">
        <v>4.8473915485444099</v>
      </c>
      <c r="W1306">
        <v>0.74144543976497301</v>
      </c>
      <c r="X1306">
        <v>0.74908506537937602</v>
      </c>
      <c r="Y1306">
        <v>0.75691929115322498</v>
      </c>
      <c r="Z1306">
        <v>0.78140752412100301</v>
      </c>
      <c r="AA1306">
        <v>0.83069158385697495</v>
      </c>
      <c r="AB1306">
        <v>0.83481585175234296</v>
      </c>
      <c r="AC1306">
        <v>0.83859486130030503</v>
      </c>
      <c r="AD1306">
        <v>0.85342841538973302</v>
      </c>
      <c r="AE1306" s="3">
        <v>0.62043552771168997</v>
      </c>
      <c r="AF1306" s="2">
        <v>0.54918675965624797</v>
      </c>
      <c r="AG1306">
        <v>0.36981563204248502</v>
      </c>
      <c r="AH1306">
        <v>0.28258454121443</v>
      </c>
      <c r="AI1306">
        <v>0.36828394046490598</v>
      </c>
      <c r="AJ1306" s="1">
        <v>0.54864062372489797</v>
      </c>
      <c r="AK1306" t="s">
        <v>1071</v>
      </c>
      <c r="AL1306">
        <v>902</v>
      </c>
      <c r="AM1306">
        <v>241</v>
      </c>
      <c r="AN1306">
        <f>MAX(Table1[[#This Row],[pxauc]], Table1[[#This Row],[px2auc]], Table1[[#This Row],[pxvitaauc]])</f>
        <v>0.62043552771168997</v>
      </c>
      <c r="AO1306" t="str">
        <f>IF(Table1[[#This Row],[Column1]]=Table1[[#This Row],[pxvitaauc]], "Vita", IF(Table1[[#This Row],[Column1]]=Table1[[#This Row],[px2auc]], "Chybny", "Spravny"))</f>
        <v>Spravny</v>
      </c>
    </row>
    <row r="1307" spans="1:41" x14ac:dyDescent="0.25">
      <c r="A1307">
        <v>32</v>
      </c>
      <c r="B1307">
        <v>8</v>
      </c>
      <c r="C1307">
        <v>3</v>
      </c>
      <c r="D1307" t="s">
        <v>39</v>
      </c>
      <c r="E1307" t="s">
        <v>40</v>
      </c>
      <c r="F1307">
        <v>128</v>
      </c>
      <c r="G1307">
        <v>16</v>
      </c>
      <c r="H1307">
        <v>0.1</v>
      </c>
      <c r="I1307">
        <v>1</v>
      </c>
      <c r="J1307">
        <v>0.13127413127413101</v>
      </c>
      <c r="K1307">
        <v>0.30613104926647</v>
      </c>
      <c r="L1307">
        <v>0.32762234724240702</v>
      </c>
      <c r="M1307">
        <v>0.75043785035875399</v>
      </c>
      <c r="N1307">
        <v>1</v>
      </c>
      <c r="O1307">
        <v>0.1701244813278</v>
      </c>
      <c r="P1307">
        <v>0.01</v>
      </c>
      <c r="Q1307">
        <v>3</v>
      </c>
      <c r="R1307" t="s">
        <v>41</v>
      </c>
      <c r="S1307">
        <v>0.81532444868519305</v>
      </c>
      <c r="T1307" t="s">
        <v>1016</v>
      </c>
      <c r="U1307">
        <v>0.85274015975967399</v>
      </c>
      <c r="V1307">
        <v>8.2461573507938493</v>
      </c>
      <c r="W1307">
        <v>0.80921651464836997</v>
      </c>
      <c r="X1307">
        <v>0.81678081116879298</v>
      </c>
      <c r="Y1307">
        <v>0.82393707509682901</v>
      </c>
      <c r="Z1307">
        <v>0.83890873252521903</v>
      </c>
      <c r="AA1307">
        <v>0.83297656637434703</v>
      </c>
      <c r="AB1307">
        <v>0.836510756366877</v>
      </c>
      <c r="AC1307">
        <v>0.83931048769310901</v>
      </c>
      <c r="AD1307">
        <v>0.85338133470599598</v>
      </c>
      <c r="AE1307" s="3">
        <v>0.59399501572494795</v>
      </c>
      <c r="AF1307" s="2">
        <v>0.726624440524541</v>
      </c>
      <c r="AG1307">
        <v>0.446852185485339</v>
      </c>
      <c r="AH1307">
        <v>0.21295534867954299</v>
      </c>
      <c r="AI1307">
        <v>0.44407128643260202</v>
      </c>
      <c r="AJ1307" s="1">
        <v>0.64914846736680798</v>
      </c>
      <c r="AK1307" t="s">
        <v>886</v>
      </c>
      <c r="AL1307">
        <v>902</v>
      </c>
      <c r="AM1307">
        <v>241</v>
      </c>
      <c r="AN1307">
        <f>MAX(Table1[[#This Row],[pxauc]], Table1[[#This Row],[px2auc]], Table1[[#This Row],[pxvitaauc]])</f>
        <v>0.726624440524541</v>
      </c>
      <c r="AO1307" t="str">
        <f>IF(Table1[[#This Row],[Column1]]=Table1[[#This Row],[pxvitaauc]], "Vita", IF(Table1[[#This Row],[Column1]]=Table1[[#This Row],[px2auc]], "Chybny", "Spravny"))</f>
        <v>Chybny</v>
      </c>
    </row>
    <row r="1308" spans="1:41" x14ac:dyDescent="0.25">
      <c r="A1308">
        <v>32</v>
      </c>
      <c r="B1308">
        <v>8</v>
      </c>
      <c r="C1308">
        <v>3</v>
      </c>
      <c r="D1308" t="s">
        <v>39</v>
      </c>
      <c r="E1308" t="s">
        <v>40</v>
      </c>
      <c r="F1308">
        <v>128</v>
      </c>
      <c r="G1308">
        <v>16</v>
      </c>
      <c r="H1308">
        <v>0.1</v>
      </c>
      <c r="I1308">
        <v>2</v>
      </c>
      <c r="J1308">
        <v>0.15671641791044699</v>
      </c>
      <c r="K1308">
        <v>0.30613104926647</v>
      </c>
      <c r="L1308">
        <v>0.32762234724240702</v>
      </c>
      <c r="M1308">
        <v>0.75043785035875399</v>
      </c>
      <c r="N1308">
        <v>1</v>
      </c>
      <c r="O1308">
        <v>0.1701244813278</v>
      </c>
      <c r="P1308">
        <v>0.01</v>
      </c>
      <c r="Q1308">
        <v>3</v>
      </c>
      <c r="R1308" t="s">
        <v>41</v>
      </c>
      <c r="S1308">
        <v>0.85361046070018298</v>
      </c>
      <c r="T1308" t="s">
        <v>1016</v>
      </c>
      <c r="U1308">
        <v>0.85274015975967399</v>
      </c>
      <c r="V1308">
        <v>8.2461573507938493</v>
      </c>
      <c r="W1308">
        <v>0.80921651464836997</v>
      </c>
      <c r="X1308">
        <v>0.81678081116879298</v>
      </c>
      <c r="Y1308">
        <v>0.82393707509682901</v>
      </c>
      <c r="Z1308">
        <v>0.83890873252521903</v>
      </c>
      <c r="AA1308">
        <v>0.83297656637434703</v>
      </c>
      <c r="AB1308">
        <v>0.836510756366877</v>
      </c>
      <c r="AC1308">
        <v>0.83931048769310901</v>
      </c>
      <c r="AD1308">
        <v>0.85338133470599598</v>
      </c>
      <c r="AE1308" s="3">
        <v>0.59399501572494795</v>
      </c>
      <c r="AF1308" s="2">
        <v>0.726624440524541</v>
      </c>
      <c r="AG1308">
        <v>0.446852185485339</v>
      </c>
      <c r="AH1308">
        <v>0.21295534867954299</v>
      </c>
      <c r="AI1308">
        <v>0.44407128643260202</v>
      </c>
      <c r="AJ1308" s="1">
        <v>0.64914846736680798</v>
      </c>
      <c r="AK1308" t="s">
        <v>1072</v>
      </c>
      <c r="AL1308">
        <v>902</v>
      </c>
      <c r="AM1308">
        <v>241</v>
      </c>
      <c r="AN1308">
        <f>MAX(Table1[[#This Row],[pxauc]], Table1[[#This Row],[px2auc]], Table1[[#This Row],[pxvitaauc]])</f>
        <v>0.726624440524541</v>
      </c>
      <c r="AO1308" t="str">
        <f>IF(Table1[[#This Row],[Column1]]=Table1[[#This Row],[pxvitaauc]], "Vita", IF(Table1[[#This Row],[Column1]]=Table1[[#This Row],[px2auc]], "Chybny", "Spravny"))</f>
        <v>Chybny</v>
      </c>
    </row>
    <row r="1309" spans="1:41" x14ac:dyDescent="0.25">
      <c r="A1309">
        <v>32</v>
      </c>
      <c r="B1309">
        <v>8</v>
      </c>
      <c r="C1309">
        <v>3</v>
      </c>
      <c r="D1309" t="s">
        <v>39</v>
      </c>
      <c r="E1309" t="s">
        <v>40</v>
      </c>
      <c r="F1309">
        <v>128</v>
      </c>
      <c r="G1309">
        <v>16</v>
      </c>
      <c r="H1309">
        <v>0.1</v>
      </c>
      <c r="I1309">
        <v>3</v>
      </c>
      <c r="J1309">
        <v>0.30069930069930001</v>
      </c>
      <c r="K1309">
        <v>0.30613104926647</v>
      </c>
      <c r="L1309">
        <v>0.32762234724240702</v>
      </c>
      <c r="M1309">
        <v>0.75043785035875399</v>
      </c>
      <c r="N1309">
        <v>1</v>
      </c>
      <c r="O1309">
        <v>0.1701244813278</v>
      </c>
      <c r="P1309">
        <v>0.01</v>
      </c>
      <c r="Q1309">
        <v>3</v>
      </c>
      <c r="R1309" t="s">
        <v>41</v>
      </c>
      <c r="S1309">
        <v>0.89306721238410303</v>
      </c>
      <c r="T1309" t="s">
        <v>1016</v>
      </c>
      <c r="U1309">
        <v>0.85274015975967399</v>
      </c>
      <c r="V1309">
        <v>8.2461573507938493</v>
      </c>
      <c r="W1309">
        <v>0.80921651464836997</v>
      </c>
      <c r="X1309">
        <v>0.81678081116879298</v>
      </c>
      <c r="Y1309">
        <v>0.82393707509682901</v>
      </c>
      <c r="Z1309">
        <v>0.83890873252521903</v>
      </c>
      <c r="AA1309">
        <v>0.83297656637434703</v>
      </c>
      <c r="AB1309">
        <v>0.836510756366877</v>
      </c>
      <c r="AC1309">
        <v>0.83931048769310901</v>
      </c>
      <c r="AD1309">
        <v>0.85338133470599598</v>
      </c>
      <c r="AE1309" s="3">
        <v>0.59399501572494795</v>
      </c>
      <c r="AF1309" s="2">
        <v>0.726624440524541</v>
      </c>
      <c r="AG1309">
        <v>0.446852185485339</v>
      </c>
      <c r="AH1309">
        <v>0.21295534867954299</v>
      </c>
      <c r="AI1309">
        <v>0.44407128643260202</v>
      </c>
      <c r="AJ1309" s="1">
        <v>0.64914846736680798</v>
      </c>
      <c r="AK1309" t="s">
        <v>1073</v>
      </c>
      <c r="AL1309">
        <v>902</v>
      </c>
      <c r="AM1309">
        <v>241</v>
      </c>
      <c r="AN1309">
        <f>MAX(Table1[[#This Row],[pxauc]], Table1[[#This Row],[px2auc]], Table1[[#This Row],[pxvitaauc]])</f>
        <v>0.726624440524541</v>
      </c>
      <c r="AO1309" t="str">
        <f>IF(Table1[[#This Row],[Column1]]=Table1[[#This Row],[pxvitaauc]], "Vita", IF(Table1[[#This Row],[Column1]]=Table1[[#This Row],[px2auc]], "Chybny", "Spravny"))</f>
        <v>Chybny</v>
      </c>
    </row>
    <row r="1310" spans="1:41" x14ac:dyDescent="0.25">
      <c r="A1310">
        <v>32</v>
      </c>
      <c r="B1310">
        <v>8</v>
      </c>
      <c r="C1310">
        <v>3</v>
      </c>
      <c r="D1310" t="s">
        <v>39</v>
      </c>
      <c r="E1310" t="s">
        <v>40</v>
      </c>
      <c r="F1310">
        <v>128</v>
      </c>
      <c r="G1310">
        <v>16</v>
      </c>
      <c r="H1310">
        <v>0.1</v>
      </c>
      <c r="I1310">
        <v>4</v>
      </c>
      <c r="J1310">
        <v>0.28373702422145303</v>
      </c>
      <c r="K1310">
        <v>0.30613104926647</v>
      </c>
      <c r="L1310">
        <v>0.32762234724240702</v>
      </c>
      <c r="M1310">
        <v>0.75043785035875399</v>
      </c>
      <c r="N1310">
        <v>1</v>
      </c>
      <c r="O1310">
        <v>0.1701244813278</v>
      </c>
      <c r="P1310">
        <v>0.01</v>
      </c>
      <c r="Q1310">
        <v>3</v>
      </c>
      <c r="R1310" t="s">
        <v>41</v>
      </c>
      <c r="S1310">
        <v>0.91860063653084401</v>
      </c>
      <c r="T1310" t="s">
        <v>1016</v>
      </c>
      <c r="U1310">
        <v>0.85274015975967399</v>
      </c>
      <c r="V1310">
        <v>8.2461573507938493</v>
      </c>
      <c r="W1310">
        <v>0.80921651464836997</v>
      </c>
      <c r="X1310">
        <v>0.81678081116879298</v>
      </c>
      <c r="Y1310">
        <v>0.82393707509682901</v>
      </c>
      <c r="Z1310">
        <v>0.83890873252521903</v>
      </c>
      <c r="AA1310">
        <v>0.83297656637434703</v>
      </c>
      <c r="AB1310">
        <v>0.836510756366877</v>
      </c>
      <c r="AC1310">
        <v>0.83931048769310901</v>
      </c>
      <c r="AD1310">
        <v>0.85338133470599598</v>
      </c>
      <c r="AE1310" s="3">
        <v>0.59399501572494795</v>
      </c>
      <c r="AF1310" s="2">
        <v>0.726624440524541</v>
      </c>
      <c r="AG1310">
        <v>0.446852185485339</v>
      </c>
      <c r="AH1310">
        <v>0.21295534867954299</v>
      </c>
      <c r="AI1310">
        <v>0.44407128643260202</v>
      </c>
      <c r="AJ1310" s="1">
        <v>0.64914846736680798</v>
      </c>
      <c r="AK1310" t="s">
        <v>1074</v>
      </c>
      <c r="AL1310">
        <v>902</v>
      </c>
      <c r="AM1310">
        <v>241</v>
      </c>
      <c r="AN1310">
        <f>MAX(Table1[[#This Row],[pxauc]], Table1[[#This Row],[px2auc]], Table1[[#This Row],[pxvitaauc]])</f>
        <v>0.726624440524541</v>
      </c>
      <c r="AO1310" t="str">
        <f>IF(Table1[[#This Row],[Column1]]=Table1[[#This Row],[pxvitaauc]], "Vita", IF(Table1[[#This Row],[Column1]]=Table1[[#This Row],[px2auc]], "Chybny", "Spravny"))</f>
        <v>Chybny</v>
      </c>
    </row>
    <row r="1311" spans="1:41" x14ac:dyDescent="0.25">
      <c r="A1311">
        <v>32</v>
      </c>
      <c r="B1311">
        <v>8</v>
      </c>
      <c r="C1311">
        <v>3</v>
      </c>
      <c r="D1311" t="s">
        <v>39</v>
      </c>
      <c r="E1311" t="s">
        <v>40</v>
      </c>
      <c r="F1311">
        <v>128</v>
      </c>
      <c r="G1311">
        <v>16</v>
      </c>
      <c r="H1311">
        <v>0.1</v>
      </c>
      <c r="I1311">
        <v>5</v>
      </c>
      <c r="J1311">
        <v>0.32081911262798601</v>
      </c>
      <c r="K1311">
        <v>0.30613104926647</v>
      </c>
      <c r="L1311">
        <v>0.32762234724240702</v>
      </c>
      <c r="M1311">
        <v>0.75043785035875399</v>
      </c>
      <c r="N1311">
        <v>1</v>
      </c>
      <c r="O1311">
        <v>0.1701244813278</v>
      </c>
      <c r="P1311">
        <v>0.01</v>
      </c>
      <c r="Q1311">
        <v>3</v>
      </c>
      <c r="R1311" t="s">
        <v>41</v>
      </c>
      <c r="S1311">
        <v>0.92421893145680201</v>
      </c>
      <c r="T1311" t="s">
        <v>1016</v>
      </c>
      <c r="U1311">
        <v>0.85274015975967399</v>
      </c>
      <c r="V1311">
        <v>8.2461573507938493</v>
      </c>
      <c r="W1311">
        <v>0.80921651464836997</v>
      </c>
      <c r="X1311">
        <v>0.81678081116879298</v>
      </c>
      <c r="Y1311">
        <v>0.82393707509682901</v>
      </c>
      <c r="Z1311">
        <v>0.83890873252521903</v>
      </c>
      <c r="AA1311">
        <v>0.83297656637434703</v>
      </c>
      <c r="AB1311">
        <v>0.836510756366877</v>
      </c>
      <c r="AC1311">
        <v>0.83931048769310901</v>
      </c>
      <c r="AD1311">
        <v>0.85338133470599598</v>
      </c>
      <c r="AE1311" s="3">
        <v>0.59399501572494795</v>
      </c>
      <c r="AF1311" s="2">
        <v>0.726624440524541</v>
      </c>
      <c r="AG1311">
        <v>0.446852185485339</v>
      </c>
      <c r="AH1311">
        <v>0.21295534867954299</v>
      </c>
      <c r="AI1311">
        <v>0.44407128643260202</v>
      </c>
      <c r="AJ1311" s="1">
        <v>0.64914846736680798</v>
      </c>
      <c r="AK1311" t="s">
        <v>1075</v>
      </c>
      <c r="AL1311">
        <v>902</v>
      </c>
      <c r="AM1311">
        <v>241</v>
      </c>
      <c r="AN1311">
        <f>MAX(Table1[[#This Row],[pxauc]], Table1[[#This Row],[px2auc]], Table1[[#This Row],[pxvitaauc]])</f>
        <v>0.726624440524541</v>
      </c>
      <c r="AO1311" t="str">
        <f>IF(Table1[[#This Row],[Column1]]=Table1[[#This Row],[pxvitaauc]], "Vita", IF(Table1[[#This Row],[Column1]]=Table1[[#This Row],[px2auc]], "Chybny", "Spravny"))</f>
        <v>Chybny</v>
      </c>
    </row>
    <row r="1312" spans="1:41" x14ac:dyDescent="0.25">
      <c r="A1312">
        <v>32</v>
      </c>
      <c r="B1312">
        <v>8</v>
      </c>
      <c r="C1312">
        <v>3</v>
      </c>
      <c r="D1312" t="s">
        <v>39</v>
      </c>
      <c r="E1312" t="s">
        <v>40</v>
      </c>
      <c r="F1312">
        <v>128</v>
      </c>
      <c r="G1312">
        <v>16</v>
      </c>
      <c r="H1312">
        <v>0.1</v>
      </c>
      <c r="I1312">
        <v>1</v>
      </c>
      <c r="J1312">
        <v>0.144486692015209</v>
      </c>
      <c r="K1312">
        <v>0.30733853769087</v>
      </c>
      <c r="L1312">
        <v>0.33088005229102901</v>
      </c>
      <c r="M1312">
        <v>0.65234995386092898</v>
      </c>
      <c r="N1312">
        <v>0.93333333333333302</v>
      </c>
      <c r="O1312">
        <v>5.8091286307053902E-2</v>
      </c>
      <c r="P1312">
        <v>5.0000000000000001E-3</v>
      </c>
      <c r="Q1312">
        <v>3</v>
      </c>
      <c r="R1312" t="s">
        <v>41</v>
      </c>
      <c r="S1312">
        <v>0.849228818400386</v>
      </c>
      <c r="T1312" t="s">
        <v>1016</v>
      </c>
      <c r="U1312">
        <v>0.85511043862534797</v>
      </c>
      <c r="V1312">
        <v>31.893838180154201</v>
      </c>
      <c r="W1312">
        <v>0.82588935411579301</v>
      </c>
      <c r="X1312">
        <v>0.83042793202804699</v>
      </c>
      <c r="Y1312">
        <v>0.83544987162666895</v>
      </c>
      <c r="Z1312">
        <v>0.84785406243526396</v>
      </c>
      <c r="AA1312">
        <v>0.83347876033420998</v>
      </c>
      <c r="AB1312">
        <v>0.83642287242390101</v>
      </c>
      <c r="AC1312">
        <v>0.83967457831400905</v>
      </c>
      <c r="AD1312">
        <v>0.85344097023873</v>
      </c>
      <c r="AE1312" s="3">
        <v>0.50612990502256705</v>
      </c>
      <c r="AF1312" s="2">
        <v>0.76733353839586704</v>
      </c>
      <c r="AG1312">
        <v>0.53440342496280602</v>
      </c>
      <c r="AH1312">
        <v>0.25426080187820499</v>
      </c>
      <c r="AI1312">
        <v>0.53464196709374001</v>
      </c>
      <c r="AJ1312" s="1">
        <v>0.61307838619971</v>
      </c>
      <c r="AK1312" t="s">
        <v>1076</v>
      </c>
      <c r="AL1312">
        <v>902</v>
      </c>
      <c r="AM1312">
        <v>241</v>
      </c>
      <c r="AN1312">
        <f>MAX(Table1[[#This Row],[pxauc]], Table1[[#This Row],[px2auc]], Table1[[#This Row],[pxvitaauc]])</f>
        <v>0.76733353839586704</v>
      </c>
      <c r="AO1312" t="str">
        <f>IF(Table1[[#This Row],[Column1]]=Table1[[#This Row],[pxvitaauc]], "Vita", IF(Table1[[#This Row],[Column1]]=Table1[[#This Row],[px2auc]], "Chybny", "Spravny"))</f>
        <v>Chybny</v>
      </c>
    </row>
    <row r="1313" spans="1:41" x14ac:dyDescent="0.25">
      <c r="A1313">
        <v>32</v>
      </c>
      <c r="B1313">
        <v>8</v>
      </c>
      <c r="C1313">
        <v>3</v>
      </c>
      <c r="D1313" t="s">
        <v>39</v>
      </c>
      <c r="E1313" t="s">
        <v>40</v>
      </c>
      <c r="F1313">
        <v>128</v>
      </c>
      <c r="G1313">
        <v>16</v>
      </c>
      <c r="H1313">
        <v>0.1</v>
      </c>
      <c r="I1313">
        <v>2</v>
      </c>
      <c r="J1313">
        <v>0.19259259259259201</v>
      </c>
      <c r="K1313">
        <v>0.30733853769087</v>
      </c>
      <c r="L1313">
        <v>0.33088005229102901</v>
      </c>
      <c r="M1313">
        <v>0.65234995386092898</v>
      </c>
      <c r="N1313">
        <v>0.93333333333333302</v>
      </c>
      <c r="O1313">
        <v>5.8091286307053902E-2</v>
      </c>
      <c r="P1313">
        <v>5.0000000000000001E-3</v>
      </c>
      <c r="Q1313">
        <v>3</v>
      </c>
      <c r="R1313" t="s">
        <v>41</v>
      </c>
      <c r="S1313">
        <v>0.933591126232729</v>
      </c>
      <c r="T1313" t="s">
        <v>1016</v>
      </c>
      <c r="U1313">
        <v>0.85511043862534797</v>
      </c>
      <c r="V1313">
        <v>31.893838180154201</v>
      </c>
      <c r="W1313">
        <v>0.82588935411579301</v>
      </c>
      <c r="X1313">
        <v>0.83042793202804699</v>
      </c>
      <c r="Y1313">
        <v>0.83544987162666895</v>
      </c>
      <c r="Z1313">
        <v>0.84785406243526396</v>
      </c>
      <c r="AA1313">
        <v>0.83347876033420998</v>
      </c>
      <c r="AB1313">
        <v>0.83642287242390101</v>
      </c>
      <c r="AC1313">
        <v>0.83967457831400905</v>
      </c>
      <c r="AD1313">
        <v>0.85344097023873</v>
      </c>
      <c r="AE1313" s="3">
        <v>0.50612990502256705</v>
      </c>
      <c r="AF1313" s="2">
        <v>0.76733353839586704</v>
      </c>
      <c r="AG1313">
        <v>0.53440342496280602</v>
      </c>
      <c r="AH1313">
        <v>0.25426080187820499</v>
      </c>
      <c r="AI1313">
        <v>0.53464196709374001</v>
      </c>
      <c r="AJ1313" s="1">
        <v>0.61307838619971</v>
      </c>
      <c r="AK1313" t="s">
        <v>1077</v>
      </c>
      <c r="AL1313">
        <v>902</v>
      </c>
      <c r="AM1313">
        <v>241</v>
      </c>
      <c r="AN1313">
        <f>MAX(Table1[[#This Row],[pxauc]], Table1[[#This Row],[px2auc]], Table1[[#This Row],[pxvitaauc]])</f>
        <v>0.76733353839586704</v>
      </c>
      <c r="AO1313" t="str">
        <f>IF(Table1[[#This Row],[Column1]]=Table1[[#This Row],[pxvitaauc]], "Vita", IF(Table1[[#This Row],[Column1]]=Table1[[#This Row],[px2auc]], "Chybny", "Spravny"))</f>
        <v>Chybny</v>
      </c>
    </row>
    <row r="1314" spans="1:41" x14ac:dyDescent="0.25">
      <c r="A1314">
        <v>32</v>
      </c>
      <c r="B1314">
        <v>8</v>
      </c>
      <c r="C1314">
        <v>3</v>
      </c>
      <c r="D1314" t="s">
        <v>39</v>
      </c>
      <c r="E1314" t="s">
        <v>40</v>
      </c>
      <c r="F1314">
        <v>128</v>
      </c>
      <c r="G1314">
        <v>16</v>
      </c>
      <c r="H1314">
        <v>0.1</v>
      </c>
      <c r="I1314">
        <v>3</v>
      </c>
      <c r="J1314">
        <v>0.274914089347079</v>
      </c>
      <c r="K1314">
        <v>0.30733853769087</v>
      </c>
      <c r="L1314">
        <v>0.33088005229102901</v>
      </c>
      <c r="M1314">
        <v>0.65234995386092898</v>
      </c>
      <c r="N1314">
        <v>0.93333333333333302</v>
      </c>
      <c r="O1314">
        <v>5.8091286307053902E-2</v>
      </c>
      <c r="P1314">
        <v>5.0000000000000001E-3</v>
      </c>
      <c r="Q1314">
        <v>3</v>
      </c>
      <c r="R1314" t="s">
        <v>41</v>
      </c>
      <c r="S1314">
        <v>0.93664509325114098</v>
      </c>
      <c r="T1314" t="s">
        <v>1016</v>
      </c>
      <c r="U1314">
        <v>0.85511043862534797</v>
      </c>
      <c r="V1314">
        <v>31.893838180154201</v>
      </c>
      <c r="W1314">
        <v>0.82588935411579301</v>
      </c>
      <c r="X1314">
        <v>0.83042793202804699</v>
      </c>
      <c r="Y1314">
        <v>0.83544987162666895</v>
      </c>
      <c r="Z1314">
        <v>0.84785406243526396</v>
      </c>
      <c r="AA1314">
        <v>0.83347876033420998</v>
      </c>
      <c r="AB1314">
        <v>0.83642287242390101</v>
      </c>
      <c r="AC1314">
        <v>0.83967457831400905</v>
      </c>
      <c r="AD1314">
        <v>0.85344097023873</v>
      </c>
      <c r="AE1314" s="3">
        <v>0.50612990502256705</v>
      </c>
      <c r="AF1314" s="2">
        <v>0.76733353839586704</v>
      </c>
      <c r="AG1314">
        <v>0.53440342496280602</v>
      </c>
      <c r="AH1314">
        <v>0.25426080187820499</v>
      </c>
      <c r="AI1314">
        <v>0.53464196709374001</v>
      </c>
      <c r="AJ1314" s="1">
        <v>0.61307838619971</v>
      </c>
      <c r="AK1314" t="s">
        <v>1078</v>
      </c>
      <c r="AL1314">
        <v>902</v>
      </c>
      <c r="AM1314">
        <v>241</v>
      </c>
      <c r="AN1314">
        <f>MAX(Table1[[#This Row],[pxauc]], Table1[[#This Row],[px2auc]], Table1[[#This Row],[pxvitaauc]])</f>
        <v>0.76733353839586704</v>
      </c>
      <c r="AO1314" t="str">
        <f>IF(Table1[[#This Row],[Column1]]=Table1[[#This Row],[pxvitaauc]], "Vita", IF(Table1[[#This Row],[Column1]]=Table1[[#This Row],[px2auc]], "Chybny", "Spravny"))</f>
        <v>Chybny</v>
      </c>
    </row>
    <row r="1315" spans="1:41" x14ac:dyDescent="0.25">
      <c r="A1315">
        <v>32</v>
      </c>
      <c r="B1315">
        <v>8</v>
      </c>
      <c r="C1315">
        <v>3</v>
      </c>
      <c r="D1315" t="s">
        <v>39</v>
      </c>
      <c r="E1315" t="s">
        <v>40</v>
      </c>
      <c r="F1315">
        <v>128</v>
      </c>
      <c r="G1315">
        <v>16</v>
      </c>
      <c r="H1315">
        <v>0.1</v>
      </c>
      <c r="I1315">
        <v>4</v>
      </c>
      <c r="J1315">
        <v>0.31023102310230999</v>
      </c>
      <c r="K1315">
        <v>0.30733853769087</v>
      </c>
      <c r="L1315">
        <v>0.33088005229102901</v>
      </c>
      <c r="M1315">
        <v>0.65234995386092898</v>
      </c>
      <c r="N1315">
        <v>0.93333333333333302</v>
      </c>
      <c r="O1315">
        <v>5.8091286307053902E-2</v>
      </c>
      <c r="P1315">
        <v>5.0000000000000001E-3</v>
      </c>
      <c r="Q1315">
        <v>3</v>
      </c>
      <c r="R1315" t="s">
        <v>41</v>
      </c>
      <c r="S1315">
        <v>0.93663567711439299</v>
      </c>
      <c r="T1315" t="s">
        <v>1016</v>
      </c>
      <c r="U1315">
        <v>0.85511043862534797</v>
      </c>
      <c r="V1315">
        <v>31.893838180154201</v>
      </c>
      <c r="W1315">
        <v>0.82588935411579301</v>
      </c>
      <c r="X1315">
        <v>0.83042793202804699</v>
      </c>
      <c r="Y1315">
        <v>0.83544987162666895</v>
      </c>
      <c r="Z1315">
        <v>0.84785406243526396</v>
      </c>
      <c r="AA1315">
        <v>0.83347876033420998</v>
      </c>
      <c r="AB1315">
        <v>0.83642287242390101</v>
      </c>
      <c r="AC1315">
        <v>0.83967457831400905</v>
      </c>
      <c r="AD1315">
        <v>0.85344097023873</v>
      </c>
      <c r="AE1315" s="3">
        <v>0.50612990502256705</v>
      </c>
      <c r="AF1315" s="2">
        <v>0.76733353839586704</v>
      </c>
      <c r="AG1315">
        <v>0.53440342496280602</v>
      </c>
      <c r="AH1315">
        <v>0.25426080187820499</v>
      </c>
      <c r="AI1315">
        <v>0.53464196709374001</v>
      </c>
      <c r="AJ1315" s="1">
        <v>0.61307838619971</v>
      </c>
      <c r="AK1315" t="s">
        <v>1079</v>
      </c>
      <c r="AL1315">
        <v>902</v>
      </c>
      <c r="AM1315">
        <v>241</v>
      </c>
      <c r="AN1315">
        <f>MAX(Table1[[#This Row],[pxauc]], Table1[[#This Row],[px2auc]], Table1[[#This Row],[pxvitaauc]])</f>
        <v>0.76733353839586704</v>
      </c>
      <c r="AO1315" t="str">
        <f>IF(Table1[[#This Row],[Column1]]=Table1[[#This Row],[pxvitaauc]], "Vita", IF(Table1[[#This Row],[Column1]]=Table1[[#This Row],[px2auc]], "Chybny", "Spravny"))</f>
        <v>Chybny</v>
      </c>
    </row>
    <row r="1316" spans="1:41" x14ac:dyDescent="0.25">
      <c r="A1316">
        <v>32</v>
      </c>
      <c r="B1316">
        <v>8</v>
      </c>
      <c r="C1316">
        <v>3</v>
      </c>
      <c r="D1316" t="s">
        <v>39</v>
      </c>
      <c r="E1316" t="s">
        <v>40</v>
      </c>
      <c r="F1316">
        <v>128</v>
      </c>
      <c r="G1316">
        <v>16</v>
      </c>
      <c r="H1316">
        <v>0.1</v>
      </c>
      <c r="I1316">
        <v>5</v>
      </c>
      <c r="J1316">
        <v>0.38461538461538403</v>
      </c>
      <c r="K1316">
        <v>0.30733853769087</v>
      </c>
      <c r="L1316">
        <v>0.33088005229102901</v>
      </c>
      <c r="M1316">
        <v>0.65234995386092898</v>
      </c>
      <c r="N1316">
        <v>0.93333333333333302</v>
      </c>
      <c r="O1316">
        <v>5.8091286307053902E-2</v>
      </c>
      <c r="P1316">
        <v>5.0000000000000001E-3</v>
      </c>
      <c r="Q1316">
        <v>3</v>
      </c>
      <c r="R1316" t="s">
        <v>41</v>
      </c>
      <c r="S1316">
        <v>0.94061556424630099</v>
      </c>
      <c r="T1316" t="s">
        <v>1016</v>
      </c>
      <c r="U1316">
        <v>0.85511043862534797</v>
      </c>
      <c r="V1316">
        <v>31.893838180154201</v>
      </c>
      <c r="W1316">
        <v>0.82588935411579301</v>
      </c>
      <c r="X1316">
        <v>0.83042793202804699</v>
      </c>
      <c r="Y1316">
        <v>0.83544987162666895</v>
      </c>
      <c r="Z1316">
        <v>0.84785406243526396</v>
      </c>
      <c r="AA1316">
        <v>0.83347876033420998</v>
      </c>
      <c r="AB1316">
        <v>0.83642287242390101</v>
      </c>
      <c r="AC1316">
        <v>0.83967457831400905</v>
      </c>
      <c r="AD1316">
        <v>0.85344097023873</v>
      </c>
      <c r="AE1316" s="3">
        <v>0.50612990502256705</v>
      </c>
      <c r="AF1316" s="2">
        <v>0.76733353839586704</v>
      </c>
      <c r="AG1316">
        <v>0.53440342496280602</v>
      </c>
      <c r="AH1316">
        <v>0.25426080187820499</v>
      </c>
      <c r="AI1316">
        <v>0.53464196709374001</v>
      </c>
      <c r="AJ1316" s="1">
        <v>0.61307838619971</v>
      </c>
      <c r="AK1316" t="s">
        <v>1080</v>
      </c>
      <c r="AL1316">
        <v>902</v>
      </c>
      <c r="AM1316">
        <v>241</v>
      </c>
      <c r="AN1316">
        <f>MAX(Table1[[#This Row],[pxauc]], Table1[[#This Row],[px2auc]], Table1[[#This Row],[pxvitaauc]])</f>
        <v>0.76733353839586704</v>
      </c>
      <c r="AO1316" t="str">
        <f>IF(Table1[[#This Row],[Column1]]=Table1[[#This Row],[pxvitaauc]], "Vita", IF(Table1[[#This Row],[Column1]]=Table1[[#This Row],[px2auc]], "Chybny", "Spravny"))</f>
        <v>Chybny</v>
      </c>
    </row>
    <row r="1317" spans="1:41" x14ac:dyDescent="0.25">
      <c r="A1317">
        <v>32</v>
      </c>
      <c r="B1317">
        <v>8</v>
      </c>
      <c r="C1317">
        <v>3</v>
      </c>
      <c r="D1317" t="s">
        <v>39</v>
      </c>
      <c r="E1317" t="s">
        <v>40</v>
      </c>
      <c r="F1317">
        <v>1024</v>
      </c>
      <c r="G1317">
        <v>16</v>
      </c>
      <c r="H1317">
        <v>0.1</v>
      </c>
      <c r="I1317">
        <v>1</v>
      </c>
      <c r="J1317">
        <v>3.2653061224489799E-2</v>
      </c>
      <c r="K1317">
        <v>0.32191917965608202</v>
      </c>
      <c r="L1317">
        <v>0.33531896033345598</v>
      </c>
      <c r="M1317">
        <v>0.88687453311655295</v>
      </c>
      <c r="N1317">
        <v>0.89393939393939303</v>
      </c>
      <c r="O1317">
        <v>0.244813278008298</v>
      </c>
      <c r="P1317">
        <v>0.05</v>
      </c>
      <c r="Q1317">
        <v>3</v>
      </c>
      <c r="R1317" t="s">
        <v>41</v>
      </c>
      <c r="S1317">
        <v>0.52507517215836597</v>
      </c>
      <c r="T1317" t="s">
        <v>1016</v>
      </c>
      <c r="U1317">
        <v>0.86594588752331503</v>
      </c>
      <c r="V1317">
        <v>16.462556212926199</v>
      </c>
      <c r="W1317">
        <v>0.74162748507542298</v>
      </c>
      <c r="X1317">
        <v>0.74924827841633101</v>
      </c>
      <c r="Y1317">
        <v>0.75873346683322695</v>
      </c>
      <c r="Z1317">
        <v>0.783987545589795</v>
      </c>
      <c r="AA1317">
        <v>0.82808645269018999</v>
      </c>
      <c r="AB1317">
        <v>0.83272546939441605</v>
      </c>
      <c r="AC1317">
        <v>0.83644798212189497</v>
      </c>
      <c r="AD1317">
        <v>0.85325264750378205</v>
      </c>
      <c r="AE1317" s="3">
        <v>0.51812606323877397</v>
      </c>
      <c r="AF1317" s="2">
        <v>0.72754094450128903</v>
      </c>
      <c r="AG1317">
        <v>0.49190526110947103</v>
      </c>
      <c r="AH1317">
        <v>0.28532777572017698</v>
      </c>
      <c r="AI1317">
        <v>0.49449156000276201</v>
      </c>
      <c r="AJ1317" s="1">
        <v>0.56012203313224596</v>
      </c>
      <c r="AK1317" t="s">
        <v>891</v>
      </c>
      <c r="AL1317">
        <v>902</v>
      </c>
      <c r="AM1317">
        <v>241</v>
      </c>
      <c r="AN1317">
        <f>MAX(Table1[[#This Row],[pxauc]], Table1[[#This Row],[px2auc]], Table1[[#This Row],[pxvitaauc]])</f>
        <v>0.72754094450128903</v>
      </c>
      <c r="AO1317" t="str">
        <f>IF(Table1[[#This Row],[Column1]]=Table1[[#This Row],[pxvitaauc]], "Vita", IF(Table1[[#This Row],[Column1]]=Table1[[#This Row],[px2auc]], "Chybny", "Spravny"))</f>
        <v>Chybny</v>
      </c>
    </row>
    <row r="1318" spans="1:41" x14ac:dyDescent="0.25">
      <c r="A1318">
        <v>32</v>
      </c>
      <c r="B1318">
        <v>8</v>
      </c>
      <c r="C1318">
        <v>3</v>
      </c>
      <c r="D1318" t="s">
        <v>39</v>
      </c>
      <c r="E1318" t="s">
        <v>40</v>
      </c>
      <c r="F1318">
        <v>1024</v>
      </c>
      <c r="G1318">
        <v>16</v>
      </c>
      <c r="H1318">
        <v>0.1</v>
      </c>
      <c r="I1318">
        <v>2</v>
      </c>
      <c r="J1318">
        <v>1.63934426229508E-2</v>
      </c>
      <c r="K1318">
        <v>0.32191917965608202</v>
      </c>
      <c r="L1318">
        <v>0.33531896033345598</v>
      </c>
      <c r="M1318">
        <v>0.88687453311655295</v>
      </c>
      <c r="N1318">
        <v>0.89393939393939303</v>
      </c>
      <c r="O1318">
        <v>0.244813278008298</v>
      </c>
      <c r="P1318">
        <v>0.05</v>
      </c>
      <c r="Q1318">
        <v>3</v>
      </c>
      <c r="R1318" t="s">
        <v>41</v>
      </c>
      <c r="S1318">
        <v>0.54126778865167202</v>
      </c>
      <c r="T1318" t="s">
        <v>1016</v>
      </c>
      <c r="U1318">
        <v>0.86594588752331503</v>
      </c>
      <c r="V1318">
        <v>16.462556212926199</v>
      </c>
      <c r="W1318">
        <v>0.74162748507542298</v>
      </c>
      <c r="X1318">
        <v>0.74924827841633101</v>
      </c>
      <c r="Y1318">
        <v>0.75873346683322695</v>
      </c>
      <c r="Z1318">
        <v>0.783987545589795</v>
      </c>
      <c r="AA1318">
        <v>0.82808645269018999</v>
      </c>
      <c r="AB1318">
        <v>0.83272546939441605</v>
      </c>
      <c r="AC1318">
        <v>0.83644798212189497</v>
      </c>
      <c r="AD1318">
        <v>0.85325264750378205</v>
      </c>
      <c r="AE1318" s="3">
        <v>0.51812606323877397</v>
      </c>
      <c r="AF1318" s="2">
        <v>0.72754094450128903</v>
      </c>
      <c r="AG1318">
        <v>0.49190526110947103</v>
      </c>
      <c r="AH1318">
        <v>0.28532777572017698</v>
      </c>
      <c r="AI1318">
        <v>0.49449156000276201</v>
      </c>
      <c r="AJ1318" s="1">
        <v>0.56012203313224596</v>
      </c>
      <c r="AK1318" t="s">
        <v>1081</v>
      </c>
      <c r="AL1318">
        <v>902</v>
      </c>
      <c r="AM1318">
        <v>241</v>
      </c>
      <c r="AN1318">
        <f>MAX(Table1[[#This Row],[pxauc]], Table1[[#This Row],[px2auc]], Table1[[#This Row],[pxvitaauc]])</f>
        <v>0.72754094450128903</v>
      </c>
      <c r="AO1318" t="str">
        <f>IF(Table1[[#This Row],[Column1]]=Table1[[#This Row],[pxvitaauc]], "Vita", IF(Table1[[#This Row],[Column1]]=Table1[[#This Row],[px2auc]], "Chybny", "Spravny"))</f>
        <v>Chybny</v>
      </c>
    </row>
    <row r="1319" spans="1:41" x14ac:dyDescent="0.25">
      <c r="A1319">
        <v>32</v>
      </c>
      <c r="B1319">
        <v>8</v>
      </c>
      <c r="C1319">
        <v>3</v>
      </c>
      <c r="D1319" t="s">
        <v>39</v>
      </c>
      <c r="E1319" t="s">
        <v>40</v>
      </c>
      <c r="F1319">
        <v>1024</v>
      </c>
      <c r="G1319">
        <v>16</v>
      </c>
      <c r="H1319">
        <v>0.1</v>
      </c>
      <c r="I1319">
        <v>3</v>
      </c>
      <c r="J1319">
        <v>4.8192771084337303E-2</v>
      </c>
      <c r="K1319">
        <v>0.32191917965608202</v>
      </c>
      <c r="L1319">
        <v>0.33531896033345598</v>
      </c>
      <c r="M1319">
        <v>0.88687453311655295</v>
      </c>
      <c r="N1319">
        <v>0.89393939393939303</v>
      </c>
      <c r="O1319">
        <v>0.244813278008298</v>
      </c>
      <c r="P1319">
        <v>0.05</v>
      </c>
      <c r="Q1319">
        <v>3</v>
      </c>
      <c r="R1319" t="s">
        <v>41</v>
      </c>
      <c r="S1319">
        <v>0.60001506581879505</v>
      </c>
      <c r="T1319" t="s">
        <v>1016</v>
      </c>
      <c r="U1319">
        <v>0.86594588752331503</v>
      </c>
      <c r="V1319">
        <v>16.462556212926199</v>
      </c>
      <c r="W1319">
        <v>0.74162748507542298</v>
      </c>
      <c r="X1319">
        <v>0.74924827841633101</v>
      </c>
      <c r="Y1319">
        <v>0.75873346683322695</v>
      </c>
      <c r="Z1319">
        <v>0.783987545589795</v>
      </c>
      <c r="AA1319">
        <v>0.82808645269018999</v>
      </c>
      <c r="AB1319">
        <v>0.83272546939441605</v>
      </c>
      <c r="AC1319">
        <v>0.83644798212189497</v>
      </c>
      <c r="AD1319">
        <v>0.85325264750378205</v>
      </c>
      <c r="AE1319" s="3">
        <v>0.51812606323877397</v>
      </c>
      <c r="AF1319" s="2">
        <v>0.72754094450128903</v>
      </c>
      <c r="AG1319">
        <v>0.49190526110947103</v>
      </c>
      <c r="AH1319">
        <v>0.28532777572017698</v>
      </c>
      <c r="AI1319">
        <v>0.49449156000276201</v>
      </c>
      <c r="AJ1319" s="1">
        <v>0.56012203313224596</v>
      </c>
      <c r="AK1319" t="s">
        <v>1082</v>
      </c>
      <c r="AL1319">
        <v>902</v>
      </c>
      <c r="AM1319">
        <v>241</v>
      </c>
      <c r="AN1319">
        <f>MAX(Table1[[#This Row],[pxauc]], Table1[[#This Row],[px2auc]], Table1[[#This Row],[pxvitaauc]])</f>
        <v>0.72754094450128903</v>
      </c>
      <c r="AO1319" t="str">
        <f>IF(Table1[[#This Row],[Column1]]=Table1[[#This Row],[pxvitaauc]], "Vita", IF(Table1[[#This Row],[Column1]]=Table1[[#This Row],[px2auc]], "Chybny", "Spravny"))</f>
        <v>Chybny</v>
      </c>
    </row>
    <row r="1320" spans="1:41" x14ac:dyDescent="0.25">
      <c r="A1320">
        <v>32</v>
      </c>
      <c r="B1320">
        <v>8</v>
      </c>
      <c r="C1320">
        <v>3</v>
      </c>
      <c r="D1320" t="s">
        <v>39</v>
      </c>
      <c r="E1320" t="s">
        <v>40</v>
      </c>
      <c r="F1320">
        <v>1024</v>
      </c>
      <c r="G1320">
        <v>16</v>
      </c>
      <c r="H1320">
        <v>0.1</v>
      </c>
      <c r="I1320">
        <v>4</v>
      </c>
      <c r="J1320">
        <v>0.109375</v>
      </c>
      <c r="K1320">
        <v>0.32191917965608202</v>
      </c>
      <c r="L1320">
        <v>0.33531896033345598</v>
      </c>
      <c r="M1320">
        <v>0.88687453311655295</v>
      </c>
      <c r="N1320">
        <v>0.89393939393939303</v>
      </c>
      <c r="O1320">
        <v>0.244813278008298</v>
      </c>
      <c r="P1320">
        <v>0.05</v>
      </c>
      <c r="Q1320">
        <v>3</v>
      </c>
      <c r="R1320" t="s">
        <v>41</v>
      </c>
      <c r="S1320">
        <v>0.70989824294888204</v>
      </c>
      <c r="T1320" t="s">
        <v>1016</v>
      </c>
      <c r="U1320">
        <v>0.86594588752331503</v>
      </c>
      <c r="V1320">
        <v>16.462556212926199</v>
      </c>
      <c r="W1320">
        <v>0.74162748507542298</v>
      </c>
      <c r="X1320">
        <v>0.74924827841633101</v>
      </c>
      <c r="Y1320">
        <v>0.75873346683322695</v>
      </c>
      <c r="Z1320">
        <v>0.783987545589795</v>
      </c>
      <c r="AA1320">
        <v>0.82808645269018999</v>
      </c>
      <c r="AB1320">
        <v>0.83272546939441605</v>
      </c>
      <c r="AC1320">
        <v>0.83644798212189497</v>
      </c>
      <c r="AD1320">
        <v>0.85325264750378205</v>
      </c>
      <c r="AE1320" s="3">
        <v>0.51812606323877397</v>
      </c>
      <c r="AF1320" s="2">
        <v>0.72754094450128903</v>
      </c>
      <c r="AG1320">
        <v>0.49190526110947103</v>
      </c>
      <c r="AH1320">
        <v>0.28532777572017698</v>
      </c>
      <c r="AI1320">
        <v>0.49449156000276201</v>
      </c>
      <c r="AJ1320" s="1">
        <v>0.56012203313224596</v>
      </c>
      <c r="AK1320" t="s">
        <v>1083</v>
      </c>
      <c r="AL1320">
        <v>902</v>
      </c>
      <c r="AM1320">
        <v>241</v>
      </c>
      <c r="AN1320">
        <f>MAX(Table1[[#This Row],[pxauc]], Table1[[#This Row],[px2auc]], Table1[[#This Row],[pxvitaauc]])</f>
        <v>0.72754094450128903</v>
      </c>
      <c r="AO1320" t="str">
        <f>IF(Table1[[#This Row],[Column1]]=Table1[[#This Row],[pxvitaauc]], "Vita", IF(Table1[[#This Row],[Column1]]=Table1[[#This Row],[px2auc]], "Chybny", "Spravny"))</f>
        <v>Chybny</v>
      </c>
    </row>
    <row r="1321" spans="1:41" x14ac:dyDescent="0.25">
      <c r="A1321">
        <v>32</v>
      </c>
      <c r="B1321">
        <v>8</v>
      </c>
      <c r="C1321">
        <v>3</v>
      </c>
      <c r="D1321" t="s">
        <v>39</v>
      </c>
      <c r="E1321" t="s">
        <v>40</v>
      </c>
      <c r="F1321">
        <v>1024</v>
      </c>
      <c r="G1321">
        <v>16</v>
      </c>
      <c r="H1321">
        <v>0.1</v>
      </c>
      <c r="I1321">
        <v>5</v>
      </c>
      <c r="J1321">
        <v>0.144486692015209</v>
      </c>
      <c r="K1321">
        <v>0.32191917965608202</v>
      </c>
      <c r="L1321">
        <v>0.33531896033345598</v>
      </c>
      <c r="M1321">
        <v>0.88687453311655295</v>
      </c>
      <c r="N1321">
        <v>0.89393939393939303</v>
      </c>
      <c r="O1321">
        <v>0.244813278008298</v>
      </c>
      <c r="P1321">
        <v>0.05</v>
      </c>
      <c r="Q1321">
        <v>3</v>
      </c>
      <c r="R1321" t="s">
        <v>41</v>
      </c>
      <c r="S1321">
        <v>0.73025279188454495</v>
      </c>
      <c r="T1321" t="s">
        <v>1016</v>
      </c>
      <c r="U1321">
        <v>0.86594588752331503</v>
      </c>
      <c r="V1321">
        <v>16.462556212926199</v>
      </c>
      <c r="W1321">
        <v>0.74162748507542298</v>
      </c>
      <c r="X1321">
        <v>0.74924827841633101</v>
      </c>
      <c r="Y1321">
        <v>0.75873346683322695</v>
      </c>
      <c r="Z1321">
        <v>0.783987545589795</v>
      </c>
      <c r="AA1321">
        <v>0.82808645269018999</v>
      </c>
      <c r="AB1321">
        <v>0.83272546939441605</v>
      </c>
      <c r="AC1321">
        <v>0.83644798212189497</v>
      </c>
      <c r="AD1321">
        <v>0.85325264750378205</v>
      </c>
      <c r="AE1321" s="3">
        <v>0.51812606323877397</v>
      </c>
      <c r="AF1321" s="2">
        <v>0.72754094450128903</v>
      </c>
      <c r="AG1321">
        <v>0.49190526110947103</v>
      </c>
      <c r="AH1321">
        <v>0.28532777572017698</v>
      </c>
      <c r="AI1321">
        <v>0.49449156000276201</v>
      </c>
      <c r="AJ1321" s="1">
        <v>0.56012203313224596</v>
      </c>
      <c r="AK1321" t="s">
        <v>1084</v>
      </c>
      <c r="AL1321">
        <v>902</v>
      </c>
      <c r="AM1321">
        <v>241</v>
      </c>
      <c r="AN1321">
        <f>MAX(Table1[[#This Row],[pxauc]], Table1[[#This Row],[px2auc]], Table1[[#This Row],[pxvitaauc]])</f>
        <v>0.72754094450128903</v>
      </c>
      <c r="AO1321" t="str">
        <f>IF(Table1[[#This Row],[Column1]]=Table1[[#This Row],[pxvitaauc]], "Vita", IF(Table1[[#This Row],[Column1]]=Table1[[#This Row],[px2auc]], "Chybny", "Spravny"))</f>
        <v>Chybny</v>
      </c>
    </row>
    <row r="1322" spans="1:41" x14ac:dyDescent="0.25">
      <c r="A1322">
        <v>32</v>
      </c>
      <c r="B1322">
        <v>8</v>
      </c>
      <c r="C1322">
        <v>3</v>
      </c>
      <c r="D1322" t="s">
        <v>39</v>
      </c>
      <c r="E1322" t="s">
        <v>40</v>
      </c>
      <c r="F1322">
        <v>1024</v>
      </c>
      <c r="G1322">
        <v>16</v>
      </c>
      <c r="H1322">
        <v>0.1</v>
      </c>
      <c r="I1322">
        <v>1</v>
      </c>
      <c r="J1322">
        <v>0</v>
      </c>
      <c r="K1322">
        <v>0.32367403324136401</v>
      </c>
      <c r="L1322">
        <v>0.34081940477614397</v>
      </c>
      <c r="M1322">
        <v>0.69418584942969597</v>
      </c>
      <c r="N1322">
        <v>1</v>
      </c>
      <c r="O1322">
        <v>0.103734439834024</v>
      </c>
      <c r="P1322">
        <v>0.01</v>
      </c>
      <c r="Q1322">
        <v>3</v>
      </c>
      <c r="R1322" t="s">
        <v>41</v>
      </c>
      <c r="S1322">
        <v>0.521697917778293</v>
      </c>
      <c r="T1322" t="s">
        <v>1016</v>
      </c>
      <c r="U1322">
        <v>0.86422851470502504</v>
      </c>
      <c r="V1322">
        <v>24.456366806142601</v>
      </c>
      <c r="W1322">
        <v>0.82467153376312696</v>
      </c>
      <c r="X1322">
        <v>0.82983157670071095</v>
      </c>
      <c r="Y1322">
        <v>0.83496023251580298</v>
      </c>
      <c r="Z1322">
        <v>0.84648558389463902</v>
      </c>
      <c r="AA1322">
        <v>0.83389307035109606</v>
      </c>
      <c r="AB1322">
        <v>0.83721382791068399</v>
      </c>
      <c r="AC1322">
        <v>0.84032743046183001</v>
      </c>
      <c r="AD1322">
        <v>0.85466506801589404</v>
      </c>
      <c r="AE1322" s="3">
        <v>0.57957577165240604</v>
      </c>
      <c r="AF1322" s="2">
        <v>0.69769806843648097</v>
      </c>
      <c r="AG1322">
        <v>0.42784414410455601</v>
      </c>
      <c r="AH1322">
        <v>0.23885600215943401</v>
      </c>
      <c r="AI1322">
        <v>0.43334944538954501</v>
      </c>
      <c r="AJ1322" s="1">
        <v>0.57427762537586002</v>
      </c>
      <c r="AK1322" t="s">
        <v>910</v>
      </c>
      <c r="AL1322">
        <v>902</v>
      </c>
      <c r="AM1322">
        <v>241</v>
      </c>
      <c r="AN1322">
        <f>MAX(Table1[[#This Row],[pxauc]], Table1[[#This Row],[px2auc]], Table1[[#This Row],[pxvitaauc]])</f>
        <v>0.69769806843648097</v>
      </c>
      <c r="AO1322" t="str">
        <f>IF(Table1[[#This Row],[Column1]]=Table1[[#This Row],[pxvitaauc]], "Vita", IF(Table1[[#This Row],[Column1]]=Table1[[#This Row],[px2auc]], "Chybny", "Spravny"))</f>
        <v>Chybny</v>
      </c>
    </row>
    <row r="1323" spans="1:41" x14ac:dyDescent="0.25">
      <c r="A1323">
        <v>32</v>
      </c>
      <c r="B1323">
        <v>8</v>
      </c>
      <c r="C1323">
        <v>3</v>
      </c>
      <c r="D1323" t="s">
        <v>39</v>
      </c>
      <c r="E1323" t="s">
        <v>40</v>
      </c>
      <c r="F1323">
        <v>1024</v>
      </c>
      <c r="G1323">
        <v>16</v>
      </c>
      <c r="H1323">
        <v>0.1</v>
      </c>
      <c r="I1323">
        <v>2</v>
      </c>
      <c r="J1323">
        <v>6.4000000000000001E-2</v>
      </c>
      <c r="K1323">
        <v>0.32367403324136401</v>
      </c>
      <c r="L1323">
        <v>0.34081940477614397</v>
      </c>
      <c r="M1323">
        <v>0.69418584942969597</v>
      </c>
      <c r="N1323">
        <v>1</v>
      </c>
      <c r="O1323">
        <v>0.103734439834024</v>
      </c>
      <c r="P1323">
        <v>0.01</v>
      </c>
      <c r="Q1323">
        <v>3</v>
      </c>
      <c r="R1323" t="s">
        <v>41</v>
      </c>
      <c r="S1323">
        <v>0.64093131869856401</v>
      </c>
      <c r="T1323" t="s">
        <v>1016</v>
      </c>
      <c r="U1323">
        <v>0.86422851470502504</v>
      </c>
      <c r="V1323">
        <v>24.456366806142601</v>
      </c>
      <c r="W1323">
        <v>0.82467153376312696</v>
      </c>
      <c r="X1323">
        <v>0.82983157670071095</v>
      </c>
      <c r="Y1323">
        <v>0.83496023251580298</v>
      </c>
      <c r="Z1323">
        <v>0.84648558389463902</v>
      </c>
      <c r="AA1323">
        <v>0.83389307035109606</v>
      </c>
      <c r="AB1323">
        <v>0.83721382791068399</v>
      </c>
      <c r="AC1323">
        <v>0.84032743046183001</v>
      </c>
      <c r="AD1323">
        <v>0.85466506801589404</v>
      </c>
      <c r="AE1323" s="3">
        <v>0.57957577165240604</v>
      </c>
      <c r="AF1323" s="2">
        <v>0.69769806843648097</v>
      </c>
      <c r="AG1323">
        <v>0.42784414410455601</v>
      </c>
      <c r="AH1323">
        <v>0.23885600215943401</v>
      </c>
      <c r="AI1323">
        <v>0.43334944538954501</v>
      </c>
      <c r="AJ1323" s="1">
        <v>0.57427762537586002</v>
      </c>
      <c r="AK1323" t="s">
        <v>962</v>
      </c>
      <c r="AL1323">
        <v>902</v>
      </c>
      <c r="AM1323">
        <v>241</v>
      </c>
      <c r="AN1323">
        <f>MAX(Table1[[#This Row],[pxauc]], Table1[[#This Row],[px2auc]], Table1[[#This Row],[pxvitaauc]])</f>
        <v>0.69769806843648097</v>
      </c>
      <c r="AO1323" t="str">
        <f>IF(Table1[[#This Row],[Column1]]=Table1[[#This Row],[pxvitaauc]], "Vita", IF(Table1[[#This Row],[Column1]]=Table1[[#This Row],[px2auc]], "Chybny", "Spravny"))</f>
        <v>Chybny</v>
      </c>
    </row>
    <row r="1324" spans="1:41" x14ac:dyDescent="0.25">
      <c r="A1324">
        <v>32</v>
      </c>
      <c r="B1324">
        <v>8</v>
      </c>
      <c r="C1324">
        <v>3</v>
      </c>
      <c r="D1324" t="s">
        <v>39</v>
      </c>
      <c r="E1324" t="s">
        <v>40</v>
      </c>
      <c r="F1324">
        <v>1024</v>
      </c>
      <c r="G1324">
        <v>16</v>
      </c>
      <c r="H1324">
        <v>0.1</v>
      </c>
      <c r="I1324">
        <v>3</v>
      </c>
      <c r="J1324">
        <v>4.8582995951416998E-2</v>
      </c>
      <c r="K1324">
        <v>0.32367403324136401</v>
      </c>
      <c r="L1324">
        <v>0.34081940477614397</v>
      </c>
      <c r="M1324">
        <v>0.69418584942969597</v>
      </c>
      <c r="N1324">
        <v>1</v>
      </c>
      <c r="O1324">
        <v>0.103734439834024</v>
      </c>
      <c r="P1324">
        <v>0.01</v>
      </c>
      <c r="Q1324">
        <v>3</v>
      </c>
      <c r="R1324" t="s">
        <v>41</v>
      </c>
      <c r="S1324">
        <v>0.67071769794288805</v>
      </c>
      <c r="T1324" t="s">
        <v>1016</v>
      </c>
      <c r="U1324">
        <v>0.86422851470502504</v>
      </c>
      <c r="V1324">
        <v>24.456366806142601</v>
      </c>
      <c r="W1324">
        <v>0.82467153376312696</v>
      </c>
      <c r="X1324">
        <v>0.82983157670071095</v>
      </c>
      <c r="Y1324">
        <v>0.83496023251580298</v>
      </c>
      <c r="Z1324">
        <v>0.84648558389463902</v>
      </c>
      <c r="AA1324">
        <v>0.83389307035109606</v>
      </c>
      <c r="AB1324">
        <v>0.83721382791068399</v>
      </c>
      <c r="AC1324">
        <v>0.84032743046183001</v>
      </c>
      <c r="AD1324">
        <v>0.85466506801589404</v>
      </c>
      <c r="AE1324" s="3">
        <v>0.57957577165240604</v>
      </c>
      <c r="AF1324" s="2">
        <v>0.69769806843648097</v>
      </c>
      <c r="AG1324">
        <v>0.42784414410455601</v>
      </c>
      <c r="AH1324">
        <v>0.23885600215943401</v>
      </c>
      <c r="AI1324">
        <v>0.43334944538954501</v>
      </c>
      <c r="AJ1324" s="1">
        <v>0.57427762537586002</v>
      </c>
      <c r="AK1324" t="s">
        <v>1085</v>
      </c>
      <c r="AL1324">
        <v>902</v>
      </c>
      <c r="AM1324">
        <v>241</v>
      </c>
      <c r="AN1324">
        <f>MAX(Table1[[#This Row],[pxauc]], Table1[[#This Row],[px2auc]], Table1[[#This Row],[pxvitaauc]])</f>
        <v>0.69769806843648097</v>
      </c>
      <c r="AO1324" t="str">
        <f>IF(Table1[[#This Row],[Column1]]=Table1[[#This Row],[pxvitaauc]], "Vita", IF(Table1[[#This Row],[Column1]]=Table1[[#This Row],[px2auc]], "Chybny", "Spravny"))</f>
        <v>Chybny</v>
      </c>
    </row>
    <row r="1325" spans="1:41" x14ac:dyDescent="0.25">
      <c r="A1325">
        <v>32</v>
      </c>
      <c r="B1325">
        <v>8</v>
      </c>
      <c r="C1325">
        <v>3</v>
      </c>
      <c r="D1325" t="s">
        <v>39</v>
      </c>
      <c r="E1325" t="s">
        <v>40</v>
      </c>
      <c r="F1325">
        <v>1024</v>
      </c>
      <c r="G1325">
        <v>16</v>
      </c>
      <c r="H1325">
        <v>0.1</v>
      </c>
      <c r="I1325">
        <v>4</v>
      </c>
      <c r="J1325">
        <v>5.6451612903225798E-2</v>
      </c>
      <c r="K1325">
        <v>0.32367403324136401</v>
      </c>
      <c r="L1325">
        <v>0.34081940477614397</v>
      </c>
      <c r="M1325">
        <v>0.69418584942969597</v>
      </c>
      <c r="N1325">
        <v>1</v>
      </c>
      <c r="O1325">
        <v>0.103734439834024</v>
      </c>
      <c r="P1325">
        <v>0.01</v>
      </c>
      <c r="Q1325">
        <v>3</v>
      </c>
      <c r="R1325" t="s">
        <v>41</v>
      </c>
      <c r="S1325">
        <v>0.72010847389532995</v>
      </c>
      <c r="T1325" t="s">
        <v>1016</v>
      </c>
      <c r="U1325">
        <v>0.86422851470502504</v>
      </c>
      <c r="V1325">
        <v>24.456366806142601</v>
      </c>
      <c r="W1325">
        <v>0.82467153376312696</v>
      </c>
      <c r="X1325">
        <v>0.82983157670071095</v>
      </c>
      <c r="Y1325">
        <v>0.83496023251580298</v>
      </c>
      <c r="Z1325">
        <v>0.84648558389463902</v>
      </c>
      <c r="AA1325">
        <v>0.83389307035109606</v>
      </c>
      <c r="AB1325">
        <v>0.83721382791068399</v>
      </c>
      <c r="AC1325">
        <v>0.84032743046183001</v>
      </c>
      <c r="AD1325">
        <v>0.85466506801589404</v>
      </c>
      <c r="AE1325" s="3">
        <v>0.57957577165240604</v>
      </c>
      <c r="AF1325" s="2">
        <v>0.69769806843648097</v>
      </c>
      <c r="AG1325">
        <v>0.42784414410455601</v>
      </c>
      <c r="AH1325">
        <v>0.23885600215943401</v>
      </c>
      <c r="AI1325">
        <v>0.43334944538954501</v>
      </c>
      <c r="AJ1325" s="1">
        <v>0.57427762537586002</v>
      </c>
      <c r="AK1325" t="s">
        <v>1086</v>
      </c>
      <c r="AL1325">
        <v>902</v>
      </c>
      <c r="AM1325">
        <v>241</v>
      </c>
      <c r="AN1325">
        <f>MAX(Table1[[#This Row],[pxauc]], Table1[[#This Row],[px2auc]], Table1[[#This Row],[pxvitaauc]])</f>
        <v>0.69769806843648097</v>
      </c>
      <c r="AO1325" t="str">
        <f>IF(Table1[[#This Row],[Column1]]=Table1[[#This Row],[pxvitaauc]], "Vita", IF(Table1[[#This Row],[Column1]]=Table1[[#This Row],[px2auc]], "Chybny", "Spravny"))</f>
        <v>Chybny</v>
      </c>
    </row>
    <row r="1326" spans="1:41" x14ac:dyDescent="0.25">
      <c r="A1326">
        <v>32</v>
      </c>
      <c r="B1326">
        <v>8</v>
      </c>
      <c r="C1326">
        <v>3</v>
      </c>
      <c r="D1326" t="s">
        <v>39</v>
      </c>
      <c r="E1326" t="s">
        <v>40</v>
      </c>
      <c r="F1326">
        <v>1024</v>
      </c>
      <c r="G1326">
        <v>16</v>
      </c>
      <c r="H1326">
        <v>0.1</v>
      </c>
      <c r="I1326">
        <v>5</v>
      </c>
      <c r="J1326">
        <v>6.3745019920318696E-2</v>
      </c>
      <c r="K1326">
        <v>0.32367403324136401</v>
      </c>
      <c r="L1326">
        <v>0.34081940477614397</v>
      </c>
      <c r="M1326">
        <v>0.69418584942969597</v>
      </c>
      <c r="N1326">
        <v>1</v>
      </c>
      <c r="O1326">
        <v>0.103734439834024</v>
      </c>
      <c r="P1326">
        <v>0.01</v>
      </c>
      <c r="Q1326">
        <v>3</v>
      </c>
      <c r="R1326" t="s">
        <v>41</v>
      </c>
      <c r="S1326">
        <v>0.7584698150043</v>
      </c>
      <c r="T1326" t="s">
        <v>1016</v>
      </c>
      <c r="U1326">
        <v>0.86422851470502504</v>
      </c>
      <c r="V1326">
        <v>24.456366806142601</v>
      </c>
      <c r="W1326">
        <v>0.82467153376312696</v>
      </c>
      <c r="X1326">
        <v>0.82983157670071095</v>
      </c>
      <c r="Y1326">
        <v>0.83496023251580298</v>
      </c>
      <c r="Z1326">
        <v>0.84648558389463902</v>
      </c>
      <c r="AA1326">
        <v>0.83389307035109606</v>
      </c>
      <c r="AB1326">
        <v>0.83721382791068399</v>
      </c>
      <c r="AC1326">
        <v>0.84032743046183001</v>
      </c>
      <c r="AD1326">
        <v>0.85466506801589404</v>
      </c>
      <c r="AE1326" s="3">
        <v>0.57957577165240604</v>
      </c>
      <c r="AF1326" s="2">
        <v>0.69769806843648097</v>
      </c>
      <c r="AG1326">
        <v>0.42784414410455601</v>
      </c>
      <c r="AH1326">
        <v>0.23885600215943401</v>
      </c>
      <c r="AI1326">
        <v>0.43334944538954501</v>
      </c>
      <c r="AJ1326" s="1">
        <v>0.57427762537586002</v>
      </c>
      <c r="AK1326" t="s">
        <v>1087</v>
      </c>
      <c r="AL1326">
        <v>902</v>
      </c>
      <c r="AM1326">
        <v>241</v>
      </c>
      <c r="AN1326">
        <f>MAX(Table1[[#This Row],[pxauc]], Table1[[#This Row],[px2auc]], Table1[[#This Row],[pxvitaauc]])</f>
        <v>0.69769806843648097</v>
      </c>
      <c r="AO1326" t="str">
        <f>IF(Table1[[#This Row],[Column1]]=Table1[[#This Row],[pxvitaauc]], "Vita", IF(Table1[[#This Row],[Column1]]=Table1[[#This Row],[px2auc]], "Chybny", "Spravny"))</f>
        <v>Chybny</v>
      </c>
    </row>
    <row r="1327" spans="1:41" x14ac:dyDescent="0.25">
      <c r="A1327">
        <v>32</v>
      </c>
      <c r="B1327">
        <v>8</v>
      </c>
      <c r="C1327">
        <v>3</v>
      </c>
      <c r="D1327" t="s">
        <v>39</v>
      </c>
      <c r="E1327" t="s">
        <v>40</v>
      </c>
      <c r="F1327">
        <v>1024</v>
      </c>
      <c r="G1327">
        <v>16</v>
      </c>
      <c r="H1327">
        <v>0.1</v>
      </c>
      <c r="I1327">
        <v>1</v>
      </c>
      <c r="J1327">
        <v>7.9681274900398405E-2</v>
      </c>
      <c r="K1327">
        <v>0.33847987314913702</v>
      </c>
      <c r="L1327">
        <v>0.36206797874527602</v>
      </c>
      <c r="M1327">
        <v>0.58478603398597595</v>
      </c>
      <c r="N1327">
        <v>1</v>
      </c>
      <c r="O1327">
        <v>2.9045643153526899E-2</v>
      </c>
      <c r="P1327">
        <v>5.0000000000000001E-3</v>
      </c>
      <c r="Q1327">
        <v>3</v>
      </c>
      <c r="R1327" t="s">
        <v>41</v>
      </c>
      <c r="S1327">
        <v>0.61430876140137203</v>
      </c>
      <c r="T1327" t="s">
        <v>1016</v>
      </c>
      <c r="U1327">
        <v>0.86656979627301101</v>
      </c>
      <c r="V1327">
        <v>9.4372861779316803</v>
      </c>
      <c r="W1327">
        <v>0.83474052265836296</v>
      </c>
      <c r="X1327">
        <v>0.83893384222321199</v>
      </c>
      <c r="Y1327">
        <v>0.84278818086515395</v>
      </c>
      <c r="Z1327">
        <v>0.85272534384592602</v>
      </c>
      <c r="AA1327">
        <v>0.83499789706279304</v>
      </c>
      <c r="AB1327">
        <v>0.83800478339746698</v>
      </c>
      <c r="AC1327">
        <v>0.84139459262653704</v>
      </c>
      <c r="AD1327">
        <v>0.85504799091028905</v>
      </c>
      <c r="AE1327" s="3">
        <v>0.61947508176345401</v>
      </c>
      <c r="AF1327" s="2">
        <v>0.754251385741458</v>
      </c>
      <c r="AG1327">
        <v>0.39557818218341301</v>
      </c>
      <c r="AH1327">
        <v>0.19453738520159899</v>
      </c>
      <c r="AI1327">
        <v>0.40004143100168799</v>
      </c>
      <c r="AJ1327" s="1">
        <v>0.60049215008066403</v>
      </c>
      <c r="AK1327" t="s">
        <v>982</v>
      </c>
      <c r="AL1327">
        <v>902</v>
      </c>
      <c r="AM1327">
        <v>241</v>
      </c>
      <c r="AN1327">
        <f>MAX(Table1[[#This Row],[pxauc]], Table1[[#This Row],[px2auc]], Table1[[#This Row],[pxvitaauc]])</f>
        <v>0.754251385741458</v>
      </c>
      <c r="AO1327" t="str">
        <f>IF(Table1[[#This Row],[Column1]]=Table1[[#This Row],[pxvitaauc]], "Vita", IF(Table1[[#This Row],[Column1]]=Table1[[#This Row],[px2auc]], "Chybny", "Spravny"))</f>
        <v>Chybny</v>
      </c>
    </row>
    <row r="1328" spans="1:41" x14ac:dyDescent="0.25">
      <c r="A1328">
        <v>32</v>
      </c>
      <c r="B1328">
        <v>8</v>
      </c>
      <c r="C1328">
        <v>3</v>
      </c>
      <c r="D1328" t="s">
        <v>39</v>
      </c>
      <c r="E1328" t="s">
        <v>40</v>
      </c>
      <c r="F1328">
        <v>1024</v>
      </c>
      <c r="G1328">
        <v>16</v>
      </c>
      <c r="H1328">
        <v>0.1</v>
      </c>
      <c r="I1328">
        <v>2</v>
      </c>
      <c r="J1328">
        <v>8.7301587301587297E-2</v>
      </c>
      <c r="K1328">
        <v>0.33847987314913702</v>
      </c>
      <c r="L1328">
        <v>0.36206797874527602</v>
      </c>
      <c r="M1328">
        <v>0.58478603398597595</v>
      </c>
      <c r="N1328">
        <v>1</v>
      </c>
      <c r="O1328">
        <v>2.9045643153526899E-2</v>
      </c>
      <c r="P1328">
        <v>5.0000000000000001E-3</v>
      </c>
      <c r="Q1328">
        <v>3</v>
      </c>
      <c r="R1328" t="s">
        <v>41</v>
      </c>
      <c r="S1328">
        <v>0.67954689549971403</v>
      </c>
      <c r="T1328" t="s">
        <v>1016</v>
      </c>
      <c r="U1328">
        <v>0.86656979627301101</v>
      </c>
      <c r="V1328">
        <v>9.4372861779316803</v>
      </c>
      <c r="W1328">
        <v>0.83474052265836296</v>
      </c>
      <c r="X1328">
        <v>0.83893384222321199</v>
      </c>
      <c r="Y1328">
        <v>0.84278818086515395</v>
      </c>
      <c r="Z1328">
        <v>0.85272534384592602</v>
      </c>
      <c r="AA1328">
        <v>0.83499789706279304</v>
      </c>
      <c r="AB1328">
        <v>0.83800478339746698</v>
      </c>
      <c r="AC1328">
        <v>0.84139459262653704</v>
      </c>
      <c r="AD1328">
        <v>0.85504799091028905</v>
      </c>
      <c r="AE1328" s="3">
        <v>0.61947508176345401</v>
      </c>
      <c r="AF1328" s="2">
        <v>0.754251385741458</v>
      </c>
      <c r="AG1328">
        <v>0.39557818218341301</v>
      </c>
      <c r="AH1328">
        <v>0.19453738520159899</v>
      </c>
      <c r="AI1328">
        <v>0.40004143100168799</v>
      </c>
      <c r="AJ1328" s="1">
        <v>0.60049215008066403</v>
      </c>
      <c r="AK1328" t="s">
        <v>1088</v>
      </c>
      <c r="AL1328">
        <v>902</v>
      </c>
      <c r="AM1328">
        <v>241</v>
      </c>
      <c r="AN1328">
        <f>MAX(Table1[[#This Row],[pxauc]], Table1[[#This Row],[px2auc]], Table1[[#This Row],[pxvitaauc]])</f>
        <v>0.754251385741458</v>
      </c>
      <c r="AO1328" t="str">
        <f>IF(Table1[[#This Row],[Column1]]=Table1[[#This Row],[pxvitaauc]], "Vita", IF(Table1[[#This Row],[Column1]]=Table1[[#This Row],[px2auc]], "Chybny", "Spravny"))</f>
        <v>Chybny</v>
      </c>
    </row>
    <row r="1329" spans="1:41" x14ac:dyDescent="0.25">
      <c r="A1329">
        <v>32</v>
      </c>
      <c r="B1329">
        <v>8</v>
      </c>
      <c r="C1329">
        <v>3</v>
      </c>
      <c r="D1329" t="s">
        <v>39</v>
      </c>
      <c r="E1329" t="s">
        <v>40</v>
      </c>
      <c r="F1329">
        <v>1024</v>
      </c>
      <c r="G1329">
        <v>16</v>
      </c>
      <c r="H1329">
        <v>0.1</v>
      </c>
      <c r="I1329">
        <v>3</v>
      </c>
      <c r="J1329">
        <v>0.102362204724409</v>
      </c>
      <c r="K1329">
        <v>0.33847987314913702</v>
      </c>
      <c r="L1329">
        <v>0.36206797874527602</v>
      </c>
      <c r="M1329">
        <v>0.58478603398597595</v>
      </c>
      <c r="N1329">
        <v>1</v>
      </c>
      <c r="O1329">
        <v>2.9045643153526899E-2</v>
      </c>
      <c r="P1329">
        <v>5.0000000000000001E-3</v>
      </c>
      <c r="Q1329">
        <v>3</v>
      </c>
      <c r="R1329" t="s">
        <v>41</v>
      </c>
      <c r="S1329">
        <v>0.71456550806335195</v>
      </c>
      <c r="T1329" t="s">
        <v>1016</v>
      </c>
      <c r="U1329">
        <v>0.86656979627301101</v>
      </c>
      <c r="V1329">
        <v>9.4372861779316803</v>
      </c>
      <c r="W1329">
        <v>0.83474052265836296</v>
      </c>
      <c r="X1329">
        <v>0.83893384222321199</v>
      </c>
      <c r="Y1329">
        <v>0.84278818086515395</v>
      </c>
      <c r="Z1329">
        <v>0.85272534384592602</v>
      </c>
      <c r="AA1329">
        <v>0.83499789706279304</v>
      </c>
      <c r="AB1329">
        <v>0.83800478339746698</v>
      </c>
      <c r="AC1329">
        <v>0.84139459262653704</v>
      </c>
      <c r="AD1329">
        <v>0.85504799091028905</v>
      </c>
      <c r="AE1329" s="3">
        <v>0.61947508176345401</v>
      </c>
      <c r="AF1329" s="2">
        <v>0.754251385741458</v>
      </c>
      <c r="AG1329">
        <v>0.39557818218341301</v>
      </c>
      <c r="AH1329">
        <v>0.19453738520159899</v>
      </c>
      <c r="AI1329">
        <v>0.40004143100168799</v>
      </c>
      <c r="AJ1329" s="1">
        <v>0.60049215008066403</v>
      </c>
      <c r="AK1329" t="s">
        <v>1089</v>
      </c>
      <c r="AL1329">
        <v>902</v>
      </c>
      <c r="AM1329">
        <v>241</v>
      </c>
      <c r="AN1329">
        <f>MAX(Table1[[#This Row],[pxauc]], Table1[[#This Row],[px2auc]], Table1[[#This Row],[pxvitaauc]])</f>
        <v>0.754251385741458</v>
      </c>
      <c r="AO1329" t="str">
        <f>IF(Table1[[#This Row],[Column1]]=Table1[[#This Row],[pxvitaauc]], "Vita", IF(Table1[[#This Row],[Column1]]=Table1[[#This Row],[px2auc]], "Chybny", "Spravny"))</f>
        <v>Chybny</v>
      </c>
    </row>
    <row r="1330" spans="1:41" x14ac:dyDescent="0.25">
      <c r="A1330">
        <v>32</v>
      </c>
      <c r="B1330">
        <v>8</v>
      </c>
      <c r="C1330">
        <v>3</v>
      </c>
      <c r="D1330" t="s">
        <v>39</v>
      </c>
      <c r="E1330" t="s">
        <v>40</v>
      </c>
      <c r="F1330">
        <v>1024</v>
      </c>
      <c r="G1330">
        <v>16</v>
      </c>
      <c r="H1330">
        <v>0.1</v>
      </c>
      <c r="I1330">
        <v>4</v>
      </c>
      <c r="J1330">
        <v>0.123552123552123</v>
      </c>
      <c r="K1330">
        <v>0.33847987314913702</v>
      </c>
      <c r="L1330">
        <v>0.36206797874527602</v>
      </c>
      <c r="M1330">
        <v>0.58478603398597595</v>
      </c>
      <c r="N1330">
        <v>1</v>
      </c>
      <c r="O1330">
        <v>2.9045643153526899E-2</v>
      </c>
      <c r="P1330">
        <v>5.0000000000000001E-3</v>
      </c>
      <c r="Q1330">
        <v>3</v>
      </c>
      <c r="R1330" t="s">
        <v>41</v>
      </c>
      <c r="S1330">
        <v>0.76072341039918101</v>
      </c>
      <c r="T1330" t="s">
        <v>1016</v>
      </c>
      <c r="U1330">
        <v>0.86656979627301101</v>
      </c>
      <c r="V1330">
        <v>9.4372861779316803</v>
      </c>
      <c r="W1330">
        <v>0.83474052265836296</v>
      </c>
      <c r="X1330">
        <v>0.83893384222321199</v>
      </c>
      <c r="Y1330">
        <v>0.84278818086515395</v>
      </c>
      <c r="Z1330">
        <v>0.85272534384592602</v>
      </c>
      <c r="AA1330">
        <v>0.83499789706279304</v>
      </c>
      <c r="AB1330">
        <v>0.83800478339746698</v>
      </c>
      <c r="AC1330">
        <v>0.84139459262653704</v>
      </c>
      <c r="AD1330">
        <v>0.85504799091028905</v>
      </c>
      <c r="AE1330" s="3">
        <v>0.61947508176345401</v>
      </c>
      <c r="AF1330" s="2">
        <v>0.754251385741458</v>
      </c>
      <c r="AG1330">
        <v>0.39557818218341301</v>
      </c>
      <c r="AH1330">
        <v>0.19453738520159899</v>
      </c>
      <c r="AI1330">
        <v>0.40004143100168799</v>
      </c>
      <c r="AJ1330" s="1">
        <v>0.60049215008066403</v>
      </c>
      <c r="AK1330" t="s">
        <v>1090</v>
      </c>
      <c r="AL1330">
        <v>902</v>
      </c>
      <c r="AM1330">
        <v>241</v>
      </c>
      <c r="AN1330">
        <f>MAX(Table1[[#This Row],[pxauc]], Table1[[#This Row],[px2auc]], Table1[[#This Row],[pxvitaauc]])</f>
        <v>0.754251385741458</v>
      </c>
      <c r="AO1330" t="str">
        <f>IF(Table1[[#This Row],[Column1]]=Table1[[#This Row],[pxvitaauc]], "Vita", IF(Table1[[#This Row],[Column1]]=Table1[[#This Row],[px2auc]], "Chybny", "Spravny"))</f>
        <v>Chybny</v>
      </c>
    </row>
    <row r="1331" spans="1:41" x14ac:dyDescent="0.25">
      <c r="A1331">
        <v>32</v>
      </c>
      <c r="B1331">
        <v>8</v>
      </c>
      <c r="C1331">
        <v>3</v>
      </c>
      <c r="D1331" t="s">
        <v>39</v>
      </c>
      <c r="E1331" t="s">
        <v>40</v>
      </c>
      <c r="F1331">
        <v>1024</v>
      </c>
      <c r="G1331">
        <v>16</v>
      </c>
      <c r="H1331">
        <v>0.1</v>
      </c>
      <c r="I1331">
        <v>5</v>
      </c>
      <c r="J1331">
        <v>0.13127413127413101</v>
      </c>
      <c r="K1331">
        <v>0.33847987314913702</v>
      </c>
      <c r="L1331">
        <v>0.36206797874527602</v>
      </c>
      <c r="M1331">
        <v>0.58478603398597595</v>
      </c>
      <c r="N1331">
        <v>1</v>
      </c>
      <c r="O1331">
        <v>2.9045643153526899E-2</v>
      </c>
      <c r="P1331">
        <v>5.0000000000000001E-3</v>
      </c>
      <c r="Q1331">
        <v>3</v>
      </c>
      <c r="R1331" t="s">
        <v>41</v>
      </c>
      <c r="S1331">
        <v>0.75178435791363496</v>
      </c>
      <c r="T1331" t="s">
        <v>1016</v>
      </c>
      <c r="U1331">
        <v>0.86656979627301101</v>
      </c>
      <c r="V1331">
        <v>9.4372861779316803</v>
      </c>
      <c r="W1331">
        <v>0.83474052265836296</v>
      </c>
      <c r="X1331">
        <v>0.83893384222321199</v>
      </c>
      <c r="Y1331">
        <v>0.84278818086515395</v>
      </c>
      <c r="Z1331">
        <v>0.85272534384592602</v>
      </c>
      <c r="AA1331">
        <v>0.83499789706279304</v>
      </c>
      <c r="AB1331">
        <v>0.83800478339746698</v>
      </c>
      <c r="AC1331">
        <v>0.84139459262653704</v>
      </c>
      <c r="AD1331">
        <v>0.85504799091028905</v>
      </c>
      <c r="AE1331" s="3">
        <v>0.61947508176345401</v>
      </c>
      <c r="AF1331" s="2">
        <v>0.754251385741458</v>
      </c>
      <c r="AG1331">
        <v>0.39557818218341301</v>
      </c>
      <c r="AH1331">
        <v>0.19453738520159899</v>
      </c>
      <c r="AI1331">
        <v>0.40004143100168799</v>
      </c>
      <c r="AJ1331" s="1">
        <v>0.60049215008066403</v>
      </c>
      <c r="AK1331" t="s">
        <v>1091</v>
      </c>
      <c r="AL1331">
        <v>902</v>
      </c>
      <c r="AM1331">
        <v>241</v>
      </c>
      <c r="AN1331">
        <f>MAX(Table1[[#This Row],[pxauc]], Table1[[#This Row],[px2auc]], Table1[[#This Row],[pxvitaauc]])</f>
        <v>0.754251385741458</v>
      </c>
      <c r="AO1331" t="str">
        <f>IF(Table1[[#This Row],[Column1]]=Table1[[#This Row],[pxvitaauc]], "Vita", IF(Table1[[#This Row],[Column1]]=Table1[[#This Row],[px2auc]], "Chybny", "Spravny"))</f>
        <v>Chybny</v>
      </c>
    </row>
    <row r="1332" spans="1:41" x14ac:dyDescent="0.25">
      <c r="A1332">
        <v>32</v>
      </c>
      <c r="B1332">
        <v>8</v>
      </c>
      <c r="C1332">
        <v>3</v>
      </c>
      <c r="D1332" t="s">
        <v>39</v>
      </c>
      <c r="E1332" t="s">
        <v>40</v>
      </c>
      <c r="F1332">
        <v>128</v>
      </c>
      <c r="G1332">
        <v>16</v>
      </c>
      <c r="H1332">
        <v>0.1</v>
      </c>
      <c r="I1332">
        <v>1</v>
      </c>
      <c r="J1332">
        <v>2.4590163934426201E-2</v>
      </c>
      <c r="K1332">
        <v>0.31258481694095602</v>
      </c>
      <c r="L1332">
        <v>0.32915251772471199</v>
      </c>
      <c r="M1332">
        <v>0.85576361730309203</v>
      </c>
      <c r="N1332">
        <v>0.90789473684210498</v>
      </c>
      <c r="O1332">
        <v>0.28630705394190797</v>
      </c>
      <c r="P1332">
        <v>0.05</v>
      </c>
      <c r="Q1332">
        <v>4</v>
      </c>
      <c r="R1332" t="s">
        <v>41</v>
      </c>
      <c r="S1332">
        <v>0.60046076295817297</v>
      </c>
      <c r="T1332" t="s">
        <v>1016</v>
      </c>
      <c r="U1332">
        <v>0.85526932766929897</v>
      </c>
      <c r="V1332">
        <v>59.123857837400301</v>
      </c>
      <c r="W1332">
        <v>0.72911657805035701</v>
      </c>
      <c r="X1332">
        <v>0.74132616869950596</v>
      </c>
      <c r="Y1332">
        <v>0.75112522834131601</v>
      </c>
      <c r="Z1332">
        <v>0.77197255510009299</v>
      </c>
      <c r="AA1332">
        <v>0.80645444786912801</v>
      </c>
      <c r="AB1332">
        <v>0.81421334454899796</v>
      </c>
      <c r="AC1332">
        <v>0.82286991293212197</v>
      </c>
      <c r="AD1332">
        <v>0.83907822298667301</v>
      </c>
      <c r="AE1332" s="3">
        <v>0.467417028141694</v>
      </c>
      <c r="AF1332" s="2">
        <v>0.71560128310556703</v>
      </c>
      <c r="AG1332">
        <v>0.57916773906001795</v>
      </c>
      <c r="AH1332">
        <v>0.38746147230714101</v>
      </c>
      <c r="AI1332">
        <v>0.57691414366513705</v>
      </c>
      <c r="AJ1332" s="1">
        <v>0.59330449903013704</v>
      </c>
      <c r="AK1332" t="s">
        <v>1092</v>
      </c>
      <c r="AL1332">
        <v>902</v>
      </c>
      <c r="AM1332">
        <v>241</v>
      </c>
      <c r="AN1332">
        <f>MAX(Table1[[#This Row],[pxauc]], Table1[[#This Row],[px2auc]], Table1[[#This Row],[pxvitaauc]])</f>
        <v>0.71560128310556703</v>
      </c>
      <c r="AO1332" t="str">
        <f>IF(Table1[[#This Row],[Column1]]=Table1[[#This Row],[pxvitaauc]], "Vita", IF(Table1[[#This Row],[Column1]]=Table1[[#This Row],[px2auc]], "Chybny", "Spravny"))</f>
        <v>Chybny</v>
      </c>
    </row>
    <row r="1333" spans="1:41" x14ac:dyDescent="0.25">
      <c r="A1333">
        <v>32</v>
      </c>
      <c r="B1333">
        <v>8</v>
      </c>
      <c r="C1333">
        <v>3</v>
      </c>
      <c r="D1333" t="s">
        <v>39</v>
      </c>
      <c r="E1333" t="s">
        <v>40</v>
      </c>
      <c r="F1333">
        <v>128</v>
      </c>
      <c r="G1333">
        <v>16</v>
      </c>
      <c r="H1333">
        <v>0.1</v>
      </c>
      <c r="I1333">
        <v>2</v>
      </c>
      <c r="J1333">
        <v>8.4291187739463605E-2</v>
      </c>
      <c r="K1333">
        <v>0.31258481694095602</v>
      </c>
      <c r="L1333">
        <v>0.32915251772471199</v>
      </c>
      <c r="M1333">
        <v>0.85576361730309203</v>
      </c>
      <c r="N1333">
        <v>0.90789473684210498</v>
      </c>
      <c r="O1333">
        <v>0.28630705394190797</v>
      </c>
      <c r="P1333">
        <v>0.05</v>
      </c>
      <c r="Q1333">
        <v>4</v>
      </c>
      <c r="R1333" t="s">
        <v>41</v>
      </c>
      <c r="S1333">
        <v>0.74121631377078601</v>
      </c>
      <c r="T1333" t="s">
        <v>1016</v>
      </c>
      <c r="U1333">
        <v>0.85526932766929897</v>
      </c>
      <c r="V1333">
        <v>59.123857837400301</v>
      </c>
      <c r="W1333">
        <v>0.72911657805035701</v>
      </c>
      <c r="X1333">
        <v>0.74132616869950596</v>
      </c>
      <c r="Y1333">
        <v>0.75112522834131601</v>
      </c>
      <c r="Z1333">
        <v>0.77197255510009299</v>
      </c>
      <c r="AA1333">
        <v>0.80645444786912801</v>
      </c>
      <c r="AB1333">
        <v>0.81421334454899796</v>
      </c>
      <c r="AC1333">
        <v>0.82286991293212197</v>
      </c>
      <c r="AD1333">
        <v>0.83907822298667301</v>
      </c>
      <c r="AE1333" s="3">
        <v>0.467417028141694</v>
      </c>
      <c r="AF1333" s="2">
        <v>0.71560128310556703</v>
      </c>
      <c r="AG1333">
        <v>0.57916773906001795</v>
      </c>
      <c r="AH1333">
        <v>0.38746147230714101</v>
      </c>
      <c r="AI1333">
        <v>0.57691414366513705</v>
      </c>
      <c r="AJ1333" s="1">
        <v>0.59330449903013704</v>
      </c>
      <c r="AK1333" t="s">
        <v>1093</v>
      </c>
      <c r="AL1333">
        <v>902</v>
      </c>
      <c r="AM1333">
        <v>241</v>
      </c>
      <c r="AN1333">
        <f>MAX(Table1[[#This Row],[pxauc]], Table1[[#This Row],[px2auc]], Table1[[#This Row],[pxvitaauc]])</f>
        <v>0.71560128310556703</v>
      </c>
      <c r="AO1333" t="str">
        <f>IF(Table1[[#This Row],[Column1]]=Table1[[#This Row],[pxvitaauc]], "Vita", IF(Table1[[#This Row],[Column1]]=Table1[[#This Row],[px2auc]], "Chybny", "Spravny"))</f>
        <v>Chybny</v>
      </c>
    </row>
    <row r="1334" spans="1:41" x14ac:dyDescent="0.25">
      <c r="A1334">
        <v>32</v>
      </c>
      <c r="B1334">
        <v>8</v>
      </c>
      <c r="C1334">
        <v>3</v>
      </c>
      <c r="D1334" t="s">
        <v>39</v>
      </c>
      <c r="E1334" t="s">
        <v>40</v>
      </c>
      <c r="F1334">
        <v>128</v>
      </c>
      <c r="G1334">
        <v>16</v>
      </c>
      <c r="H1334">
        <v>0.1</v>
      </c>
      <c r="I1334">
        <v>3</v>
      </c>
      <c r="J1334">
        <v>0.13090909090909</v>
      </c>
      <c r="K1334">
        <v>0.31258481694095602</v>
      </c>
      <c r="L1334">
        <v>0.32915251772471199</v>
      </c>
      <c r="M1334">
        <v>0.85576361730309203</v>
      </c>
      <c r="N1334">
        <v>0.90789473684210498</v>
      </c>
      <c r="O1334">
        <v>0.28630705394190797</v>
      </c>
      <c r="P1334">
        <v>0.05</v>
      </c>
      <c r="Q1334">
        <v>4</v>
      </c>
      <c r="R1334" t="s">
        <v>41</v>
      </c>
      <c r="S1334">
        <v>0.74108134914407298</v>
      </c>
      <c r="T1334" t="s">
        <v>1016</v>
      </c>
      <c r="U1334">
        <v>0.85526932766929897</v>
      </c>
      <c r="V1334">
        <v>59.123857837400301</v>
      </c>
      <c r="W1334">
        <v>0.72911657805035701</v>
      </c>
      <c r="X1334">
        <v>0.74132616869950596</v>
      </c>
      <c r="Y1334">
        <v>0.75112522834131601</v>
      </c>
      <c r="Z1334">
        <v>0.77197255510009299</v>
      </c>
      <c r="AA1334">
        <v>0.80645444786912801</v>
      </c>
      <c r="AB1334">
        <v>0.81421334454899796</v>
      </c>
      <c r="AC1334">
        <v>0.82286991293212197</v>
      </c>
      <c r="AD1334">
        <v>0.83907822298667301</v>
      </c>
      <c r="AE1334" s="3">
        <v>0.467417028141694</v>
      </c>
      <c r="AF1334" s="2">
        <v>0.71560128310556703</v>
      </c>
      <c r="AG1334">
        <v>0.57916773906001795</v>
      </c>
      <c r="AH1334">
        <v>0.38746147230714101</v>
      </c>
      <c r="AI1334">
        <v>0.57691414366513705</v>
      </c>
      <c r="AJ1334" s="1">
        <v>0.59330449903013704</v>
      </c>
      <c r="AK1334" t="s">
        <v>1094</v>
      </c>
      <c r="AL1334">
        <v>902</v>
      </c>
      <c r="AM1334">
        <v>241</v>
      </c>
      <c r="AN1334">
        <f>MAX(Table1[[#This Row],[pxauc]], Table1[[#This Row],[px2auc]], Table1[[#This Row],[pxvitaauc]])</f>
        <v>0.71560128310556703</v>
      </c>
      <c r="AO1334" t="str">
        <f>IF(Table1[[#This Row],[Column1]]=Table1[[#This Row],[pxvitaauc]], "Vita", IF(Table1[[#This Row],[Column1]]=Table1[[#This Row],[px2auc]], "Chybny", "Spravny"))</f>
        <v>Chybny</v>
      </c>
    </row>
    <row r="1335" spans="1:41" x14ac:dyDescent="0.25">
      <c r="A1335">
        <v>32</v>
      </c>
      <c r="B1335">
        <v>8</v>
      </c>
      <c r="C1335">
        <v>3</v>
      </c>
      <c r="D1335" t="s">
        <v>39</v>
      </c>
      <c r="E1335" t="s">
        <v>40</v>
      </c>
      <c r="F1335">
        <v>128</v>
      </c>
      <c r="G1335">
        <v>16</v>
      </c>
      <c r="H1335">
        <v>0.1</v>
      </c>
      <c r="I1335">
        <v>4</v>
      </c>
      <c r="J1335">
        <v>0.17081850533807799</v>
      </c>
      <c r="K1335">
        <v>0.31258481694095602</v>
      </c>
      <c r="L1335">
        <v>0.32915251772471199</v>
      </c>
      <c r="M1335">
        <v>0.85576361730309203</v>
      </c>
      <c r="N1335">
        <v>0.90789473684210498</v>
      </c>
      <c r="O1335">
        <v>0.28630705394190797</v>
      </c>
      <c r="P1335">
        <v>0.05</v>
      </c>
      <c r="Q1335">
        <v>4</v>
      </c>
      <c r="R1335" t="s">
        <v>41</v>
      </c>
      <c r="S1335">
        <v>0.86485018926434798</v>
      </c>
      <c r="T1335" t="s">
        <v>1016</v>
      </c>
      <c r="U1335">
        <v>0.85526932766929897</v>
      </c>
      <c r="V1335">
        <v>59.123857837400301</v>
      </c>
      <c r="W1335">
        <v>0.72911657805035701</v>
      </c>
      <c r="X1335">
        <v>0.74132616869950596</v>
      </c>
      <c r="Y1335">
        <v>0.75112522834131601</v>
      </c>
      <c r="Z1335">
        <v>0.77197255510009299</v>
      </c>
      <c r="AA1335">
        <v>0.80645444786912801</v>
      </c>
      <c r="AB1335">
        <v>0.81421334454899796</v>
      </c>
      <c r="AC1335">
        <v>0.82286991293212197</v>
      </c>
      <c r="AD1335">
        <v>0.83907822298667301</v>
      </c>
      <c r="AE1335" s="3">
        <v>0.467417028141694</v>
      </c>
      <c r="AF1335" s="2">
        <v>0.71560128310556703</v>
      </c>
      <c r="AG1335">
        <v>0.57916773906001795</v>
      </c>
      <c r="AH1335">
        <v>0.38746147230714101</v>
      </c>
      <c r="AI1335">
        <v>0.57691414366513705</v>
      </c>
      <c r="AJ1335" s="1">
        <v>0.59330449903013704</v>
      </c>
      <c r="AK1335" t="s">
        <v>1095</v>
      </c>
      <c r="AL1335">
        <v>902</v>
      </c>
      <c r="AM1335">
        <v>241</v>
      </c>
      <c r="AN1335">
        <f>MAX(Table1[[#This Row],[pxauc]], Table1[[#This Row],[px2auc]], Table1[[#This Row],[pxvitaauc]])</f>
        <v>0.71560128310556703</v>
      </c>
      <c r="AO1335" t="str">
        <f>IF(Table1[[#This Row],[Column1]]=Table1[[#This Row],[pxvitaauc]], "Vita", IF(Table1[[#This Row],[Column1]]=Table1[[#This Row],[px2auc]], "Chybny", "Spravny"))</f>
        <v>Chybny</v>
      </c>
    </row>
    <row r="1336" spans="1:41" x14ac:dyDescent="0.25">
      <c r="A1336">
        <v>32</v>
      </c>
      <c r="B1336">
        <v>8</v>
      </c>
      <c r="C1336">
        <v>3</v>
      </c>
      <c r="D1336" t="s">
        <v>39</v>
      </c>
      <c r="E1336" t="s">
        <v>40</v>
      </c>
      <c r="F1336">
        <v>128</v>
      </c>
      <c r="G1336">
        <v>16</v>
      </c>
      <c r="H1336">
        <v>0.1</v>
      </c>
      <c r="I1336">
        <v>5</v>
      </c>
      <c r="J1336">
        <v>0.26206896551724101</v>
      </c>
      <c r="K1336">
        <v>0.31258481694095602</v>
      </c>
      <c r="L1336">
        <v>0.32915251772471199</v>
      </c>
      <c r="M1336">
        <v>0.85576361730309203</v>
      </c>
      <c r="N1336">
        <v>0.90789473684210498</v>
      </c>
      <c r="O1336">
        <v>0.28630705394190797</v>
      </c>
      <c r="P1336">
        <v>0.05</v>
      </c>
      <c r="Q1336">
        <v>4</v>
      </c>
      <c r="R1336" t="s">
        <v>41</v>
      </c>
      <c r="S1336">
        <v>0.89920025611891896</v>
      </c>
      <c r="T1336" t="s">
        <v>1016</v>
      </c>
      <c r="U1336">
        <v>0.85526932766929897</v>
      </c>
      <c r="V1336">
        <v>59.123857837400301</v>
      </c>
      <c r="W1336">
        <v>0.72911657805035701</v>
      </c>
      <c r="X1336">
        <v>0.74132616869950596</v>
      </c>
      <c r="Y1336">
        <v>0.75112522834131601</v>
      </c>
      <c r="Z1336">
        <v>0.77197255510009299</v>
      </c>
      <c r="AA1336">
        <v>0.80645444786912801</v>
      </c>
      <c r="AB1336">
        <v>0.81421334454899796</v>
      </c>
      <c r="AC1336">
        <v>0.82286991293212197</v>
      </c>
      <c r="AD1336">
        <v>0.83907822298667301</v>
      </c>
      <c r="AE1336" s="3">
        <v>0.467417028141694</v>
      </c>
      <c r="AF1336" s="2">
        <v>0.71560128310556703</v>
      </c>
      <c r="AG1336">
        <v>0.57916773906001795</v>
      </c>
      <c r="AH1336">
        <v>0.38746147230714101</v>
      </c>
      <c r="AI1336">
        <v>0.57691414366513705</v>
      </c>
      <c r="AJ1336" s="1">
        <v>0.59330449903013704</v>
      </c>
      <c r="AK1336" t="s">
        <v>1096</v>
      </c>
      <c r="AL1336">
        <v>902</v>
      </c>
      <c r="AM1336">
        <v>241</v>
      </c>
      <c r="AN1336">
        <f>MAX(Table1[[#This Row],[pxauc]], Table1[[#This Row],[px2auc]], Table1[[#This Row],[pxvitaauc]])</f>
        <v>0.71560128310556703</v>
      </c>
      <c r="AO1336" t="str">
        <f>IF(Table1[[#This Row],[Column1]]=Table1[[#This Row],[pxvitaauc]], "Vita", IF(Table1[[#This Row],[Column1]]=Table1[[#This Row],[px2auc]], "Chybny", "Spravny"))</f>
        <v>Chybny</v>
      </c>
    </row>
    <row r="1337" spans="1:41" x14ac:dyDescent="0.25">
      <c r="A1337">
        <v>32</v>
      </c>
      <c r="B1337">
        <v>8</v>
      </c>
      <c r="C1337">
        <v>3</v>
      </c>
      <c r="D1337" t="s">
        <v>39</v>
      </c>
      <c r="E1337" t="s">
        <v>40</v>
      </c>
      <c r="F1337">
        <v>128</v>
      </c>
      <c r="G1337">
        <v>16</v>
      </c>
      <c r="H1337">
        <v>0.1</v>
      </c>
      <c r="I1337">
        <v>1</v>
      </c>
      <c r="J1337">
        <v>5.6451612903225798E-2</v>
      </c>
      <c r="K1337">
        <v>0.31432175630659698</v>
      </c>
      <c r="L1337">
        <v>0.33053181901791601</v>
      </c>
      <c r="M1337">
        <v>0.68598125561044798</v>
      </c>
      <c r="N1337">
        <v>1</v>
      </c>
      <c r="O1337">
        <v>9.9585062240663894E-2</v>
      </c>
      <c r="P1337">
        <v>0.01</v>
      </c>
      <c r="Q1337">
        <v>4</v>
      </c>
      <c r="R1337" t="s">
        <v>41</v>
      </c>
      <c r="S1337">
        <v>0.64928657070577001</v>
      </c>
      <c r="T1337" t="s">
        <v>1016</v>
      </c>
      <c r="U1337">
        <v>0.85213762718281705</v>
      </c>
      <c r="V1337">
        <v>7.09805324483722</v>
      </c>
      <c r="W1337">
        <v>0.80403136201279302</v>
      </c>
      <c r="X1337">
        <v>0.81394969272007001</v>
      </c>
      <c r="Y1337">
        <v>0.82172742167343504</v>
      </c>
      <c r="Z1337">
        <v>0.83032749323607502</v>
      </c>
      <c r="AA1337">
        <v>0.80535589858192902</v>
      </c>
      <c r="AB1337">
        <v>0.81442677698193899</v>
      </c>
      <c r="AC1337">
        <v>0.822926409752606</v>
      </c>
      <c r="AD1337">
        <v>0.83852580963082401</v>
      </c>
      <c r="AE1337" s="3">
        <v>0.466600962956918</v>
      </c>
      <c r="AF1337" s="2">
        <v>0.81742738589211605</v>
      </c>
      <c r="AG1337">
        <v>0.554936880496669</v>
      </c>
      <c r="AH1337">
        <v>0.22927665237506301</v>
      </c>
      <c r="AI1337">
        <v>0.55795004425584205</v>
      </c>
      <c r="AJ1337" s="1">
        <v>0.58294674860798101</v>
      </c>
      <c r="AK1337" t="s">
        <v>896</v>
      </c>
      <c r="AL1337">
        <v>902</v>
      </c>
      <c r="AM1337">
        <v>241</v>
      </c>
      <c r="AN1337">
        <f>MAX(Table1[[#This Row],[pxauc]], Table1[[#This Row],[px2auc]], Table1[[#This Row],[pxvitaauc]])</f>
        <v>0.81742738589211605</v>
      </c>
      <c r="AO1337" t="str">
        <f>IF(Table1[[#This Row],[Column1]]=Table1[[#This Row],[pxvitaauc]], "Vita", IF(Table1[[#This Row],[Column1]]=Table1[[#This Row],[px2auc]], "Chybny", "Spravny"))</f>
        <v>Chybny</v>
      </c>
    </row>
    <row r="1338" spans="1:41" x14ac:dyDescent="0.25">
      <c r="A1338">
        <v>32</v>
      </c>
      <c r="B1338">
        <v>8</v>
      </c>
      <c r="C1338">
        <v>3</v>
      </c>
      <c r="D1338" t="s">
        <v>39</v>
      </c>
      <c r="E1338" t="s">
        <v>40</v>
      </c>
      <c r="F1338">
        <v>128</v>
      </c>
      <c r="G1338">
        <v>16</v>
      </c>
      <c r="H1338">
        <v>0.1</v>
      </c>
      <c r="I1338">
        <v>2</v>
      </c>
      <c r="J1338">
        <v>0.159695817490494</v>
      </c>
      <c r="K1338">
        <v>0.31432175630659698</v>
      </c>
      <c r="L1338">
        <v>0.33053181901791601</v>
      </c>
      <c r="M1338">
        <v>0.68598125561044798</v>
      </c>
      <c r="N1338">
        <v>1</v>
      </c>
      <c r="O1338">
        <v>9.9585062240663894E-2</v>
      </c>
      <c r="P1338">
        <v>0.01</v>
      </c>
      <c r="Q1338">
        <v>4</v>
      </c>
      <c r="R1338" t="s">
        <v>41</v>
      </c>
      <c r="S1338">
        <v>0.87554378189716298</v>
      </c>
      <c r="T1338" t="s">
        <v>1016</v>
      </c>
      <c r="U1338">
        <v>0.85213762718281705</v>
      </c>
      <c r="V1338">
        <v>7.09805324483722</v>
      </c>
      <c r="W1338">
        <v>0.80403136201279302</v>
      </c>
      <c r="X1338">
        <v>0.81394969272007001</v>
      </c>
      <c r="Y1338">
        <v>0.82172742167343504</v>
      </c>
      <c r="Z1338">
        <v>0.83032749323607502</v>
      </c>
      <c r="AA1338">
        <v>0.80535589858192902</v>
      </c>
      <c r="AB1338">
        <v>0.81442677698193899</v>
      </c>
      <c r="AC1338">
        <v>0.822926409752606</v>
      </c>
      <c r="AD1338">
        <v>0.83852580963082401</v>
      </c>
      <c r="AE1338" s="3">
        <v>0.466600962956918</v>
      </c>
      <c r="AF1338" s="2">
        <v>0.81742738589211605</v>
      </c>
      <c r="AG1338">
        <v>0.554936880496669</v>
      </c>
      <c r="AH1338">
        <v>0.22927665237506301</v>
      </c>
      <c r="AI1338">
        <v>0.55795004425584205</v>
      </c>
      <c r="AJ1338" s="1">
        <v>0.58294674860798101</v>
      </c>
      <c r="AK1338" t="s">
        <v>1097</v>
      </c>
      <c r="AL1338">
        <v>902</v>
      </c>
      <c r="AM1338">
        <v>241</v>
      </c>
      <c r="AN1338">
        <f>MAX(Table1[[#This Row],[pxauc]], Table1[[#This Row],[px2auc]], Table1[[#This Row],[pxvitaauc]])</f>
        <v>0.81742738589211605</v>
      </c>
      <c r="AO1338" t="str">
        <f>IF(Table1[[#This Row],[Column1]]=Table1[[#This Row],[pxvitaauc]], "Vita", IF(Table1[[#This Row],[Column1]]=Table1[[#This Row],[px2auc]], "Chybny", "Spravny"))</f>
        <v>Chybny</v>
      </c>
    </row>
    <row r="1339" spans="1:41" x14ac:dyDescent="0.25">
      <c r="A1339">
        <v>32</v>
      </c>
      <c r="B1339">
        <v>8</v>
      </c>
      <c r="C1339">
        <v>3</v>
      </c>
      <c r="D1339" t="s">
        <v>39</v>
      </c>
      <c r="E1339" t="s">
        <v>40</v>
      </c>
      <c r="F1339">
        <v>128</v>
      </c>
      <c r="G1339">
        <v>16</v>
      </c>
      <c r="H1339">
        <v>0.1</v>
      </c>
      <c r="I1339">
        <v>3</v>
      </c>
      <c r="J1339">
        <v>0.199261992619926</v>
      </c>
      <c r="K1339">
        <v>0.31432175630659698</v>
      </c>
      <c r="L1339">
        <v>0.33053181901791601</v>
      </c>
      <c r="M1339">
        <v>0.68598125561044798</v>
      </c>
      <c r="N1339">
        <v>1</v>
      </c>
      <c r="O1339">
        <v>9.9585062240663894E-2</v>
      </c>
      <c r="P1339">
        <v>0.01</v>
      </c>
      <c r="Q1339">
        <v>4</v>
      </c>
      <c r="R1339" t="s">
        <v>41</v>
      </c>
      <c r="S1339">
        <v>0.91698733843478597</v>
      </c>
      <c r="T1339" t="s">
        <v>1016</v>
      </c>
      <c r="U1339">
        <v>0.85213762718281705</v>
      </c>
      <c r="V1339">
        <v>7.09805324483722</v>
      </c>
      <c r="W1339">
        <v>0.80403136201279302</v>
      </c>
      <c r="X1339">
        <v>0.81394969272007001</v>
      </c>
      <c r="Y1339">
        <v>0.82172742167343504</v>
      </c>
      <c r="Z1339">
        <v>0.83032749323607502</v>
      </c>
      <c r="AA1339">
        <v>0.80535589858192902</v>
      </c>
      <c r="AB1339">
        <v>0.81442677698193899</v>
      </c>
      <c r="AC1339">
        <v>0.822926409752606</v>
      </c>
      <c r="AD1339">
        <v>0.83852580963082401</v>
      </c>
      <c r="AE1339" s="3">
        <v>0.466600962956918</v>
      </c>
      <c r="AF1339" s="2">
        <v>0.81742738589211605</v>
      </c>
      <c r="AG1339">
        <v>0.554936880496669</v>
      </c>
      <c r="AH1339">
        <v>0.22927665237506301</v>
      </c>
      <c r="AI1339">
        <v>0.55795004425584205</v>
      </c>
      <c r="AJ1339" s="1">
        <v>0.58294674860798101</v>
      </c>
      <c r="AK1339" t="s">
        <v>1098</v>
      </c>
      <c r="AL1339">
        <v>902</v>
      </c>
      <c r="AM1339">
        <v>241</v>
      </c>
      <c r="AN1339">
        <f>MAX(Table1[[#This Row],[pxauc]], Table1[[#This Row],[px2auc]], Table1[[#This Row],[pxvitaauc]])</f>
        <v>0.81742738589211605</v>
      </c>
      <c r="AO1339" t="str">
        <f>IF(Table1[[#This Row],[Column1]]=Table1[[#This Row],[pxvitaauc]], "Vita", IF(Table1[[#This Row],[Column1]]=Table1[[#This Row],[px2auc]], "Chybny", "Spravny"))</f>
        <v>Chybny</v>
      </c>
    </row>
    <row r="1340" spans="1:41" x14ac:dyDescent="0.25">
      <c r="A1340">
        <v>32</v>
      </c>
      <c r="B1340">
        <v>8</v>
      </c>
      <c r="C1340">
        <v>3</v>
      </c>
      <c r="D1340" t="s">
        <v>39</v>
      </c>
      <c r="E1340" t="s">
        <v>40</v>
      </c>
      <c r="F1340">
        <v>128</v>
      </c>
      <c r="G1340">
        <v>16</v>
      </c>
      <c r="H1340">
        <v>0.1</v>
      </c>
      <c r="I1340">
        <v>4</v>
      </c>
      <c r="J1340">
        <v>0.29965156794425002</v>
      </c>
      <c r="K1340">
        <v>0.31432175630659698</v>
      </c>
      <c r="L1340">
        <v>0.33053181901791601</v>
      </c>
      <c r="M1340">
        <v>0.68598125561044798</v>
      </c>
      <c r="N1340">
        <v>1</v>
      </c>
      <c r="O1340">
        <v>9.9585062240663894E-2</v>
      </c>
      <c r="P1340">
        <v>0.01</v>
      </c>
      <c r="Q1340">
        <v>4</v>
      </c>
      <c r="R1340" t="s">
        <v>41</v>
      </c>
      <c r="S1340">
        <v>0.93349696486525502</v>
      </c>
      <c r="T1340" t="s">
        <v>1016</v>
      </c>
      <c r="U1340">
        <v>0.85213762718281705</v>
      </c>
      <c r="V1340">
        <v>7.09805324483722</v>
      </c>
      <c r="W1340">
        <v>0.80403136201279302</v>
      </c>
      <c r="X1340">
        <v>0.81394969272007001</v>
      </c>
      <c r="Y1340">
        <v>0.82172742167343504</v>
      </c>
      <c r="Z1340">
        <v>0.83032749323607502</v>
      </c>
      <c r="AA1340">
        <v>0.80535589858192902</v>
      </c>
      <c r="AB1340">
        <v>0.81442677698193899</v>
      </c>
      <c r="AC1340">
        <v>0.822926409752606</v>
      </c>
      <c r="AD1340">
        <v>0.83852580963082401</v>
      </c>
      <c r="AE1340" s="3">
        <v>0.466600962956918</v>
      </c>
      <c r="AF1340" s="2">
        <v>0.81742738589211605</v>
      </c>
      <c r="AG1340">
        <v>0.554936880496669</v>
      </c>
      <c r="AH1340">
        <v>0.22927665237506301</v>
      </c>
      <c r="AI1340">
        <v>0.55795004425584205</v>
      </c>
      <c r="AJ1340" s="1">
        <v>0.58294674860798101</v>
      </c>
      <c r="AK1340" t="s">
        <v>1099</v>
      </c>
      <c r="AL1340">
        <v>902</v>
      </c>
      <c r="AM1340">
        <v>241</v>
      </c>
      <c r="AN1340">
        <f>MAX(Table1[[#This Row],[pxauc]], Table1[[#This Row],[px2auc]], Table1[[#This Row],[pxvitaauc]])</f>
        <v>0.81742738589211605</v>
      </c>
      <c r="AO1340" t="str">
        <f>IF(Table1[[#This Row],[Column1]]=Table1[[#This Row],[pxvitaauc]], "Vita", IF(Table1[[#This Row],[Column1]]=Table1[[#This Row],[px2auc]], "Chybny", "Spravny"))</f>
        <v>Chybny</v>
      </c>
    </row>
    <row r="1341" spans="1:41" x14ac:dyDescent="0.25">
      <c r="A1341">
        <v>32</v>
      </c>
      <c r="B1341">
        <v>8</v>
      </c>
      <c r="C1341">
        <v>3</v>
      </c>
      <c r="D1341" t="s">
        <v>39</v>
      </c>
      <c r="E1341" t="s">
        <v>40</v>
      </c>
      <c r="F1341">
        <v>128</v>
      </c>
      <c r="G1341">
        <v>16</v>
      </c>
      <c r="H1341">
        <v>0.1</v>
      </c>
      <c r="I1341">
        <v>5</v>
      </c>
      <c r="J1341">
        <v>0.29861111111111099</v>
      </c>
      <c r="K1341">
        <v>0.31432175630659698</v>
      </c>
      <c r="L1341">
        <v>0.33053181901791601</v>
      </c>
      <c r="M1341">
        <v>0.68598125561044798</v>
      </c>
      <c r="N1341">
        <v>1</v>
      </c>
      <c r="O1341">
        <v>9.9585062240663894E-2</v>
      </c>
      <c r="P1341">
        <v>0.01</v>
      </c>
      <c r="Q1341">
        <v>4</v>
      </c>
      <c r="R1341" t="s">
        <v>41</v>
      </c>
      <c r="S1341">
        <v>0.93721320016823495</v>
      </c>
      <c r="T1341" t="s">
        <v>1016</v>
      </c>
      <c r="U1341">
        <v>0.85213762718281705</v>
      </c>
      <c r="V1341">
        <v>7.09805324483722</v>
      </c>
      <c r="W1341">
        <v>0.80403136201279302</v>
      </c>
      <c r="X1341">
        <v>0.81394969272007001</v>
      </c>
      <c r="Y1341">
        <v>0.82172742167343504</v>
      </c>
      <c r="Z1341">
        <v>0.83032749323607502</v>
      </c>
      <c r="AA1341">
        <v>0.80535589858192902</v>
      </c>
      <c r="AB1341">
        <v>0.81442677698193899</v>
      </c>
      <c r="AC1341">
        <v>0.822926409752606</v>
      </c>
      <c r="AD1341">
        <v>0.83852580963082401</v>
      </c>
      <c r="AE1341" s="3">
        <v>0.466600962956918</v>
      </c>
      <c r="AF1341" s="2">
        <v>0.81742738589211605</v>
      </c>
      <c r="AG1341">
        <v>0.554936880496669</v>
      </c>
      <c r="AH1341">
        <v>0.22927665237506301</v>
      </c>
      <c r="AI1341">
        <v>0.55795004425584205</v>
      </c>
      <c r="AJ1341" s="1">
        <v>0.58294674860798101</v>
      </c>
      <c r="AK1341" t="s">
        <v>1100</v>
      </c>
      <c r="AL1341">
        <v>902</v>
      </c>
      <c r="AM1341">
        <v>241</v>
      </c>
      <c r="AN1341">
        <f>MAX(Table1[[#This Row],[pxauc]], Table1[[#This Row],[px2auc]], Table1[[#This Row],[pxvitaauc]])</f>
        <v>0.81742738589211605</v>
      </c>
      <c r="AO1341" t="str">
        <f>IF(Table1[[#This Row],[Column1]]=Table1[[#This Row],[pxvitaauc]], "Vita", IF(Table1[[#This Row],[Column1]]=Table1[[#This Row],[px2auc]], "Chybny", "Spravny"))</f>
        <v>Chybny</v>
      </c>
    </row>
    <row r="1342" spans="1:41" x14ac:dyDescent="0.25">
      <c r="A1342">
        <v>32</v>
      </c>
      <c r="B1342">
        <v>8</v>
      </c>
      <c r="C1342">
        <v>3</v>
      </c>
      <c r="D1342" t="s">
        <v>39</v>
      </c>
      <c r="E1342" t="s">
        <v>40</v>
      </c>
      <c r="F1342">
        <v>128</v>
      </c>
      <c r="G1342">
        <v>16</v>
      </c>
      <c r="H1342">
        <v>0.1</v>
      </c>
      <c r="I1342">
        <v>1</v>
      </c>
      <c r="J1342">
        <v>6.4257028112449793E-2</v>
      </c>
      <c r="K1342">
        <v>0.32556291302159301</v>
      </c>
      <c r="L1342">
        <v>0.35540163774029798</v>
      </c>
      <c r="M1342">
        <v>0.61000872562005204</v>
      </c>
      <c r="N1342">
        <v>1</v>
      </c>
      <c r="O1342">
        <v>4.9792531120331898E-2</v>
      </c>
      <c r="P1342">
        <v>5.0000000000000001E-3</v>
      </c>
      <c r="Q1342">
        <v>4</v>
      </c>
      <c r="R1342" t="s">
        <v>41</v>
      </c>
      <c r="S1342">
        <v>0.70788005097268603</v>
      </c>
      <c r="T1342" t="s">
        <v>1016</v>
      </c>
      <c r="U1342">
        <v>0.86260207744978601</v>
      </c>
      <c r="V1342">
        <v>40.408750001052802</v>
      </c>
      <c r="W1342">
        <v>0.80472815613210202</v>
      </c>
      <c r="X1342">
        <v>0.81329684057224905</v>
      </c>
      <c r="Y1342">
        <v>0.82087369194167004</v>
      </c>
      <c r="Z1342">
        <v>0.83234254650002104</v>
      </c>
      <c r="AA1342">
        <v>0.80027118473832504</v>
      </c>
      <c r="AB1342">
        <v>0.81076389978719499</v>
      </c>
      <c r="AC1342">
        <v>0.819185064751633</v>
      </c>
      <c r="AD1342">
        <v>0.83647936924438604</v>
      </c>
      <c r="AE1342" s="3">
        <v>0.55361862135203099</v>
      </c>
      <c r="AF1342" s="2">
        <v>0.73803679826240898</v>
      </c>
      <c r="AG1342">
        <v>0.42788180865154601</v>
      </c>
      <c r="AH1342">
        <v>0.22414171913547301</v>
      </c>
      <c r="AI1342">
        <v>0.43022328798940301</v>
      </c>
      <c r="AJ1342" s="1">
        <v>0.629782612789624</v>
      </c>
      <c r="AK1342" t="s">
        <v>896</v>
      </c>
      <c r="AL1342">
        <v>902</v>
      </c>
      <c r="AM1342">
        <v>241</v>
      </c>
      <c r="AN1342">
        <f>MAX(Table1[[#This Row],[pxauc]], Table1[[#This Row],[px2auc]], Table1[[#This Row],[pxvitaauc]])</f>
        <v>0.73803679826240898</v>
      </c>
      <c r="AO1342" t="str">
        <f>IF(Table1[[#This Row],[Column1]]=Table1[[#This Row],[pxvitaauc]], "Vita", IF(Table1[[#This Row],[Column1]]=Table1[[#This Row],[px2auc]], "Chybny", "Spravny"))</f>
        <v>Chybny</v>
      </c>
    </row>
    <row r="1343" spans="1:41" x14ac:dyDescent="0.25">
      <c r="A1343">
        <v>32</v>
      </c>
      <c r="B1343">
        <v>8</v>
      </c>
      <c r="C1343">
        <v>3</v>
      </c>
      <c r="D1343" t="s">
        <v>39</v>
      </c>
      <c r="E1343" t="s">
        <v>40</v>
      </c>
      <c r="F1343">
        <v>128</v>
      </c>
      <c r="G1343">
        <v>16</v>
      </c>
      <c r="H1343">
        <v>0.1</v>
      </c>
      <c r="I1343">
        <v>2</v>
      </c>
      <c r="J1343">
        <v>8.6956521739130405E-2</v>
      </c>
      <c r="K1343">
        <v>0.32556291302159301</v>
      </c>
      <c r="L1343">
        <v>0.35540163774029798</v>
      </c>
      <c r="M1343">
        <v>0.61000872562005204</v>
      </c>
      <c r="N1343">
        <v>1</v>
      </c>
      <c r="O1343">
        <v>4.9792531120331898E-2</v>
      </c>
      <c r="P1343">
        <v>5.0000000000000001E-3</v>
      </c>
      <c r="Q1343">
        <v>4</v>
      </c>
      <c r="R1343" t="s">
        <v>41</v>
      </c>
      <c r="S1343">
        <v>0.80389011996158199</v>
      </c>
      <c r="T1343" t="s">
        <v>1016</v>
      </c>
      <c r="U1343">
        <v>0.86260207744978601</v>
      </c>
      <c r="V1343">
        <v>40.408750001052802</v>
      </c>
      <c r="W1343">
        <v>0.80472815613210202</v>
      </c>
      <c r="X1343">
        <v>0.81329684057224905</v>
      </c>
      <c r="Y1343">
        <v>0.82087369194167004</v>
      </c>
      <c r="Z1343">
        <v>0.83234254650002104</v>
      </c>
      <c r="AA1343">
        <v>0.80027118473832504</v>
      </c>
      <c r="AB1343">
        <v>0.81076389978719499</v>
      </c>
      <c r="AC1343">
        <v>0.819185064751633</v>
      </c>
      <c r="AD1343">
        <v>0.83647936924438604</v>
      </c>
      <c r="AE1343" s="3">
        <v>0.55361862135203099</v>
      </c>
      <c r="AF1343" s="2">
        <v>0.73803679826240898</v>
      </c>
      <c r="AG1343">
        <v>0.42788180865154601</v>
      </c>
      <c r="AH1343">
        <v>0.22414171913547301</v>
      </c>
      <c r="AI1343">
        <v>0.43022328798940301</v>
      </c>
      <c r="AJ1343" s="1">
        <v>0.629782612789624</v>
      </c>
      <c r="AK1343" t="s">
        <v>1101</v>
      </c>
      <c r="AL1343">
        <v>902</v>
      </c>
      <c r="AM1343">
        <v>241</v>
      </c>
      <c r="AN1343">
        <f>MAX(Table1[[#This Row],[pxauc]], Table1[[#This Row],[px2auc]], Table1[[#This Row],[pxvitaauc]])</f>
        <v>0.73803679826240898</v>
      </c>
      <c r="AO1343" t="str">
        <f>IF(Table1[[#This Row],[Column1]]=Table1[[#This Row],[pxvitaauc]], "Vita", IF(Table1[[#This Row],[Column1]]=Table1[[#This Row],[px2auc]], "Chybny", "Spravny"))</f>
        <v>Chybny</v>
      </c>
    </row>
    <row r="1344" spans="1:41" x14ac:dyDescent="0.25">
      <c r="A1344">
        <v>32</v>
      </c>
      <c r="B1344">
        <v>8</v>
      </c>
      <c r="C1344">
        <v>3</v>
      </c>
      <c r="D1344" t="s">
        <v>39</v>
      </c>
      <c r="E1344" t="s">
        <v>40</v>
      </c>
      <c r="F1344">
        <v>128</v>
      </c>
      <c r="G1344">
        <v>16</v>
      </c>
      <c r="H1344">
        <v>0.1</v>
      </c>
      <c r="I1344">
        <v>3</v>
      </c>
      <c r="J1344">
        <v>0.14388489208633001</v>
      </c>
      <c r="K1344">
        <v>0.32556291302159301</v>
      </c>
      <c r="L1344">
        <v>0.35540163774029798</v>
      </c>
      <c r="M1344">
        <v>0.61000872562005204</v>
      </c>
      <c r="N1344">
        <v>1</v>
      </c>
      <c r="O1344">
        <v>4.9792531120331898E-2</v>
      </c>
      <c r="P1344">
        <v>5.0000000000000001E-3</v>
      </c>
      <c r="Q1344">
        <v>4</v>
      </c>
      <c r="R1344" t="s">
        <v>41</v>
      </c>
      <c r="S1344">
        <v>0.81558182308962202</v>
      </c>
      <c r="T1344" t="s">
        <v>1016</v>
      </c>
      <c r="U1344">
        <v>0.86260207744978601</v>
      </c>
      <c r="V1344">
        <v>40.408750001052802</v>
      </c>
      <c r="W1344">
        <v>0.80472815613210202</v>
      </c>
      <c r="X1344">
        <v>0.81329684057224905</v>
      </c>
      <c r="Y1344">
        <v>0.82087369194167004</v>
      </c>
      <c r="Z1344">
        <v>0.83234254650002104</v>
      </c>
      <c r="AA1344">
        <v>0.80027118473832504</v>
      </c>
      <c r="AB1344">
        <v>0.81076389978719499</v>
      </c>
      <c r="AC1344">
        <v>0.819185064751633</v>
      </c>
      <c r="AD1344">
        <v>0.83647936924438604</v>
      </c>
      <c r="AE1344" s="3">
        <v>0.55361862135203099</v>
      </c>
      <c r="AF1344" s="2">
        <v>0.73803679826240898</v>
      </c>
      <c r="AG1344">
        <v>0.42788180865154601</v>
      </c>
      <c r="AH1344">
        <v>0.22414171913547301</v>
      </c>
      <c r="AI1344">
        <v>0.43022328798940301</v>
      </c>
      <c r="AJ1344" s="1">
        <v>0.629782612789624</v>
      </c>
      <c r="AK1344" t="s">
        <v>1102</v>
      </c>
      <c r="AL1344">
        <v>902</v>
      </c>
      <c r="AM1344">
        <v>241</v>
      </c>
      <c r="AN1344">
        <f>MAX(Table1[[#This Row],[pxauc]], Table1[[#This Row],[px2auc]], Table1[[#This Row],[pxvitaauc]])</f>
        <v>0.73803679826240898</v>
      </c>
      <c r="AO1344" t="str">
        <f>IF(Table1[[#This Row],[Column1]]=Table1[[#This Row],[pxvitaauc]], "Vita", IF(Table1[[#This Row],[Column1]]=Table1[[#This Row],[px2auc]], "Chybny", "Spravny"))</f>
        <v>Chybny</v>
      </c>
    </row>
    <row r="1345" spans="1:41" x14ac:dyDescent="0.25">
      <c r="A1345">
        <v>32</v>
      </c>
      <c r="B1345">
        <v>8</v>
      </c>
      <c r="C1345">
        <v>3</v>
      </c>
      <c r="D1345" t="s">
        <v>39</v>
      </c>
      <c r="E1345" t="s">
        <v>40</v>
      </c>
      <c r="F1345">
        <v>128</v>
      </c>
      <c r="G1345">
        <v>16</v>
      </c>
      <c r="H1345">
        <v>0.1</v>
      </c>
      <c r="I1345">
        <v>4</v>
      </c>
      <c r="J1345">
        <v>0.27631578947368401</v>
      </c>
      <c r="K1345">
        <v>0.32556291302159301</v>
      </c>
      <c r="L1345">
        <v>0.35540163774029798</v>
      </c>
      <c r="M1345">
        <v>0.61000872562005204</v>
      </c>
      <c r="N1345">
        <v>1</v>
      </c>
      <c r="O1345">
        <v>4.9792531120331898E-2</v>
      </c>
      <c r="P1345">
        <v>5.0000000000000001E-3</v>
      </c>
      <c r="Q1345">
        <v>4</v>
      </c>
      <c r="R1345" t="s">
        <v>41</v>
      </c>
      <c r="S1345">
        <v>0.858199258008424</v>
      </c>
      <c r="T1345" t="s">
        <v>1016</v>
      </c>
      <c r="U1345">
        <v>0.86260207744978601</v>
      </c>
      <c r="V1345">
        <v>40.408750001052802</v>
      </c>
      <c r="W1345">
        <v>0.80472815613210202</v>
      </c>
      <c r="X1345">
        <v>0.81329684057224905</v>
      </c>
      <c r="Y1345">
        <v>0.82087369194167004</v>
      </c>
      <c r="Z1345">
        <v>0.83234254650002104</v>
      </c>
      <c r="AA1345">
        <v>0.80027118473832504</v>
      </c>
      <c r="AB1345">
        <v>0.81076389978719499</v>
      </c>
      <c r="AC1345">
        <v>0.819185064751633</v>
      </c>
      <c r="AD1345">
        <v>0.83647936924438604</v>
      </c>
      <c r="AE1345" s="3">
        <v>0.55361862135203099</v>
      </c>
      <c r="AF1345" s="2">
        <v>0.73803679826240898</v>
      </c>
      <c r="AG1345">
        <v>0.42788180865154601</v>
      </c>
      <c r="AH1345">
        <v>0.22414171913547301</v>
      </c>
      <c r="AI1345">
        <v>0.43022328798940301</v>
      </c>
      <c r="AJ1345" s="1">
        <v>0.629782612789624</v>
      </c>
      <c r="AK1345" t="s">
        <v>1103</v>
      </c>
      <c r="AL1345">
        <v>902</v>
      </c>
      <c r="AM1345">
        <v>241</v>
      </c>
      <c r="AN1345">
        <f>MAX(Table1[[#This Row],[pxauc]], Table1[[#This Row],[px2auc]], Table1[[#This Row],[pxvitaauc]])</f>
        <v>0.73803679826240898</v>
      </c>
      <c r="AO1345" t="str">
        <f>IF(Table1[[#This Row],[Column1]]=Table1[[#This Row],[pxvitaauc]], "Vita", IF(Table1[[#This Row],[Column1]]=Table1[[#This Row],[px2auc]], "Chybny", "Spravny"))</f>
        <v>Chybny</v>
      </c>
    </row>
    <row r="1346" spans="1:41" x14ac:dyDescent="0.25">
      <c r="A1346">
        <v>32</v>
      </c>
      <c r="B1346">
        <v>8</v>
      </c>
      <c r="C1346">
        <v>3</v>
      </c>
      <c r="D1346" t="s">
        <v>39</v>
      </c>
      <c r="E1346" t="s">
        <v>40</v>
      </c>
      <c r="F1346">
        <v>128</v>
      </c>
      <c r="G1346">
        <v>16</v>
      </c>
      <c r="H1346">
        <v>0.1</v>
      </c>
      <c r="I1346">
        <v>5</v>
      </c>
      <c r="J1346">
        <v>0.34782608695652101</v>
      </c>
      <c r="K1346">
        <v>0.32556291302159301</v>
      </c>
      <c r="L1346">
        <v>0.35540163774029798</v>
      </c>
      <c r="M1346">
        <v>0.61000872562005204</v>
      </c>
      <c r="N1346">
        <v>1</v>
      </c>
      <c r="O1346">
        <v>4.9792531120331898E-2</v>
      </c>
      <c r="P1346">
        <v>5.0000000000000001E-3</v>
      </c>
      <c r="Q1346">
        <v>4</v>
      </c>
      <c r="R1346" t="s">
        <v>41</v>
      </c>
      <c r="S1346">
        <v>0.89241749894853095</v>
      </c>
      <c r="T1346" t="s">
        <v>1016</v>
      </c>
      <c r="U1346">
        <v>0.86260207744978601</v>
      </c>
      <c r="V1346">
        <v>40.408750001052802</v>
      </c>
      <c r="W1346">
        <v>0.80472815613210202</v>
      </c>
      <c r="X1346">
        <v>0.81329684057224905</v>
      </c>
      <c r="Y1346">
        <v>0.82087369194167004</v>
      </c>
      <c r="Z1346">
        <v>0.83234254650002104</v>
      </c>
      <c r="AA1346">
        <v>0.80027118473832504</v>
      </c>
      <c r="AB1346">
        <v>0.81076389978719499</v>
      </c>
      <c r="AC1346">
        <v>0.819185064751633</v>
      </c>
      <c r="AD1346">
        <v>0.83647936924438604</v>
      </c>
      <c r="AE1346" s="3">
        <v>0.55361862135203099</v>
      </c>
      <c r="AF1346" s="2">
        <v>0.73803679826240898</v>
      </c>
      <c r="AG1346">
        <v>0.42788180865154601</v>
      </c>
      <c r="AH1346">
        <v>0.22414171913547301</v>
      </c>
      <c r="AI1346">
        <v>0.43022328798940301</v>
      </c>
      <c r="AJ1346" s="1">
        <v>0.629782612789624</v>
      </c>
      <c r="AK1346" t="s">
        <v>1104</v>
      </c>
      <c r="AL1346">
        <v>902</v>
      </c>
      <c r="AM1346">
        <v>241</v>
      </c>
      <c r="AN1346">
        <f>MAX(Table1[[#This Row],[pxauc]], Table1[[#This Row],[px2auc]], Table1[[#This Row],[pxvitaauc]])</f>
        <v>0.73803679826240898</v>
      </c>
      <c r="AO1346" t="str">
        <f>IF(Table1[[#This Row],[Column1]]=Table1[[#This Row],[pxvitaauc]], "Vita", IF(Table1[[#This Row],[Column1]]=Table1[[#This Row],[px2auc]], "Chybny", "Spravny"))</f>
        <v>Chybny</v>
      </c>
    </row>
    <row r="1347" spans="1:41" x14ac:dyDescent="0.25">
      <c r="A1347">
        <v>32</v>
      </c>
      <c r="B1347">
        <v>8</v>
      </c>
      <c r="C1347">
        <v>3</v>
      </c>
      <c r="D1347" t="s">
        <v>39</v>
      </c>
      <c r="E1347" t="s">
        <v>40</v>
      </c>
      <c r="F1347">
        <v>1024</v>
      </c>
      <c r="G1347">
        <v>16</v>
      </c>
      <c r="H1347">
        <v>0.1</v>
      </c>
      <c r="I1347">
        <v>1</v>
      </c>
      <c r="J1347">
        <v>0</v>
      </c>
      <c r="K1347">
        <v>0.29865448899638802</v>
      </c>
      <c r="L1347">
        <v>0.31019584531647199</v>
      </c>
      <c r="M1347">
        <v>0.87614641464899701</v>
      </c>
      <c r="N1347">
        <v>0.89393939393939303</v>
      </c>
      <c r="O1347">
        <v>0.244813278008298</v>
      </c>
      <c r="P1347">
        <v>0.05</v>
      </c>
      <c r="Q1347">
        <v>4</v>
      </c>
      <c r="R1347" t="s">
        <v>41</v>
      </c>
      <c r="S1347">
        <v>0.50732261567723902</v>
      </c>
      <c r="T1347" t="s">
        <v>1016</v>
      </c>
      <c r="U1347">
        <v>0.84396526894060997</v>
      </c>
      <c r="V1347">
        <v>12.0204019216273</v>
      </c>
      <c r="W1347">
        <v>0.712111035084525</v>
      </c>
      <c r="X1347">
        <v>0.72462821953408896</v>
      </c>
      <c r="Y1347">
        <v>0.73629167425188702</v>
      </c>
      <c r="Z1347">
        <v>0.75915405427461202</v>
      </c>
      <c r="AA1347">
        <v>0.80530567918594298</v>
      </c>
      <c r="AB1347">
        <v>0.81389633461183497</v>
      </c>
      <c r="AC1347">
        <v>0.82243049321724204</v>
      </c>
      <c r="AD1347">
        <v>0.83823704810390398</v>
      </c>
      <c r="AE1347" s="3">
        <v>0.54191122466274499</v>
      </c>
      <c r="AF1347" s="2">
        <v>0.58034161744119594</v>
      </c>
      <c r="AG1347">
        <v>0.45289106785268102</v>
      </c>
      <c r="AH1347">
        <v>0.36460536970891499</v>
      </c>
      <c r="AI1347">
        <v>0.45307311316313098</v>
      </c>
      <c r="AJ1347" s="1">
        <v>0.548075655520053</v>
      </c>
      <c r="AK1347" t="s">
        <v>910</v>
      </c>
      <c r="AL1347">
        <v>902</v>
      </c>
      <c r="AM1347">
        <v>241</v>
      </c>
      <c r="AN1347">
        <f>MAX(Table1[[#This Row],[pxauc]], Table1[[#This Row],[px2auc]], Table1[[#This Row],[pxvitaauc]])</f>
        <v>0.58034161744119594</v>
      </c>
      <c r="AO1347" t="str">
        <f>IF(Table1[[#This Row],[Column1]]=Table1[[#This Row],[pxvitaauc]], "Vita", IF(Table1[[#This Row],[Column1]]=Table1[[#This Row],[px2auc]], "Chybny", "Spravny"))</f>
        <v>Chybny</v>
      </c>
    </row>
    <row r="1348" spans="1:41" x14ac:dyDescent="0.25">
      <c r="A1348">
        <v>32</v>
      </c>
      <c r="B1348">
        <v>8</v>
      </c>
      <c r="C1348">
        <v>3</v>
      </c>
      <c r="D1348" t="s">
        <v>39</v>
      </c>
      <c r="E1348" t="s">
        <v>40</v>
      </c>
      <c r="F1348">
        <v>1024</v>
      </c>
      <c r="G1348">
        <v>16</v>
      </c>
      <c r="H1348">
        <v>0.1</v>
      </c>
      <c r="I1348">
        <v>2</v>
      </c>
      <c r="J1348">
        <v>3.2653061224489799E-2</v>
      </c>
      <c r="K1348">
        <v>0.29865448899638802</v>
      </c>
      <c r="L1348">
        <v>0.31019584531647199</v>
      </c>
      <c r="M1348">
        <v>0.87614641464899701</v>
      </c>
      <c r="N1348">
        <v>0.89393939393939303</v>
      </c>
      <c r="O1348">
        <v>0.244813278008298</v>
      </c>
      <c r="P1348">
        <v>0.05</v>
      </c>
      <c r="Q1348">
        <v>4</v>
      </c>
      <c r="R1348" t="s">
        <v>41</v>
      </c>
      <c r="S1348">
        <v>0.56334862932436003</v>
      </c>
      <c r="T1348" t="s">
        <v>1016</v>
      </c>
      <c r="U1348">
        <v>0.84396526894060997</v>
      </c>
      <c r="V1348">
        <v>12.0204019216273</v>
      </c>
      <c r="W1348">
        <v>0.712111035084525</v>
      </c>
      <c r="X1348">
        <v>0.72462821953408896</v>
      </c>
      <c r="Y1348">
        <v>0.73629167425188702</v>
      </c>
      <c r="Z1348">
        <v>0.75915405427461202</v>
      </c>
      <c r="AA1348">
        <v>0.80530567918594298</v>
      </c>
      <c r="AB1348">
        <v>0.81389633461183497</v>
      </c>
      <c r="AC1348">
        <v>0.82243049321724204</v>
      </c>
      <c r="AD1348">
        <v>0.83823704810390398</v>
      </c>
      <c r="AE1348" s="3">
        <v>0.54191122466274499</v>
      </c>
      <c r="AF1348" s="2">
        <v>0.58034161744119594</v>
      </c>
      <c r="AG1348">
        <v>0.45289106785268102</v>
      </c>
      <c r="AH1348">
        <v>0.36460536970891499</v>
      </c>
      <c r="AI1348">
        <v>0.45307311316313098</v>
      </c>
      <c r="AJ1348" s="1">
        <v>0.548075655520053</v>
      </c>
      <c r="AK1348" t="s">
        <v>1105</v>
      </c>
      <c r="AL1348">
        <v>902</v>
      </c>
      <c r="AM1348">
        <v>241</v>
      </c>
      <c r="AN1348">
        <f>MAX(Table1[[#This Row],[pxauc]], Table1[[#This Row],[px2auc]], Table1[[#This Row],[pxvitaauc]])</f>
        <v>0.58034161744119594</v>
      </c>
      <c r="AO1348" t="str">
        <f>IF(Table1[[#This Row],[Column1]]=Table1[[#This Row],[pxvitaauc]], "Vita", IF(Table1[[#This Row],[Column1]]=Table1[[#This Row],[px2auc]], "Chybny", "Spravny"))</f>
        <v>Chybny</v>
      </c>
    </row>
    <row r="1349" spans="1:41" x14ac:dyDescent="0.25">
      <c r="A1349">
        <v>32</v>
      </c>
      <c r="B1349">
        <v>8</v>
      </c>
      <c r="C1349">
        <v>3</v>
      </c>
      <c r="D1349" t="s">
        <v>39</v>
      </c>
      <c r="E1349" t="s">
        <v>40</v>
      </c>
      <c r="F1349">
        <v>1024</v>
      </c>
      <c r="G1349">
        <v>16</v>
      </c>
      <c r="H1349">
        <v>0.1</v>
      </c>
      <c r="I1349">
        <v>3</v>
      </c>
      <c r="J1349">
        <v>3.2653061224489799E-2</v>
      </c>
      <c r="K1349">
        <v>0.29865448899638802</v>
      </c>
      <c r="L1349">
        <v>0.31019584531647199</v>
      </c>
      <c r="M1349">
        <v>0.87614641464899701</v>
      </c>
      <c r="N1349">
        <v>0.89393939393939303</v>
      </c>
      <c r="O1349">
        <v>0.244813278008298</v>
      </c>
      <c r="P1349">
        <v>0.05</v>
      </c>
      <c r="Q1349">
        <v>4</v>
      </c>
      <c r="R1349" t="s">
        <v>41</v>
      </c>
      <c r="S1349">
        <v>0.61080281981908402</v>
      </c>
      <c r="T1349" t="s">
        <v>1016</v>
      </c>
      <c r="U1349">
        <v>0.84396526894060997</v>
      </c>
      <c r="V1349">
        <v>12.0204019216273</v>
      </c>
      <c r="W1349">
        <v>0.712111035084525</v>
      </c>
      <c r="X1349">
        <v>0.72462821953408896</v>
      </c>
      <c r="Y1349">
        <v>0.73629167425188702</v>
      </c>
      <c r="Z1349">
        <v>0.75915405427461202</v>
      </c>
      <c r="AA1349">
        <v>0.80530567918594298</v>
      </c>
      <c r="AB1349">
        <v>0.81389633461183497</v>
      </c>
      <c r="AC1349">
        <v>0.82243049321724204</v>
      </c>
      <c r="AD1349">
        <v>0.83823704810390398</v>
      </c>
      <c r="AE1349" s="3">
        <v>0.54191122466274499</v>
      </c>
      <c r="AF1349" s="2">
        <v>0.58034161744119594</v>
      </c>
      <c r="AG1349">
        <v>0.45289106785268102</v>
      </c>
      <c r="AH1349">
        <v>0.36460536970891499</v>
      </c>
      <c r="AI1349">
        <v>0.45307311316313098</v>
      </c>
      <c r="AJ1349" s="1">
        <v>0.548075655520053</v>
      </c>
      <c r="AK1349" t="s">
        <v>1106</v>
      </c>
      <c r="AL1349">
        <v>902</v>
      </c>
      <c r="AM1349">
        <v>241</v>
      </c>
      <c r="AN1349">
        <f>MAX(Table1[[#This Row],[pxauc]], Table1[[#This Row],[px2auc]], Table1[[#This Row],[pxvitaauc]])</f>
        <v>0.58034161744119594</v>
      </c>
      <c r="AO1349" t="str">
        <f>IF(Table1[[#This Row],[Column1]]=Table1[[#This Row],[pxvitaauc]], "Vita", IF(Table1[[#This Row],[Column1]]=Table1[[#This Row],[px2auc]], "Chybny", "Spravny"))</f>
        <v>Chybny</v>
      </c>
    </row>
    <row r="1350" spans="1:41" x14ac:dyDescent="0.25">
      <c r="A1350">
        <v>32</v>
      </c>
      <c r="B1350">
        <v>8</v>
      </c>
      <c r="C1350">
        <v>3</v>
      </c>
      <c r="D1350" t="s">
        <v>39</v>
      </c>
      <c r="E1350" t="s">
        <v>40</v>
      </c>
      <c r="F1350">
        <v>1024</v>
      </c>
      <c r="G1350">
        <v>16</v>
      </c>
      <c r="H1350">
        <v>0.1</v>
      </c>
      <c r="I1350">
        <v>4</v>
      </c>
      <c r="J1350">
        <v>3.2653061224489799E-2</v>
      </c>
      <c r="K1350">
        <v>0.29865448899638802</v>
      </c>
      <c r="L1350">
        <v>0.31019584531647199</v>
      </c>
      <c r="M1350">
        <v>0.87614641464899701</v>
      </c>
      <c r="N1350">
        <v>0.89393939393939303</v>
      </c>
      <c r="O1350">
        <v>0.244813278008298</v>
      </c>
      <c r="P1350">
        <v>0.05</v>
      </c>
      <c r="Q1350">
        <v>4</v>
      </c>
      <c r="R1350" t="s">
        <v>41</v>
      </c>
      <c r="S1350">
        <v>0.60755111392897698</v>
      </c>
      <c r="T1350" t="s">
        <v>1016</v>
      </c>
      <c r="U1350">
        <v>0.84396526894060997</v>
      </c>
      <c r="V1350">
        <v>12.0204019216273</v>
      </c>
      <c r="W1350">
        <v>0.712111035084525</v>
      </c>
      <c r="X1350">
        <v>0.72462821953408896</v>
      </c>
      <c r="Y1350">
        <v>0.73629167425188702</v>
      </c>
      <c r="Z1350">
        <v>0.75915405427461202</v>
      </c>
      <c r="AA1350">
        <v>0.80530567918594298</v>
      </c>
      <c r="AB1350">
        <v>0.81389633461183497</v>
      </c>
      <c r="AC1350">
        <v>0.82243049321724204</v>
      </c>
      <c r="AD1350">
        <v>0.83823704810390398</v>
      </c>
      <c r="AE1350" s="3">
        <v>0.54191122466274499</v>
      </c>
      <c r="AF1350" s="2">
        <v>0.58034161744119594</v>
      </c>
      <c r="AG1350">
        <v>0.45289106785268102</v>
      </c>
      <c r="AH1350">
        <v>0.36460536970891499</v>
      </c>
      <c r="AI1350">
        <v>0.45307311316313098</v>
      </c>
      <c r="AJ1350" s="1">
        <v>0.548075655520053</v>
      </c>
      <c r="AK1350" t="s">
        <v>1107</v>
      </c>
      <c r="AL1350">
        <v>902</v>
      </c>
      <c r="AM1350">
        <v>241</v>
      </c>
      <c r="AN1350">
        <f>MAX(Table1[[#This Row],[pxauc]], Table1[[#This Row],[px2auc]], Table1[[#This Row],[pxvitaauc]])</f>
        <v>0.58034161744119594</v>
      </c>
      <c r="AO1350" t="str">
        <f>IF(Table1[[#This Row],[Column1]]=Table1[[#This Row],[pxvitaauc]], "Vita", IF(Table1[[#This Row],[Column1]]=Table1[[#This Row],[px2auc]], "Chybny", "Spravny"))</f>
        <v>Chybny</v>
      </c>
    </row>
    <row r="1351" spans="1:41" x14ac:dyDescent="0.25">
      <c r="A1351">
        <v>32</v>
      </c>
      <c r="B1351">
        <v>8</v>
      </c>
      <c r="C1351">
        <v>3</v>
      </c>
      <c r="D1351" t="s">
        <v>39</v>
      </c>
      <c r="E1351" t="s">
        <v>40</v>
      </c>
      <c r="F1351">
        <v>1024</v>
      </c>
      <c r="G1351">
        <v>16</v>
      </c>
      <c r="H1351">
        <v>0.1</v>
      </c>
      <c r="I1351">
        <v>5</v>
      </c>
      <c r="J1351">
        <v>2.4590163934426201E-2</v>
      </c>
      <c r="K1351">
        <v>0.29865448899638802</v>
      </c>
      <c r="L1351">
        <v>0.31019584531647199</v>
      </c>
      <c r="M1351">
        <v>0.87614641464899701</v>
      </c>
      <c r="N1351">
        <v>0.89393939393939303</v>
      </c>
      <c r="O1351">
        <v>0.244813278008298</v>
      </c>
      <c r="P1351">
        <v>0.05</v>
      </c>
      <c r="Q1351">
        <v>4</v>
      </c>
      <c r="R1351" t="s">
        <v>41</v>
      </c>
      <c r="S1351">
        <v>0.63902298165108795</v>
      </c>
      <c r="T1351" t="s">
        <v>1016</v>
      </c>
      <c r="U1351">
        <v>0.84396526894060997</v>
      </c>
      <c r="V1351">
        <v>12.0204019216273</v>
      </c>
      <c r="W1351">
        <v>0.712111035084525</v>
      </c>
      <c r="X1351">
        <v>0.72462821953408896</v>
      </c>
      <c r="Y1351">
        <v>0.73629167425188702</v>
      </c>
      <c r="Z1351">
        <v>0.75915405427461202</v>
      </c>
      <c r="AA1351">
        <v>0.80530567918594298</v>
      </c>
      <c r="AB1351">
        <v>0.81389633461183497</v>
      </c>
      <c r="AC1351">
        <v>0.82243049321724204</v>
      </c>
      <c r="AD1351">
        <v>0.83823704810390398</v>
      </c>
      <c r="AE1351" s="3">
        <v>0.54191122466274499</v>
      </c>
      <c r="AF1351" s="2">
        <v>0.58034161744119594</v>
      </c>
      <c r="AG1351">
        <v>0.45289106785268102</v>
      </c>
      <c r="AH1351">
        <v>0.36460536970891499</v>
      </c>
      <c r="AI1351">
        <v>0.45307311316313098</v>
      </c>
      <c r="AJ1351" s="1">
        <v>0.548075655520053</v>
      </c>
      <c r="AK1351" t="s">
        <v>1108</v>
      </c>
      <c r="AL1351">
        <v>902</v>
      </c>
      <c r="AM1351">
        <v>241</v>
      </c>
      <c r="AN1351">
        <f>MAX(Table1[[#This Row],[pxauc]], Table1[[#This Row],[px2auc]], Table1[[#This Row],[pxvitaauc]])</f>
        <v>0.58034161744119594</v>
      </c>
      <c r="AO1351" t="str">
        <f>IF(Table1[[#This Row],[Column1]]=Table1[[#This Row],[pxvitaauc]], "Vita", IF(Table1[[#This Row],[Column1]]=Table1[[#This Row],[px2auc]], "Chybny", "Spravny"))</f>
        <v>Chybny</v>
      </c>
    </row>
    <row r="1352" spans="1:41" x14ac:dyDescent="0.25">
      <c r="A1352">
        <v>32</v>
      </c>
      <c r="B1352">
        <v>8</v>
      </c>
      <c r="C1352">
        <v>3</v>
      </c>
      <c r="D1352" t="s">
        <v>39</v>
      </c>
      <c r="E1352" t="s">
        <v>40</v>
      </c>
      <c r="F1352">
        <v>1024</v>
      </c>
      <c r="G1352">
        <v>16</v>
      </c>
      <c r="H1352">
        <v>0.1</v>
      </c>
      <c r="I1352">
        <v>1</v>
      </c>
      <c r="J1352">
        <v>7.1713147410358502E-2</v>
      </c>
      <c r="K1352">
        <v>0.32967310166451103</v>
      </c>
      <c r="L1352">
        <v>0.35266000891259502</v>
      </c>
      <c r="M1352">
        <v>0.664895386720736</v>
      </c>
      <c r="N1352">
        <v>1</v>
      </c>
      <c r="O1352">
        <v>3.7344398340248899E-2</v>
      </c>
      <c r="P1352">
        <v>0.01</v>
      </c>
      <c r="Q1352">
        <v>4</v>
      </c>
      <c r="R1352" t="s">
        <v>41</v>
      </c>
      <c r="S1352">
        <v>0.58570881538722297</v>
      </c>
      <c r="T1352" t="s">
        <v>1016</v>
      </c>
      <c r="U1352">
        <v>0.86485638746778404</v>
      </c>
      <c r="V1352">
        <v>4.7126152478088397</v>
      </c>
      <c r="W1352">
        <v>0.78890904639644399</v>
      </c>
      <c r="X1352">
        <v>0.80072315930220095</v>
      </c>
      <c r="Y1352">
        <v>0.80985053452269595</v>
      </c>
      <c r="Z1352">
        <v>0.82388685570084297</v>
      </c>
      <c r="AA1352">
        <v>0.80424479444573405</v>
      </c>
      <c r="AB1352">
        <v>0.81281347888588196</v>
      </c>
      <c r="AC1352">
        <v>0.82126916968506103</v>
      </c>
      <c r="AD1352">
        <v>0.83740842807013105</v>
      </c>
      <c r="AE1352" s="3">
        <v>0.53219377153941205</v>
      </c>
      <c r="AF1352" s="2">
        <v>0.84858852110156202</v>
      </c>
      <c r="AG1352">
        <v>0.51410223413537803</v>
      </c>
      <c r="AH1352">
        <v>0.156295315158096</v>
      </c>
      <c r="AI1352">
        <v>0.51139038675212301</v>
      </c>
      <c r="AJ1352" s="1">
        <v>0.62794960483612705</v>
      </c>
      <c r="AK1352" t="s">
        <v>891</v>
      </c>
      <c r="AL1352">
        <v>902</v>
      </c>
      <c r="AM1352">
        <v>241</v>
      </c>
      <c r="AN1352">
        <f>MAX(Table1[[#This Row],[pxauc]], Table1[[#This Row],[px2auc]], Table1[[#This Row],[pxvitaauc]])</f>
        <v>0.84858852110156202</v>
      </c>
      <c r="AO1352" t="str">
        <f>IF(Table1[[#This Row],[Column1]]=Table1[[#This Row],[pxvitaauc]], "Vita", IF(Table1[[#This Row],[Column1]]=Table1[[#This Row],[px2auc]], "Chybny", "Spravny"))</f>
        <v>Chybny</v>
      </c>
    </row>
    <row r="1353" spans="1:41" x14ac:dyDescent="0.25">
      <c r="A1353">
        <v>32</v>
      </c>
      <c r="B1353">
        <v>8</v>
      </c>
      <c r="C1353">
        <v>3</v>
      </c>
      <c r="D1353" t="s">
        <v>39</v>
      </c>
      <c r="E1353" t="s">
        <v>40</v>
      </c>
      <c r="F1353">
        <v>1024</v>
      </c>
      <c r="G1353">
        <v>16</v>
      </c>
      <c r="H1353">
        <v>0.1</v>
      </c>
      <c r="I1353">
        <v>2</v>
      </c>
      <c r="J1353">
        <v>5.6451612903225798E-2</v>
      </c>
      <c r="K1353">
        <v>0.32967310166451103</v>
      </c>
      <c r="L1353">
        <v>0.35266000891259502</v>
      </c>
      <c r="M1353">
        <v>0.664895386720736</v>
      </c>
      <c r="N1353">
        <v>1</v>
      </c>
      <c r="O1353">
        <v>3.7344398340248899E-2</v>
      </c>
      <c r="P1353">
        <v>0.01</v>
      </c>
      <c r="Q1353">
        <v>4</v>
      </c>
      <c r="R1353" t="s">
        <v>41</v>
      </c>
      <c r="S1353">
        <v>0.66231222653969501</v>
      </c>
      <c r="T1353" t="s">
        <v>1016</v>
      </c>
      <c r="U1353">
        <v>0.86485638746778404</v>
      </c>
      <c r="V1353">
        <v>4.7126152478088397</v>
      </c>
      <c r="W1353">
        <v>0.78890904639644399</v>
      </c>
      <c r="X1353">
        <v>0.80072315930220095</v>
      </c>
      <c r="Y1353">
        <v>0.80985053452269595</v>
      </c>
      <c r="Z1353">
        <v>0.82388685570084297</v>
      </c>
      <c r="AA1353">
        <v>0.80424479444573405</v>
      </c>
      <c r="AB1353">
        <v>0.81281347888588196</v>
      </c>
      <c r="AC1353">
        <v>0.82126916968506103</v>
      </c>
      <c r="AD1353">
        <v>0.83740842807013105</v>
      </c>
      <c r="AE1353" s="3">
        <v>0.53219377153941205</v>
      </c>
      <c r="AF1353" s="2">
        <v>0.84858852110156202</v>
      </c>
      <c r="AG1353">
        <v>0.51410223413537803</v>
      </c>
      <c r="AH1353">
        <v>0.156295315158096</v>
      </c>
      <c r="AI1353">
        <v>0.51139038675212301</v>
      </c>
      <c r="AJ1353" s="1">
        <v>0.62794960483612705</v>
      </c>
      <c r="AK1353" t="s">
        <v>1109</v>
      </c>
      <c r="AL1353">
        <v>902</v>
      </c>
      <c r="AM1353">
        <v>241</v>
      </c>
      <c r="AN1353">
        <f>MAX(Table1[[#This Row],[pxauc]], Table1[[#This Row],[px2auc]], Table1[[#This Row],[pxvitaauc]])</f>
        <v>0.84858852110156202</v>
      </c>
      <c r="AO1353" t="str">
        <f>IF(Table1[[#This Row],[Column1]]=Table1[[#This Row],[pxvitaauc]], "Vita", IF(Table1[[#This Row],[Column1]]=Table1[[#This Row],[px2auc]], "Chybny", "Spravny"))</f>
        <v>Chybny</v>
      </c>
    </row>
    <row r="1354" spans="1:41" x14ac:dyDescent="0.25">
      <c r="A1354">
        <v>32</v>
      </c>
      <c r="B1354">
        <v>8</v>
      </c>
      <c r="C1354">
        <v>3</v>
      </c>
      <c r="D1354" t="s">
        <v>39</v>
      </c>
      <c r="E1354" t="s">
        <v>40</v>
      </c>
      <c r="F1354">
        <v>1024</v>
      </c>
      <c r="G1354">
        <v>16</v>
      </c>
      <c r="H1354">
        <v>0.1</v>
      </c>
      <c r="I1354">
        <v>3</v>
      </c>
      <c r="J1354">
        <v>0.116279069767441</v>
      </c>
      <c r="K1354">
        <v>0.32967310166451103</v>
      </c>
      <c r="L1354">
        <v>0.35266000891259502</v>
      </c>
      <c r="M1354">
        <v>0.664895386720736</v>
      </c>
      <c r="N1354">
        <v>1</v>
      </c>
      <c r="O1354">
        <v>3.7344398340248899E-2</v>
      </c>
      <c r="P1354">
        <v>0.01</v>
      </c>
      <c r="Q1354">
        <v>4</v>
      </c>
      <c r="R1354" t="s">
        <v>41</v>
      </c>
      <c r="S1354">
        <v>0.68414824765695104</v>
      </c>
      <c r="T1354" t="s">
        <v>1016</v>
      </c>
      <c r="U1354">
        <v>0.86485638746778404</v>
      </c>
      <c r="V1354">
        <v>4.7126152478088397</v>
      </c>
      <c r="W1354">
        <v>0.78890904639644399</v>
      </c>
      <c r="X1354">
        <v>0.80072315930220095</v>
      </c>
      <c r="Y1354">
        <v>0.80985053452269595</v>
      </c>
      <c r="Z1354">
        <v>0.82388685570084297</v>
      </c>
      <c r="AA1354">
        <v>0.80424479444573405</v>
      </c>
      <c r="AB1354">
        <v>0.81281347888588196</v>
      </c>
      <c r="AC1354">
        <v>0.82126916968506103</v>
      </c>
      <c r="AD1354">
        <v>0.83740842807013105</v>
      </c>
      <c r="AE1354" s="3">
        <v>0.53219377153941205</v>
      </c>
      <c r="AF1354" s="2">
        <v>0.84858852110156202</v>
      </c>
      <c r="AG1354">
        <v>0.51410223413537803</v>
      </c>
      <c r="AH1354">
        <v>0.156295315158096</v>
      </c>
      <c r="AI1354">
        <v>0.51139038675212301</v>
      </c>
      <c r="AJ1354" s="1">
        <v>0.62794960483612705</v>
      </c>
      <c r="AK1354" t="s">
        <v>1110</v>
      </c>
      <c r="AL1354">
        <v>902</v>
      </c>
      <c r="AM1354">
        <v>241</v>
      </c>
      <c r="AN1354">
        <f>MAX(Table1[[#This Row],[pxauc]], Table1[[#This Row],[px2auc]], Table1[[#This Row],[pxvitaauc]])</f>
        <v>0.84858852110156202</v>
      </c>
      <c r="AO1354" t="str">
        <f>IF(Table1[[#This Row],[Column1]]=Table1[[#This Row],[pxvitaauc]], "Vita", IF(Table1[[#This Row],[Column1]]=Table1[[#This Row],[px2auc]], "Chybny", "Spravny"))</f>
        <v>Chybny</v>
      </c>
    </row>
    <row r="1355" spans="1:41" x14ac:dyDescent="0.25">
      <c r="A1355">
        <v>32</v>
      </c>
      <c r="B1355">
        <v>8</v>
      </c>
      <c r="C1355">
        <v>3</v>
      </c>
      <c r="D1355" t="s">
        <v>39</v>
      </c>
      <c r="E1355" t="s">
        <v>40</v>
      </c>
      <c r="F1355">
        <v>1024</v>
      </c>
      <c r="G1355">
        <v>16</v>
      </c>
      <c r="H1355">
        <v>0.1</v>
      </c>
      <c r="I1355">
        <v>4</v>
      </c>
      <c r="J1355">
        <v>7.9051383399209404E-2</v>
      </c>
      <c r="K1355">
        <v>0.32967310166451103</v>
      </c>
      <c r="L1355">
        <v>0.35266000891259502</v>
      </c>
      <c r="M1355">
        <v>0.664895386720736</v>
      </c>
      <c r="N1355">
        <v>1</v>
      </c>
      <c r="O1355">
        <v>3.7344398340248899E-2</v>
      </c>
      <c r="P1355">
        <v>0.01</v>
      </c>
      <c r="Q1355">
        <v>4</v>
      </c>
      <c r="R1355" t="s">
        <v>41</v>
      </c>
      <c r="S1355">
        <v>0.68457825123508298</v>
      </c>
      <c r="T1355" t="s">
        <v>1016</v>
      </c>
      <c r="U1355">
        <v>0.86485638746778404</v>
      </c>
      <c r="V1355">
        <v>4.7126152478088397</v>
      </c>
      <c r="W1355">
        <v>0.78890904639644399</v>
      </c>
      <c r="X1355">
        <v>0.80072315930220095</v>
      </c>
      <c r="Y1355">
        <v>0.80985053452269595</v>
      </c>
      <c r="Z1355">
        <v>0.82388685570084297</v>
      </c>
      <c r="AA1355">
        <v>0.80424479444573405</v>
      </c>
      <c r="AB1355">
        <v>0.81281347888588196</v>
      </c>
      <c r="AC1355">
        <v>0.82126916968506103</v>
      </c>
      <c r="AD1355">
        <v>0.83740842807013105</v>
      </c>
      <c r="AE1355" s="3">
        <v>0.53219377153941205</v>
      </c>
      <c r="AF1355" s="2">
        <v>0.84858852110156202</v>
      </c>
      <c r="AG1355">
        <v>0.51410223413537803</v>
      </c>
      <c r="AH1355">
        <v>0.156295315158096</v>
      </c>
      <c r="AI1355">
        <v>0.51139038675212301</v>
      </c>
      <c r="AJ1355" s="1">
        <v>0.62794960483612705</v>
      </c>
      <c r="AK1355" t="s">
        <v>1111</v>
      </c>
      <c r="AL1355">
        <v>902</v>
      </c>
      <c r="AM1355">
        <v>241</v>
      </c>
      <c r="AN1355">
        <f>MAX(Table1[[#This Row],[pxauc]], Table1[[#This Row],[px2auc]], Table1[[#This Row],[pxvitaauc]])</f>
        <v>0.84858852110156202</v>
      </c>
      <c r="AO1355" t="str">
        <f>IF(Table1[[#This Row],[Column1]]=Table1[[#This Row],[pxvitaauc]], "Vita", IF(Table1[[#This Row],[Column1]]=Table1[[#This Row],[px2auc]], "Chybny", "Spravny"))</f>
        <v>Chybny</v>
      </c>
    </row>
    <row r="1356" spans="1:41" x14ac:dyDescent="0.25">
      <c r="A1356">
        <v>32</v>
      </c>
      <c r="B1356">
        <v>8</v>
      </c>
      <c r="C1356">
        <v>3</v>
      </c>
      <c r="D1356" t="s">
        <v>39</v>
      </c>
      <c r="E1356" t="s">
        <v>40</v>
      </c>
      <c r="F1356">
        <v>1024</v>
      </c>
      <c r="G1356">
        <v>16</v>
      </c>
      <c r="H1356">
        <v>0.1</v>
      </c>
      <c r="I1356">
        <v>5</v>
      </c>
      <c r="J1356">
        <v>9.41176470588235E-2</v>
      </c>
      <c r="K1356">
        <v>0.32967310166451103</v>
      </c>
      <c r="L1356">
        <v>0.35266000891259502</v>
      </c>
      <c r="M1356">
        <v>0.664895386720736</v>
      </c>
      <c r="N1356">
        <v>1</v>
      </c>
      <c r="O1356">
        <v>3.7344398340248899E-2</v>
      </c>
      <c r="P1356">
        <v>0.01</v>
      </c>
      <c r="Q1356">
        <v>4</v>
      </c>
      <c r="R1356" t="s">
        <v>41</v>
      </c>
      <c r="S1356">
        <v>0.71816874972536204</v>
      </c>
      <c r="T1356" t="s">
        <v>1016</v>
      </c>
      <c r="U1356">
        <v>0.86485638746778404</v>
      </c>
      <c r="V1356">
        <v>4.7126152478088397</v>
      </c>
      <c r="W1356">
        <v>0.78890904639644399</v>
      </c>
      <c r="X1356">
        <v>0.80072315930220095</v>
      </c>
      <c r="Y1356">
        <v>0.80985053452269595</v>
      </c>
      <c r="Z1356">
        <v>0.82388685570084297</v>
      </c>
      <c r="AA1356">
        <v>0.80424479444573405</v>
      </c>
      <c r="AB1356">
        <v>0.81281347888588196</v>
      </c>
      <c r="AC1356">
        <v>0.82126916968506103</v>
      </c>
      <c r="AD1356">
        <v>0.83740842807013105</v>
      </c>
      <c r="AE1356" s="3">
        <v>0.53219377153941205</v>
      </c>
      <c r="AF1356" s="2">
        <v>0.84858852110156202</v>
      </c>
      <c r="AG1356">
        <v>0.51410223413537803</v>
      </c>
      <c r="AH1356">
        <v>0.156295315158096</v>
      </c>
      <c r="AI1356">
        <v>0.51139038675212301</v>
      </c>
      <c r="AJ1356" s="1">
        <v>0.62794960483612705</v>
      </c>
      <c r="AK1356" t="s">
        <v>1112</v>
      </c>
      <c r="AL1356">
        <v>902</v>
      </c>
      <c r="AM1356">
        <v>241</v>
      </c>
      <c r="AN1356">
        <f>MAX(Table1[[#This Row],[pxauc]], Table1[[#This Row],[px2auc]], Table1[[#This Row],[pxvitaauc]])</f>
        <v>0.84858852110156202</v>
      </c>
      <c r="AO1356" t="str">
        <f>IF(Table1[[#This Row],[Column1]]=Table1[[#This Row],[pxvitaauc]], "Vita", IF(Table1[[#This Row],[Column1]]=Table1[[#This Row],[px2auc]], "Chybny", "Spravny"))</f>
        <v>Chybny</v>
      </c>
    </row>
    <row r="1357" spans="1:41" x14ac:dyDescent="0.25">
      <c r="A1357">
        <v>32</v>
      </c>
      <c r="B1357">
        <v>8</v>
      </c>
      <c r="C1357">
        <v>3</v>
      </c>
      <c r="D1357" t="s">
        <v>39</v>
      </c>
      <c r="E1357" t="s">
        <v>40</v>
      </c>
      <c r="F1357">
        <v>1024</v>
      </c>
      <c r="G1357">
        <v>16</v>
      </c>
      <c r="H1357">
        <v>0.1</v>
      </c>
      <c r="I1357">
        <v>1</v>
      </c>
      <c r="J1357">
        <v>4.0650406504064998E-2</v>
      </c>
      <c r="K1357">
        <v>0.31185839859438103</v>
      </c>
      <c r="L1357">
        <v>0.34095505824025901</v>
      </c>
      <c r="M1357">
        <v>0.58548282810528496</v>
      </c>
      <c r="N1357">
        <v>0.66666666666666596</v>
      </c>
      <c r="O1357">
        <v>8.29875518672199E-3</v>
      </c>
      <c r="P1357">
        <v>5.0000000000000001E-3</v>
      </c>
      <c r="Q1357">
        <v>4</v>
      </c>
      <c r="R1357" t="s">
        <v>41</v>
      </c>
      <c r="S1357">
        <v>0.58734094575677498</v>
      </c>
      <c r="T1357" t="s">
        <v>1016</v>
      </c>
      <c r="U1357">
        <v>0.85956929944328897</v>
      </c>
      <c r="V1357">
        <v>9.4366332195226903</v>
      </c>
      <c r="W1357">
        <v>0.80647014143037299</v>
      </c>
      <c r="X1357">
        <v>0.816297449482426</v>
      </c>
      <c r="Y1357">
        <v>0.82369853296589401</v>
      </c>
      <c r="Z1357">
        <v>0.83396839944507495</v>
      </c>
      <c r="AA1357">
        <v>0.80296419984808598</v>
      </c>
      <c r="AB1357">
        <v>0.81168668118844201</v>
      </c>
      <c r="AC1357">
        <v>0.82072931117820902</v>
      </c>
      <c r="AD1357">
        <v>0.83732054412715495</v>
      </c>
      <c r="AE1357" s="3">
        <v>0.45994689298874403</v>
      </c>
      <c r="AF1357" s="2">
        <v>0.832920069553863</v>
      </c>
      <c r="AG1357">
        <v>0.58520034400286203</v>
      </c>
      <c r="AH1357">
        <v>0.24685344097023801</v>
      </c>
      <c r="AI1357">
        <v>0.58617962222459297</v>
      </c>
      <c r="AJ1357" s="1">
        <v>0.63575244348748605</v>
      </c>
      <c r="AK1357" t="s">
        <v>910</v>
      </c>
      <c r="AL1357">
        <v>902</v>
      </c>
      <c r="AM1357">
        <v>241</v>
      </c>
      <c r="AN1357">
        <f>MAX(Table1[[#This Row],[pxauc]], Table1[[#This Row],[px2auc]], Table1[[#This Row],[pxvitaauc]])</f>
        <v>0.832920069553863</v>
      </c>
      <c r="AO1357" t="str">
        <f>IF(Table1[[#This Row],[Column1]]=Table1[[#This Row],[pxvitaauc]], "Vita", IF(Table1[[#This Row],[Column1]]=Table1[[#This Row],[px2auc]], "Chybny", "Spravny"))</f>
        <v>Chybny</v>
      </c>
    </row>
    <row r="1358" spans="1:41" x14ac:dyDescent="0.25">
      <c r="A1358">
        <v>32</v>
      </c>
      <c r="B1358">
        <v>8</v>
      </c>
      <c r="C1358">
        <v>3</v>
      </c>
      <c r="D1358" t="s">
        <v>39</v>
      </c>
      <c r="E1358" t="s">
        <v>40</v>
      </c>
      <c r="F1358">
        <v>1024</v>
      </c>
      <c r="G1358">
        <v>16</v>
      </c>
      <c r="H1358">
        <v>0.1</v>
      </c>
      <c r="I1358">
        <v>2</v>
      </c>
      <c r="J1358">
        <v>2.4590163934426201E-2</v>
      </c>
      <c r="K1358">
        <v>0.31185839859438103</v>
      </c>
      <c r="L1358">
        <v>0.34095505824025901</v>
      </c>
      <c r="M1358">
        <v>0.58548282810528496</v>
      </c>
      <c r="N1358">
        <v>0.66666666666666596</v>
      </c>
      <c r="O1358">
        <v>8.29875518672199E-3</v>
      </c>
      <c r="P1358">
        <v>5.0000000000000001E-3</v>
      </c>
      <c r="Q1358">
        <v>4</v>
      </c>
      <c r="R1358" t="s">
        <v>41</v>
      </c>
      <c r="S1358">
        <v>0.57155008443135902</v>
      </c>
      <c r="T1358" t="s">
        <v>1016</v>
      </c>
      <c r="U1358">
        <v>0.85956929944328897</v>
      </c>
      <c r="V1358">
        <v>9.4366332195226903</v>
      </c>
      <c r="W1358">
        <v>0.80647014143037299</v>
      </c>
      <c r="X1358">
        <v>0.816297449482426</v>
      </c>
      <c r="Y1358">
        <v>0.82369853296589401</v>
      </c>
      <c r="Z1358">
        <v>0.83396839944507495</v>
      </c>
      <c r="AA1358">
        <v>0.80296419984808598</v>
      </c>
      <c r="AB1358">
        <v>0.81168668118844201</v>
      </c>
      <c r="AC1358">
        <v>0.82072931117820902</v>
      </c>
      <c r="AD1358">
        <v>0.83732054412715495</v>
      </c>
      <c r="AE1358" s="3">
        <v>0.45994689298874403</v>
      </c>
      <c r="AF1358" s="2">
        <v>0.832920069553863</v>
      </c>
      <c r="AG1358">
        <v>0.58520034400286203</v>
      </c>
      <c r="AH1358">
        <v>0.24685344097023801</v>
      </c>
      <c r="AI1358">
        <v>0.58617962222459297</v>
      </c>
      <c r="AJ1358" s="1">
        <v>0.63575244348748605</v>
      </c>
      <c r="AK1358" t="s">
        <v>1105</v>
      </c>
      <c r="AL1358">
        <v>902</v>
      </c>
      <c r="AM1358">
        <v>241</v>
      </c>
      <c r="AN1358">
        <f>MAX(Table1[[#This Row],[pxauc]], Table1[[#This Row],[px2auc]], Table1[[#This Row],[pxvitaauc]])</f>
        <v>0.832920069553863</v>
      </c>
      <c r="AO1358" t="str">
        <f>IF(Table1[[#This Row],[Column1]]=Table1[[#This Row],[pxvitaauc]], "Vita", IF(Table1[[#This Row],[Column1]]=Table1[[#This Row],[px2auc]], "Chybny", "Spravny"))</f>
        <v>Chybny</v>
      </c>
    </row>
    <row r="1359" spans="1:41" x14ac:dyDescent="0.25">
      <c r="A1359">
        <v>32</v>
      </c>
      <c r="B1359">
        <v>8</v>
      </c>
      <c r="C1359">
        <v>3</v>
      </c>
      <c r="D1359" t="s">
        <v>39</v>
      </c>
      <c r="E1359" t="s">
        <v>40</v>
      </c>
      <c r="F1359">
        <v>1024</v>
      </c>
      <c r="G1359">
        <v>16</v>
      </c>
      <c r="H1359">
        <v>0.1</v>
      </c>
      <c r="I1359">
        <v>3</v>
      </c>
      <c r="J1359">
        <v>2.4590163934426201E-2</v>
      </c>
      <c r="K1359">
        <v>0.31185839859438103</v>
      </c>
      <c r="L1359">
        <v>0.34095505824025901</v>
      </c>
      <c r="M1359">
        <v>0.58548282810528496</v>
      </c>
      <c r="N1359">
        <v>0.66666666666666596</v>
      </c>
      <c r="O1359">
        <v>8.29875518672199E-3</v>
      </c>
      <c r="P1359">
        <v>5.0000000000000001E-3</v>
      </c>
      <c r="Q1359">
        <v>4</v>
      </c>
      <c r="R1359" t="s">
        <v>41</v>
      </c>
      <c r="S1359">
        <v>0.59171631063207297</v>
      </c>
      <c r="T1359" t="s">
        <v>1016</v>
      </c>
      <c r="U1359">
        <v>0.85956929944328897</v>
      </c>
      <c r="V1359">
        <v>9.4366332195226903</v>
      </c>
      <c r="W1359">
        <v>0.80647014143037299</v>
      </c>
      <c r="X1359">
        <v>0.816297449482426</v>
      </c>
      <c r="Y1359">
        <v>0.82369853296589401</v>
      </c>
      <c r="Z1359">
        <v>0.83396839944507495</v>
      </c>
      <c r="AA1359">
        <v>0.80296419984808598</v>
      </c>
      <c r="AB1359">
        <v>0.81168668118844201</v>
      </c>
      <c r="AC1359">
        <v>0.82072931117820902</v>
      </c>
      <c r="AD1359">
        <v>0.83732054412715495</v>
      </c>
      <c r="AE1359" s="3">
        <v>0.45994689298874403</v>
      </c>
      <c r="AF1359" s="2">
        <v>0.832920069553863</v>
      </c>
      <c r="AG1359">
        <v>0.58520034400286203</v>
      </c>
      <c r="AH1359">
        <v>0.24685344097023801</v>
      </c>
      <c r="AI1359">
        <v>0.58617962222459297</v>
      </c>
      <c r="AJ1359" s="1">
        <v>0.63575244348748605</v>
      </c>
      <c r="AK1359" t="s">
        <v>1113</v>
      </c>
      <c r="AL1359">
        <v>902</v>
      </c>
      <c r="AM1359">
        <v>241</v>
      </c>
      <c r="AN1359">
        <f>MAX(Table1[[#This Row],[pxauc]], Table1[[#This Row],[px2auc]], Table1[[#This Row],[pxvitaauc]])</f>
        <v>0.832920069553863</v>
      </c>
      <c r="AO1359" t="str">
        <f>IF(Table1[[#This Row],[Column1]]=Table1[[#This Row],[pxvitaauc]], "Vita", IF(Table1[[#This Row],[Column1]]=Table1[[#This Row],[px2auc]], "Chybny", "Spravny"))</f>
        <v>Chybny</v>
      </c>
    </row>
    <row r="1360" spans="1:41" x14ac:dyDescent="0.25">
      <c r="A1360">
        <v>32</v>
      </c>
      <c r="B1360">
        <v>8</v>
      </c>
      <c r="C1360">
        <v>3</v>
      </c>
      <c r="D1360" t="s">
        <v>39</v>
      </c>
      <c r="E1360" t="s">
        <v>40</v>
      </c>
      <c r="F1360">
        <v>1024</v>
      </c>
      <c r="G1360">
        <v>16</v>
      </c>
      <c r="H1360">
        <v>0.1</v>
      </c>
      <c r="I1360">
        <v>4</v>
      </c>
      <c r="J1360">
        <v>4.8192771084337303E-2</v>
      </c>
      <c r="K1360">
        <v>0.31185839859438103</v>
      </c>
      <c r="L1360">
        <v>0.34095505824025901</v>
      </c>
      <c r="M1360">
        <v>0.58548282810528496</v>
      </c>
      <c r="N1360">
        <v>0.66666666666666596</v>
      </c>
      <c r="O1360">
        <v>8.29875518672199E-3</v>
      </c>
      <c r="P1360">
        <v>5.0000000000000001E-3</v>
      </c>
      <c r="Q1360">
        <v>4</v>
      </c>
      <c r="R1360" t="s">
        <v>41</v>
      </c>
      <c r="S1360">
        <v>0.63347059968236197</v>
      </c>
      <c r="T1360" t="s">
        <v>1016</v>
      </c>
      <c r="U1360">
        <v>0.85956929944328897</v>
      </c>
      <c r="V1360">
        <v>9.4366332195226903</v>
      </c>
      <c r="W1360">
        <v>0.80647014143037299</v>
      </c>
      <c r="X1360">
        <v>0.816297449482426</v>
      </c>
      <c r="Y1360">
        <v>0.82369853296589401</v>
      </c>
      <c r="Z1360">
        <v>0.83396839944507495</v>
      </c>
      <c r="AA1360">
        <v>0.80296419984808598</v>
      </c>
      <c r="AB1360">
        <v>0.81168668118844201</v>
      </c>
      <c r="AC1360">
        <v>0.82072931117820902</v>
      </c>
      <c r="AD1360">
        <v>0.83732054412715495</v>
      </c>
      <c r="AE1360" s="3">
        <v>0.45994689298874403</v>
      </c>
      <c r="AF1360" s="2">
        <v>0.832920069553863</v>
      </c>
      <c r="AG1360">
        <v>0.58520034400286203</v>
      </c>
      <c r="AH1360">
        <v>0.24685344097023801</v>
      </c>
      <c r="AI1360">
        <v>0.58617962222459297</v>
      </c>
      <c r="AJ1360" s="1">
        <v>0.63575244348748605</v>
      </c>
      <c r="AK1360" t="s">
        <v>1114</v>
      </c>
      <c r="AL1360">
        <v>902</v>
      </c>
      <c r="AM1360">
        <v>241</v>
      </c>
      <c r="AN1360">
        <f>MAX(Table1[[#This Row],[pxauc]], Table1[[#This Row],[px2auc]], Table1[[#This Row],[pxvitaauc]])</f>
        <v>0.832920069553863</v>
      </c>
      <c r="AO1360" t="str">
        <f>IF(Table1[[#This Row],[Column1]]=Table1[[#This Row],[pxvitaauc]], "Vita", IF(Table1[[#This Row],[Column1]]=Table1[[#This Row],[px2auc]], "Chybny", "Spravny"))</f>
        <v>Chybny</v>
      </c>
    </row>
    <row r="1361" spans="1:41" x14ac:dyDescent="0.25">
      <c r="A1361">
        <v>32</v>
      </c>
      <c r="B1361">
        <v>8</v>
      </c>
      <c r="C1361">
        <v>3</v>
      </c>
      <c r="D1361" t="s">
        <v>39</v>
      </c>
      <c r="E1361" t="s">
        <v>40</v>
      </c>
      <c r="F1361">
        <v>1024</v>
      </c>
      <c r="G1361">
        <v>16</v>
      </c>
      <c r="H1361">
        <v>0.1</v>
      </c>
      <c r="I1361">
        <v>5</v>
      </c>
      <c r="J1361">
        <v>5.6224899598393503E-2</v>
      </c>
      <c r="K1361">
        <v>0.31185839859438103</v>
      </c>
      <c r="L1361">
        <v>0.34095505824025901</v>
      </c>
      <c r="M1361">
        <v>0.58548282810528496</v>
      </c>
      <c r="N1361">
        <v>0.66666666666666596</v>
      </c>
      <c r="O1361">
        <v>8.29875518672199E-3</v>
      </c>
      <c r="P1361">
        <v>5.0000000000000001E-3</v>
      </c>
      <c r="Q1361">
        <v>4</v>
      </c>
      <c r="R1361" t="s">
        <v>41</v>
      </c>
      <c r="S1361">
        <v>0.64759166609123597</v>
      </c>
      <c r="T1361" t="s">
        <v>1016</v>
      </c>
      <c r="U1361">
        <v>0.85956929944328897</v>
      </c>
      <c r="V1361">
        <v>9.4366332195226903</v>
      </c>
      <c r="W1361">
        <v>0.80647014143037299</v>
      </c>
      <c r="X1361">
        <v>0.816297449482426</v>
      </c>
      <c r="Y1361">
        <v>0.82369853296589401</v>
      </c>
      <c r="Z1361">
        <v>0.83396839944507495</v>
      </c>
      <c r="AA1361">
        <v>0.80296419984808598</v>
      </c>
      <c r="AB1361">
        <v>0.81168668118844201</v>
      </c>
      <c r="AC1361">
        <v>0.82072931117820902</v>
      </c>
      <c r="AD1361">
        <v>0.83732054412715495</v>
      </c>
      <c r="AE1361" s="3">
        <v>0.45994689298874403</v>
      </c>
      <c r="AF1361" s="2">
        <v>0.832920069553863</v>
      </c>
      <c r="AG1361">
        <v>0.58520034400286203</v>
      </c>
      <c r="AH1361">
        <v>0.24685344097023801</v>
      </c>
      <c r="AI1361">
        <v>0.58617962222459297</v>
      </c>
      <c r="AJ1361" s="1">
        <v>0.63575244348748605</v>
      </c>
      <c r="AK1361" t="s">
        <v>1115</v>
      </c>
      <c r="AL1361">
        <v>902</v>
      </c>
      <c r="AM1361">
        <v>241</v>
      </c>
      <c r="AN1361">
        <f>MAX(Table1[[#This Row],[pxauc]], Table1[[#This Row],[px2auc]], Table1[[#This Row],[pxvitaauc]])</f>
        <v>0.832920069553863</v>
      </c>
      <c r="AO1361" t="str">
        <f>IF(Table1[[#This Row],[Column1]]=Table1[[#This Row],[pxvitaauc]], "Vita", IF(Table1[[#This Row],[Column1]]=Table1[[#This Row],[px2auc]], "Chybny", "Spravny"))</f>
        <v>Chybny</v>
      </c>
    </row>
    <row r="1362" spans="1:41" x14ac:dyDescent="0.25">
      <c r="A1362">
        <v>32</v>
      </c>
      <c r="B1362">
        <v>8</v>
      </c>
      <c r="C1362">
        <v>3</v>
      </c>
      <c r="D1362" t="s">
        <v>39</v>
      </c>
      <c r="E1362" t="s">
        <v>40</v>
      </c>
      <c r="F1362">
        <v>128</v>
      </c>
      <c r="G1362">
        <v>16</v>
      </c>
      <c r="H1362">
        <v>0.1</v>
      </c>
      <c r="I1362">
        <v>1</v>
      </c>
      <c r="J1362">
        <v>3.2388663967611302E-2</v>
      </c>
      <c r="K1362">
        <v>0.35218795046719997</v>
      </c>
      <c r="L1362">
        <v>0.36295382494832601</v>
      </c>
      <c r="M1362">
        <v>0.85384900283111798</v>
      </c>
      <c r="N1362">
        <v>0.93220338983050799</v>
      </c>
      <c r="O1362">
        <v>0.22821576763485399</v>
      </c>
      <c r="P1362">
        <v>0.05</v>
      </c>
      <c r="Q1362">
        <v>5</v>
      </c>
      <c r="R1362" t="s">
        <v>41</v>
      </c>
      <c r="S1362">
        <v>0.67960966974469705</v>
      </c>
      <c r="T1362" t="s">
        <v>1016</v>
      </c>
      <c r="U1362">
        <v>0.871154440367363</v>
      </c>
      <c r="V1362">
        <v>11.2361056576922</v>
      </c>
      <c r="W1362">
        <v>0.69605966064243097</v>
      </c>
      <c r="X1362">
        <v>0.70394410581226696</v>
      </c>
      <c r="Y1362">
        <v>0.70814998022611197</v>
      </c>
      <c r="Z1362">
        <v>0.72909774577686204</v>
      </c>
      <c r="AA1362">
        <v>0.79095548678288197</v>
      </c>
      <c r="AB1362">
        <v>0.79443945737942601</v>
      </c>
      <c r="AC1362">
        <v>0.798187079804897</v>
      </c>
      <c r="AD1362">
        <v>0.81315873723328802</v>
      </c>
      <c r="AE1362" s="3">
        <v>0.47037997250488001</v>
      </c>
      <c r="AF1362" s="2">
        <v>0.68402583787923399</v>
      </c>
      <c r="AG1362">
        <v>0.55304109829819004</v>
      </c>
      <c r="AH1362">
        <v>0.408421792706888</v>
      </c>
      <c r="AI1362">
        <v>0.55193627158649305</v>
      </c>
      <c r="AJ1362" s="1">
        <v>0.50283425716097196</v>
      </c>
      <c r="AK1362" t="s">
        <v>910</v>
      </c>
      <c r="AL1362">
        <v>902</v>
      </c>
      <c r="AM1362">
        <v>241</v>
      </c>
      <c r="AN1362">
        <f>MAX(Table1[[#This Row],[pxauc]], Table1[[#This Row],[px2auc]], Table1[[#This Row],[pxvitaauc]])</f>
        <v>0.68402583787923399</v>
      </c>
      <c r="AO1362" t="str">
        <f>IF(Table1[[#This Row],[Column1]]=Table1[[#This Row],[pxvitaauc]], "Vita", IF(Table1[[#This Row],[Column1]]=Table1[[#This Row],[px2auc]], "Chybny", "Spravny"))</f>
        <v>Chybny</v>
      </c>
    </row>
    <row r="1363" spans="1:41" x14ac:dyDescent="0.25">
      <c r="A1363">
        <v>32</v>
      </c>
      <c r="B1363">
        <v>8</v>
      </c>
      <c r="C1363">
        <v>3</v>
      </c>
      <c r="D1363" t="s">
        <v>39</v>
      </c>
      <c r="E1363" t="s">
        <v>40</v>
      </c>
      <c r="F1363">
        <v>128</v>
      </c>
      <c r="G1363">
        <v>16</v>
      </c>
      <c r="H1363">
        <v>0.1</v>
      </c>
      <c r="I1363">
        <v>2</v>
      </c>
      <c r="J1363">
        <v>0.107692307692307</v>
      </c>
      <c r="K1363">
        <v>0.35218795046719997</v>
      </c>
      <c r="L1363">
        <v>0.36295382494832601</v>
      </c>
      <c r="M1363">
        <v>0.85384900283111798</v>
      </c>
      <c r="N1363">
        <v>0.93220338983050799</v>
      </c>
      <c r="O1363">
        <v>0.22821576763485399</v>
      </c>
      <c r="P1363">
        <v>0.05</v>
      </c>
      <c r="Q1363">
        <v>5</v>
      </c>
      <c r="R1363" t="s">
        <v>41</v>
      </c>
      <c r="S1363">
        <v>0.77456513141788197</v>
      </c>
      <c r="T1363" t="s">
        <v>1016</v>
      </c>
      <c r="U1363">
        <v>0.871154440367363</v>
      </c>
      <c r="V1363">
        <v>11.2361056576922</v>
      </c>
      <c r="W1363">
        <v>0.69605966064243097</v>
      </c>
      <c r="X1363">
        <v>0.70394410581226696</v>
      </c>
      <c r="Y1363">
        <v>0.70814998022611197</v>
      </c>
      <c r="Z1363">
        <v>0.72909774577686204</v>
      </c>
      <c r="AA1363">
        <v>0.79095548678288197</v>
      </c>
      <c r="AB1363">
        <v>0.79443945737942601</v>
      </c>
      <c r="AC1363">
        <v>0.798187079804897</v>
      </c>
      <c r="AD1363">
        <v>0.81315873723328802</v>
      </c>
      <c r="AE1363" s="3">
        <v>0.47037997250488001</v>
      </c>
      <c r="AF1363" s="2">
        <v>0.68402583787923399</v>
      </c>
      <c r="AG1363">
        <v>0.55304109829819004</v>
      </c>
      <c r="AH1363">
        <v>0.408421792706888</v>
      </c>
      <c r="AI1363">
        <v>0.55193627158649305</v>
      </c>
      <c r="AJ1363" s="1">
        <v>0.50283425716097196</v>
      </c>
      <c r="AK1363" t="s">
        <v>1116</v>
      </c>
      <c r="AL1363">
        <v>902</v>
      </c>
      <c r="AM1363">
        <v>241</v>
      </c>
      <c r="AN1363">
        <f>MAX(Table1[[#This Row],[pxauc]], Table1[[#This Row],[px2auc]], Table1[[#This Row],[pxvitaauc]])</f>
        <v>0.68402583787923399</v>
      </c>
      <c r="AO1363" t="str">
        <f>IF(Table1[[#This Row],[Column1]]=Table1[[#This Row],[pxvitaauc]], "Vita", IF(Table1[[#This Row],[Column1]]=Table1[[#This Row],[px2auc]], "Chybny", "Spravny"))</f>
        <v>Chybny</v>
      </c>
    </row>
    <row r="1364" spans="1:41" x14ac:dyDescent="0.25">
      <c r="A1364">
        <v>32</v>
      </c>
      <c r="B1364">
        <v>8</v>
      </c>
      <c r="C1364">
        <v>3</v>
      </c>
      <c r="D1364" t="s">
        <v>39</v>
      </c>
      <c r="E1364" t="s">
        <v>40</v>
      </c>
      <c r="F1364">
        <v>128</v>
      </c>
      <c r="G1364">
        <v>16</v>
      </c>
      <c r="H1364">
        <v>0.1</v>
      </c>
      <c r="I1364">
        <v>3</v>
      </c>
      <c r="J1364">
        <v>0.15730337078651599</v>
      </c>
      <c r="K1364">
        <v>0.35218795046719997</v>
      </c>
      <c r="L1364">
        <v>0.36295382494832601</v>
      </c>
      <c r="M1364">
        <v>0.85384900283111798</v>
      </c>
      <c r="N1364">
        <v>0.93220338983050799</v>
      </c>
      <c r="O1364">
        <v>0.22821576763485399</v>
      </c>
      <c r="P1364">
        <v>0.05</v>
      </c>
      <c r="Q1364">
        <v>5</v>
      </c>
      <c r="R1364" t="s">
        <v>41</v>
      </c>
      <c r="S1364">
        <v>0.86674283275057895</v>
      </c>
      <c r="T1364" t="s">
        <v>1016</v>
      </c>
      <c r="U1364">
        <v>0.871154440367363</v>
      </c>
      <c r="V1364">
        <v>11.2361056576922</v>
      </c>
      <c r="W1364">
        <v>0.69605966064243097</v>
      </c>
      <c r="X1364">
        <v>0.70394410581226696</v>
      </c>
      <c r="Y1364">
        <v>0.70814998022611197</v>
      </c>
      <c r="Z1364">
        <v>0.72909774577686204</v>
      </c>
      <c r="AA1364">
        <v>0.79095548678288197</v>
      </c>
      <c r="AB1364">
        <v>0.79443945737942601</v>
      </c>
      <c r="AC1364">
        <v>0.798187079804897</v>
      </c>
      <c r="AD1364">
        <v>0.81315873723328802</v>
      </c>
      <c r="AE1364" s="3">
        <v>0.47037997250488001</v>
      </c>
      <c r="AF1364" s="2">
        <v>0.68402583787923399</v>
      </c>
      <c r="AG1364">
        <v>0.55304109829819004</v>
      </c>
      <c r="AH1364">
        <v>0.408421792706888</v>
      </c>
      <c r="AI1364">
        <v>0.55193627158649305</v>
      </c>
      <c r="AJ1364" s="1">
        <v>0.50283425716097196</v>
      </c>
      <c r="AK1364" t="s">
        <v>1117</v>
      </c>
      <c r="AL1364">
        <v>902</v>
      </c>
      <c r="AM1364">
        <v>241</v>
      </c>
      <c r="AN1364">
        <f>MAX(Table1[[#This Row],[pxauc]], Table1[[#This Row],[px2auc]], Table1[[#This Row],[pxvitaauc]])</f>
        <v>0.68402583787923399</v>
      </c>
      <c r="AO1364" t="str">
        <f>IF(Table1[[#This Row],[Column1]]=Table1[[#This Row],[pxvitaauc]], "Vita", IF(Table1[[#This Row],[Column1]]=Table1[[#This Row],[px2auc]], "Chybny", "Spravny"))</f>
        <v>Chybny</v>
      </c>
    </row>
    <row r="1365" spans="1:41" x14ac:dyDescent="0.25">
      <c r="A1365">
        <v>32</v>
      </c>
      <c r="B1365">
        <v>8</v>
      </c>
      <c r="C1365">
        <v>3</v>
      </c>
      <c r="D1365" t="s">
        <v>39</v>
      </c>
      <c r="E1365" t="s">
        <v>40</v>
      </c>
      <c r="F1365">
        <v>128</v>
      </c>
      <c r="G1365">
        <v>16</v>
      </c>
      <c r="H1365">
        <v>0.1</v>
      </c>
      <c r="I1365">
        <v>4</v>
      </c>
      <c r="J1365">
        <v>0.19565217391304299</v>
      </c>
      <c r="K1365">
        <v>0.35218795046719997</v>
      </c>
      <c r="L1365">
        <v>0.36295382494832601</v>
      </c>
      <c r="M1365">
        <v>0.85384900283111798</v>
      </c>
      <c r="N1365">
        <v>0.93220338983050799</v>
      </c>
      <c r="O1365">
        <v>0.22821576763485399</v>
      </c>
      <c r="P1365">
        <v>0.05</v>
      </c>
      <c r="Q1365">
        <v>5</v>
      </c>
      <c r="R1365" t="s">
        <v>41</v>
      </c>
      <c r="S1365">
        <v>0.89489708162534998</v>
      </c>
      <c r="T1365" t="s">
        <v>1016</v>
      </c>
      <c r="U1365">
        <v>0.871154440367363</v>
      </c>
      <c r="V1365">
        <v>11.2361056576922</v>
      </c>
      <c r="W1365">
        <v>0.69605966064243097</v>
      </c>
      <c r="X1365">
        <v>0.70394410581226696</v>
      </c>
      <c r="Y1365">
        <v>0.70814998022611197</v>
      </c>
      <c r="Z1365">
        <v>0.72909774577686204</v>
      </c>
      <c r="AA1365">
        <v>0.79095548678288197</v>
      </c>
      <c r="AB1365">
        <v>0.79443945737942601</v>
      </c>
      <c r="AC1365">
        <v>0.798187079804897</v>
      </c>
      <c r="AD1365">
        <v>0.81315873723328802</v>
      </c>
      <c r="AE1365" s="3">
        <v>0.47037997250488001</v>
      </c>
      <c r="AF1365" s="2">
        <v>0.68402583787923399</v>
      </c>
      <c r="AG1365">
        <v>0.55304109829819004</v>
      </c>
      <c r="AH1365">
        <v>0.408421792706888</v>
      </c>
      <c r="AI1365">
        <v>0.55193627158649305</v>
      </c>
      <c r="AJ1365" s="1">
        <v>0.50283425716097196</v>
      </c>
      <c r="AK1365" t="s">
        <v>1118</v>
      </c>
      <c r="AL1365">
        <v>902</v>
      </c>
      <c r="AM1365">
        <v>241</v>
      </c>
      <c r="AN1365">
        <f>MAX(Table1[[#This Row],[pxauc]], Table1[[#This Row],[px2auc]], Table1[[#This Row],[pxvitaauc]])</f>
        <v>0.68402583787923399</v>
      </c>
      <c r="AO1365" t="str">
        <f>IF(Table1[[#This Row],[Column1]]=Table1[[#This Row],[pxvitaauc]], "Vita", IF(Table1[[#This Row],[Column1]]=Table1[[#This Row],[px2auc]], "Chybny", "Spravny"))</f>
        <v>Chybny</v>
      </c>
    </row>
    <row r="1366" spans="1:41" x14ac:dyDescent="0.25">
      <c r="A1366">
        <v>32</v>
      </c>
      <c r="B1366">
        <v>8</v>
      </c>
      <c r="C1366">
        <v>3</v>
      </c>
      <c r="D1366" t="s">
        <v>39</v>
      </c>
      <c r="E1366" t="s">
        <v>40</v>
      </c>
      <c r="F1366">
        <v>128</v>
      </c>
      <c r="G1366">
        <v>16</v>
      </c>
      <c r="H1366">
        <v>0.1</v>
      </c>
      <c r="I1366">
        <v>5</v>
      </c>
      <c r="J1366">
        <v>0.23239436619718301</v>
      </c>
      <c r="K1366">
        <v>0.35218795046719997</v>
      </c>
      <c r="L1366">
        <v>0.36295382494832601</v>
      </c>
      <c r="M1366">
        <v>0.85384900283111798</v>
      </c>
      <c r="N1366">
        <v>0.93220338983050799</v>
      </c>
      <c r="O1366">
        <v>0.22821576763485399</v>
      </c>
      <c r="P1366">
        <v>0.05</v>
      </c>
      <c r="Q1366">
        <v>5</v>
      </c>
      <c r="R1366" t="s">
        <v>41</v>
      </c>
      <c r="S1366">
        <v>0.93645677051619203</v>
      </c>
      <c r="T1366" t="s">
        <v>1016</v>
      </c>
      <c r="U1366">
        <v>0.871154440367363</v>
      </c>
      <c r="V1366">
        <v>11.2361056576922</v>
      </c>
      <c r="W1366">
        <v>0.69605966064243097</v>
      </c>
      <c r="X1366">
        <v>0.70394410581226696</v>
      </c>
      <c r="Y1366">
        <v>0.70814998022611197</v>
      </c>
      <c r="Z1366">
        <v>0.72909774577686204</v>
      </c>
      <c r="AA1366">
        <v>0.79095548678288197</v>
      </c>
      <c r="AB1366">
        <v>0.79443945737942601</v>
      </c>
      <c r="AC1366">
        <v>0.798187079804897</v>
      </c>
      <c r="AD1366">
        <v>0.81315873723328802</v>
      </c>
      <c r="AE1366" s="3">
        <v>0.47037997250488001</v>
      </c>
      <c r="AF1366" s="2">
        <v>0.68402583787923399</v>
      </c>
      <c r="AG1366">
        <v>0.55304109829819004</v>
      </c>
      <c r="AH1366">
        <v>0.408421792706888</v>
      </c>
      <c r="AI1366">
        <v>0.55193627158649305</v>
      </c>
      <c r="AJ1366" s="1">
        <v>0.50283425716097196</v>
      </c>
      <c r="AK1366" t="s">
        <v>1119</v>
      </c>
      <c r="AL1366">
        <v>902</v>
      </c>
      <c r="AM1366">
        <v>241</v>
      </c>
      <c r="AN1366">
        <f>MAX(Table1[[#This Row],[pxauc]], Table1[[#This Row],[px2auc]], Table1[[#This Row],[pxvitaauc]])</f>
        <v>0.68402583787923399</v>
      </c>
      <c r="AO1366" t="str">
        <f>IF(Table1[[#This Row],[Column1]]=Table1[[#This Row],[pxvitaauc]], "Vita", IF(Table1[[#This Row],[Column1]]=Table1[[#This Row],[px2auc]], "Chybny", "Spravny"))</f>
        <v>Chybny</v>
      </c>
    </row>
    <row r="1367" spans="1:41" x14ac:dyDescent="0.25">
      <c r="A1367">
        <v>32</v>
      </c>
      <c r="B1367">
        <v>8</v>
      </c>
      <c r="C1367">
        <v>3</v>
      </c>
      <c r="D1367" t="s">
        <v>39</v>
      </c>
      <c r="E1367" t="s">
        <v>40</v>
      </c>
      <c r="F1367">
        <v>128</v>
      </c>
      <c r="G1367">
        <v>16</v>
      </c>
      <c r="H1367">
        <v>0.1</v>
      </c>
      <c r="I1367">
        <v>1</v>
      </c>
      <c r="J1367">
        <v>0.17358490566037699</v>
      </c>
      <c r="K1367">
        <v>0.31958564799759898</v>
      </c>
      <c r="L1367">
        <v>0.34161471889735601</v>
      </c>
      <c r="M1367">
        <v>0.67947470511798402</v>
      </c>
      <c r="N1367">
        <v>1</v>
      </c>
      <c r="O1367">
        <v>9.1286307053941904E-2</v>
      </c>
      <c r="P1367">
        <v>0.01</v>
      </c>
      <c r="Q1367">
        <v>5</v>
      </c>
      <c r="R1367" t="s">
        <v>41</v>
      </c>
      <c r="S1367">
        <v>0.90706273030301099</v>
      </c>
      <c r="T1367" t="s">
        <v>1016</v>
      </c>
      <c r="U1367">
        <v>0.856933743069489</v>
      </c>
      <c r="V1367">
        <v>18.047032131062</v>
      </c>
      <c r="W1367">
        <v>0.77019604396708097</v>
      </c>
      <c r="X1367">
        <v>0.77605915844847095</v>
      </c>
      <c r="Y1367">
        <v>0.78199760202384105</v>
      </c>
      <c r="Z1367">
        <v>0.79777904721250903</v>
      </c>
      <c r="AA1367">
        <v>0.79183432621264105</v>
      </c>
      <c r="AB1367">
        <v>0.79472194148184805</v>
      </c>
      <c r="AC1367">
        <v>0.79769116326953304</v>
      </c>
      <c r="AD1367">
        <v>0.81251216250996505</v>
      </c>
      <c r="AE1367" s="3">
        <v>0.44000979278221702</v>
      </c>
      <c r="AF1367" s="2">
        <v>0.79846956390732005</v>
      </c>
      <c r="AG1367">
        <v>0.593411215246608</v>
      </c>
      <c r="AH1367">
        <v>0.28704151260820698</v>
      </c>
      <c r="AI1367">
        <v>0.58816956579054702</v>
      </c>
      <c r="AJ1367" s="1">
        <v>0.57403280582042704</v>
      </c>
      <c r="AK1367" t="s">
        <v>1120</v>
      </c>
      <c r="AL1367">
        <v>902</v>
      </c>
      <c r="AM1367">
        <v>241</v>
      </c>
      <c r="AN1367">
        <f>MAX(Table1[[#This Row],[pxauc]], Table1[[#This Row],[px2auc]], Table1[[#This Row],[pxvitaauc]])</f>
        <v>0.79846956390732005</v>
      </c>
      <c r="AO1367" t="str">
        <f>IF(Table1[[#This Row],[Column1]]=Table1[[#This Row],[pxvitaauc]], "Vita", IF(Table1[[#This Row],[Column1]]=Table1[[#This Row],[px2auc]], "Chybny", "Spravny"))</f>
        <v>Chybny</v>
      </c>
    </row>
    <row r="1368" spans="1:41" x14ac:dyDescent="0.25">
      <c r="A1368">
        <v>32</v>
      </c>
      <c r="B1368">
        <v>8</v>
      </c>
      <c r="C1368">
        <v>3</v>
      </c>
      <c r="D1368" t="s">
        <v>39</v>
      </c>
      <c r="E1368" t="s">
        <v>40</v>
      </c>
      <c r="F1368">
        <v>128</v>
      </c>
      <c r="G1368">
        <v>16</v>
      </c>
      <c r="H1368">
        <v>0.1</v>
      </c>
      <c r="I1368">
        <v>2</v>
      </c>
      <c r="J1368">
        <v>0.35494880546075003</v>
      </c>
      <c r="K1368">
        <v>0.31958564799759898</v>
      </c>
      <c r="L1368">
        <v>0.34161471889735601</v>
      </c>
      <c r="M1368">
        <v>0.67947470511798402</v>
      </c>
      <c r="N1368">
        <v>1</v>
      </c>
      <c r="O1368">
        <v>9.1286307053941904E-2</v>
      </c>
      <c r="P1368">
        <v>0.01</v>
      </c>
      <c r="Q1368">
        <v>5</v>
      </c>
      <c r="R1368" t="s">
        <v>41</v>
      </c>
      <c r="S1368">
        <v>0.92554346802593801</v>
      </c>
      <c r="T1368" t="s">
        <v>1016</v>
      </c>
      <c r="U1368">
        <v>0.856933743069489</v>
      </c>
      <c r="V1368">
        <v>18.047032131062</v>
      </c>
      <c r="W1368">
        <v>0.77019604396708097</v>
      </c>
      <c r="X1368">
        <v>0.77605915844847095</v>
      </c>
      <c r="Y1368">
        <v>0.78199760202384105</v>
      </c>
      <c r="Z1368">
        <v>0.79777904721250903</v>
      </c>
      <c r="AA1368">
        <v>0.79183432621264105</v>
      </c>
      <c r="AB1368">
        <v>0.79472194148184805</v>
      </c>
      <c r="AC1368">
        <v>0.79769116326953304</v>
      </c>
      <c r="AD1368">
        <v>0.81251216250996505</v>
      </c>
      <c r="AE1368" s="3">
        <v>0.44000979278221702</v>
      </c>
      <c r="AF1368" s="2">
        <v>0.79846956390732005</v>
      </c>
      <c r="AG1368">
        <v>0.593411215246608</v>
      </c>
      <c r="AH1368">
        <v>0.28704151260820698</v>
      </c>
      <c r="AI1368">
        <v>0.58816956579054702</v>
      </c>
      <c r="AJ1368" s="1">
        <v>0.57403280582042704</v>
      </c>
      <c r="AK1368" t="s">
        <v>1121</v>
      </c>
      <c r="AL1368">
        <v>902</v>
      </c>
      <c r="AM1368">
        <v>241</v>
      </c>
      <c r="AN1368">
        <f>MAX(Table1[[#This Row],[pxauc]], Table1[[#This Row],[px2auc]], Table1[[#This Row],[pxvitaauc]])</f>
        <v>0.79846956390732005</v>
      </c>
      <c r="AO1368" t="str">
        <f>IF(Table1[[#This Row],[Column1]]=Table1[[#This Row],[pxvitaauc]], "Vita", IF(Table1[[#This Row],[Column1]]=Table1[[#This Row],[px2auc]], "Chybny", "Spravny"))</f>
        <v>Chybny</v>
      </c>
    </row>
    <row r="1369" spans="1:41" x14ac:dyDescent="0.25">
      <c r="A1369">
        <v>32</v>
      </c>
      <c r="B1369">
        <v>8</v>
      </c>
      <c r="C1369">
        <v>3</v>
      </c>
      <c r="D1369" t="s">
        <v>39</v>
      </c>
      <c r="E1369" t="s">
        <v>40</v>
      </c>
      <c r="F1369">
        <v>128</v>
      </c>
      <c r="G1369">
        <v>16</v>
      </c>
      <c r="H1369">
        <v>0.1</v>
      </c>
      <c r="I1369">
        <v>3</v>
      </c>
      <c r="J1369">
        <v>0.29473684210526302</v>
      </c>
      <c r="K1369">
        <v>0.31958564799759898</v>
      </c>
      <c r="L1369">
        <v>0.34161471889735601</v>
      </c>
      <c r="M1369">
        <v>0.67947470511798402</v>
      </c>
      <c r="N1369">
        <v>1</v>
      </c>
      <c r="O1369">
        <v>9.1286307053941904E-2</v>
      </c>
      <c r="P1369">
        <v>0.01</v>
      </c>
      <c r="Q1369">
        <v>5</v>
      </c>
      <c r="R1369" t="s">
        <v>41</v>
      </c>
      <c r="S1369">
        <v>0.95554955712770095</v>
      </c>
      <c r="T1369" t="s">
        <v>1016</v>
      </c>
      <c r="U1369">
        <v>0.856933743069489</v>
      </c>
      <c r="V1369">
        <v>18.047032131062</v>
      </c>
      <c r="W1369">
        <v>0.77019604396708097</v>
      </c>
      <c r="X1369">
        <v>0.77605915844847095</v>
      </c>
      <c r="Y1369">
        <v>0.78199760202384105</v>
      </c>
      <c r="Z1369">
        <v>0.79777904721250903</v>
      </c>
      <c r="AA1369">
        <v>0.79183432621264105</v>
      </c>
      <c r="AB1369">
        <v>0.79472194148184805</v>
      </c>
      <c r="AC1369">
        <v>0.79769116326953304</v>
      </c>
      <c r="AD1369">
        <v>0.81251216250996505</v>
      </c>
      <c r="AE1369" s="3">
        <v>0.44000979278221702</v>
      </c>
      <c r="AF1369" s="2">
        <v>0.79846956390732005</v>
      </c>
      <c r="AG1369">
        <v>0.593411215246608</v>
      </c>
      <c r="AH1369">
        <v>0.28704151260820698</v>
      </c>
      <c r="AI1369">
        <v>0.58816956579054702</v>
      </c>
      <c r="AJ1369" s="1">
        <v>0.57403280582042704</v>
      </c>
      <c r="AK1369" t="s">
        <v>1122</v>
      </c>
      <c r="AL1369">
        <v>902</v>
      </c>
      <c r="AM1369">
        <v>241</v>
      </c>
      <c r="AN1369">
        <f>MAX(Table1[[#This Row],[pxauc]], Table1[[#This Row],[px2auc]], Table1[[#This Row],[pxvitaauc]])</f>
        <v>0.79846956390732005</v>
      </c>
      <c r="AO1369" t="str">
        <f>IF(Table1[[#This Row],[Column1]]=Table1[[#This Row],[pxvitaauc]], "Vita", IF(Table1[[#This Row],[Column1]]=Table1[[#This Row],[px2auc]], "Chybny", "Spravny"))</f>
        <v>Chybny</v>
      </c>
    </row>
    <row r="1370" spans="1:41" x14ac:dyDescent="0.25">
      <c r="A1370">
        <v>32</v>
      </c>
      <c r="B1370">
        <v>8</v>
      </c>
      <c r="C1370">
        <v>3</v>
      </c>
      <c r="D1370" t="s">
        <v>39</v>
      </c>
      <c r="E1370" t="s">
        <v>40</v>
      </c>
      <c r="F1370">
        <v>128</v>
      </c>
      <c r="G1370">
        <v>16</v>
      </c>
      <c r="H1370">
        <v>0.1</v>
      </c>
      <c r="I1370">
        <v>4</v>
      </c>
      <c r="J1370">
        <v>0.32525951557093402</v>
      </c>
      <c r="K1370">
        <v>0.31958564799759898</v>
      </c>
      <c r="L1370">
        <v>0.34161471889735601</v>
      </c>
      <c r="M1370">
        <v>0.67947470511798402</v>
      </c>
      <c r="N1370">
        <v>1</v>
      </c>
      <c r="O1370">
        <v>9.1286307053941904E-2</v>
      </c>
      <c r="P1370">
        <v>0.01</v>
      </c>
      <c r="Q1370">
        <v>5</v>
      </c>
      <c r="R1370" t="s">
        <v>41</v>
      </c>
      <c r="S1370">
        <v>0.97410562394460798</v>
      </c>
      <c r="T1370" t="s">
        <v>1016</v>
      </c>
      <c r="U1370">
        <v>0.856933743069489</v>
      </c>
      <c r="V1370">
        <v>18.047032131062</v>
      </c>
      <c r="W1370">
        <v>0.77019604396708097</v>
      </c>
      <c r="X1370">
        <v>0.77605915844847095</v>
      </c>
      <c r="Y1370">
        <v>0.78199760202384105</v>
      </c>
      <c r="Z1370">
        <v>0.79777904721250903</v>
      </c>
      <c r="AA1370">
        <v>0.79183432621264105</v>
      </c>
      <c r="AB1370">
        <v>0.79472194148184805</v>
      </c>
      <c r="AC1370">
        <v>0.79769116326953304</v>
      </c>
      <c r="AD1370">
        <v>0.81251216250996505</v>
      </c>
      <c r="AE1370" s="3">
        <v>0.44000979278221702</v>
      </c>
      <c r="AF1370" s="2">
        <v>0.79846956390732005</v>
      </c>
      <c r="AG1370">
        <v>0.593411215246608</v>
      </c>
      <c r="AH1370">
        <v>0.28704151260820698</v>
      </c>
      <c r="AI1370">
        <v>0.58816956579054702</v>
      </c>
      <c r="AJ1370" s="1">
        <v>0.57403280582042704</v>
      </c>
      <c r="AK1370" t="s">
        <v>1123</v>
      </c>
      <c r="AL1370">
        <v>902</v>
      </c>
      <c r="AM1370">
        <v>241</v>
      </c>
      <c r="AN1370">
        <f>MAX(Table1[[#This Row],[pxauc]], Table1[[#This Row],[px2auc]], Table1[[#This Row],[pxvitaauc]])</f>
        <v>0.79846956390732005</v>
      </c>
      <c r="AO1370" t="str">
        <f>IF(Table1[[#This Row],[Column1]]=Table1[[#This Row],[pxvitaauc]], "Vita", IF(Table1[[#This Row],[Column1]]=Table1[[#This Row],[px2auc]], "Chybny", "Spravny"))</f>
        <v>Chybny</v>
      </c>
    </row>
    <row r="1371" spans="1:41" x14ac:dyDescent="0.25">
      <c r="A1371">
        <v>32</v>
      </c>
      <c r="B1371">
        <v>8</v>
      </c>
      <c r="C1371">
        <v>3</v>
      </c>
      <c r="D1371" t="s">
        <v>39</v>
      </c>
      <c r="E1371" t="s">
        <v>40</v>
      </c>
      <c r="F1371">
        <v>128</v>
      </c>
      <c r="G1371">
        <v>16</v>
      </c>
      <c r="H1371">
        <v>0.1</v>
      </c>
      <c r="I1371">
        <v>5</v>
      </c>
      <c r="J1371">
        <v>0.39869281045751598</v>
      </c>
      <c r="K1371">
        <v>0.31958564799759898</v>
      </c>
      <c r="L1371">
        <v>0.34161471889735601</v>
      </c>
      <c r="M1371">
        <v>0.67947470511798402</v>
      </c>
      <c r="N1371">
        <v>1</v>
      </c>
      <c r="O1371">
        <v>9.1286307053941904E-2</v>
      </c>
      <c r="P1371">
        <v>0.01</v>
      </c>
      <c r="Q1371">
        <v>5</v>
      </c>
      <c r="R1371" t="s">
        <v>41</v>
      </c>
      <c r="S1371">
        <v>0.96909310048273301</v>
      </c>
      <c r="T1371" t="s">
        <v>1016</v>
      </c>
      <c r="U1371">
        <v>0.856933743069489</v>
      </c>
      <c r="V1371">
        <v>18.047032131062</v>
      </c>
      <c r="W1371">
        <v>0.77019604396708097</v>
      </c>
      <c r="X1371">
        <v>0.77605915844847095</v>
      </c>
      <c r="Y1371">
        <v>0.78199760202384105</v>
      </c>
      <c r="Z1371">
        <v>0.79777904721250903</v>
      </c>
      <c r="AA1371">
        <v>0.79183432621264105</v>
      </c>
      <c r="AB1371">
        <v>0.79472194148184805</v>
      </c>
      <c r="AC1371">
        <v>0.79769116326953304</v>
      </c>
      <c r="AD1371">
        <v>0.81251216250996505</v>
      </c>
      <c r="AE1371" s="3">
        <v>0.44000979278221702</v>
      </c>
      <c r="AF1371" s="2">
        <v>0.79846956390732005</v>
      </c>
      <c r="AG1371">
        <v>0.593411215246608</v>
      </c>
      <c r="AH1371">
        <v>0.28704151260820698</v>
      </c>
      <c r="AI1371">
        <v>0.58816956579054702</v>
      </c>
      <c r="AJ1371" s="1">
        <v>0.57403280582042704</v>
      </c>
      <c r="AK1371" t="s">
        <v>1124</v>
      </c>
      <c r="AL1371">
        <v>902</v>
      </c>
      <c r="AM1371">
        <v>241</v>
      </c>
      <c r="AN1371">
        <f>MAX(Table1[[#This Row],[pxauc]], Table1[[#This Row],[px2auc]], Table1[[#This Row],[pxvitaauc]])</f>
        <v>0.79846956390732005</v>
      </c>
      <c r="AO1371" t="str">
        <f>IF(Table1[[#This Row],[Column1]]=Table1[[#This Row],[pxvitaauc]], "Vita", IF(Table1[[#This Row],[Column1]]=Table1[[#This Row],[px2auc]], "Chybny", "Spravny"))</f>
        <v>Chybny</v>
      </c>
    </row>
    <row r="1372" spans="1:41" x14ac:dyDescent="0.25">
      <c r="A1372">
        <v>32</v>
      </c>
      <c r="B1372">
        <v>8</v>
      </c>
      <c r="C1372">
        <v>3</v>
      </c>
      <c r="D1372" t="s">
        <v>39</v>
      </c>
      <c r="E1372" t="s">
        <v>40</v>
      </c>
      <c r="F1372">
        <v>128</v>
      </c>
      <c r="G1372">
        <v>16</v>
      </c>
      <c r="H1372">
        <v>0.1</v>
      </c>
      <c r="I1372">
        <v>1</v>
      </c>
      <c r="J1372">
        <v>7.9681274900398405E-2</v>
      </c>
      <c r="K1372">
        <v>0.31222137463657101</v>
      </c>
      <c r="L1372">
        <v>0.33954781276171297</v>
      </c>
      <c r="M1372">
        <v>0.609333902486487</v>
      </c>
      <c r="N1372">
        <v>1</v>
      </c>
      <c r="O1372">
        <v>2.9045643153526899E-2</v>
      </c>
      <c r="P1372">
        <v>5.0000000000000001E-3</v>
      </c>
      <c r="Q1372">
        <v>5</v>
      </c>
      <c r="R1372" t="s">
        <v>41</v>
      </c>
      <c r="S1372">
        <v>0.698219094669839</v>
      </c>
      <c r="T1372" t="s">
        <v>1016</v>
      </c>
      <c r="U1372">
        <v>0.85845047724177703</v>
      </c>
      <c r="V1372">
        <v>18.436490937583098</v>
      </c>
      <c r="W1372">
        <v>0.79028380236156703</v>
      </c>
      <c r="X1372">
        <v>0.79408792160752195</v>
      </c>
      <c r="Y1372">
        <v>0.79755305993057102</v>
      </c>
      <c r="Z1372">
        <v>0.80889008857445899</v>
      </c>
      <c r="AA1372">
        <v>0.78941124035630605</v>
      </c>
      <c r="AB1372">
        <v>0.79323419187575706</v>
      </c>
      <c r="AC1372">
        <v>0.79713247248918695</v>
      </c>
      <c r="AD1372">
        <v>0.81229245265252503</v>
      </c>
      <c r="AE1372" s="3">
        <v>0.44882957420229602</v>
      </c>
      <c r="AF1372" s="2">
        <v>0.88121229621910702</v>
      </c>
      <c r="AG1372">
        <v>0.58621728677158302</v>
      </c>
      <c r="AH1372">
        <v>0.16842329928876701</v>
      </c>
      <c r="AI1372">
        <v>0.58310368422043801</v>
      </c>
      <c r="AJ1372" s="1">
        <v>0.59231266595941001</v>
      </c>
      <c r="AK1372" t="s">
        <v>910</v>
      </c>
      <c r="AL1372">
        <v>902</v>
      </c>
      <c r="AM1372">
        <v>241</v>
      </c>
      <c r="AN1372">
        <f>MAX(Table1[[#This Row],[pxauc]], Table1[[#This Row],[px2auc]], Table1[[#This Row],[pxvitaauc]])</f>
        <v>0.88121229621910702</v>
      </c>
      <c r="AO1372" t="str">
        <f>IF(Table1[[#This Row],[Column1]]=Table1[[#This Row],[pxvitaauc]], "Vita", IF(Table1[[#This Row],[Column1]]=Table1[[#This Row],[px2auc]], "Chybny", "Spravny"))</f>
        <v>Chybny</v>
      </c>
    </row>
    <row r="1373" spans="1:41" x14ac:dyDescent="0.25">
      <c r="A1373">
        <v>32</v>
      </c>
      <c r="B1373">
        <v>8</v>
      </c>
      <c r="C1373">
        <v>3</v>
      </c>
      <c r="D1373" t="s">
        <v>39</v>
      </c>
      <c r="E1373" t="s">
        <v>40</v>
      </c>
      <c r="F1373">
        <v>128</v>
      </c>
      <c r="G1373">
        <v>16</v>
      </c>
      <c r="H1373">
        <v>0.1</v>
      </c>
      <c r="I1373">
        <v>2</v>
      </c>
      <c r="J1373">
        <v>0.21402214022140201</v>
      </c>
      <c r="K1373">
        <v>0.31222137463657101</v>
      </c>
      <c r="L1373">
        <v>0.33954781276171297</v>
      </c>
      <c r="M1373">
        <v>0.609333902486487</v>
      </c>
      <c r="N1373">
        <v>1</v>
      </c>
      <c r="O1373">
        <v>2.9045643153526899E-2</v>
      </c>
      <c r="P1373">
        <v>5.0000000000000001E-3</v>
      </c>
      <c r="Q1373">
        <v>5</v>
      </c>
      <c r="R1373" t="s">
        <v>41</v>
      </c>
      <c r="S1373">
        <v>0.873418873704496</v>
      </c>
      <c r="T1373" t="s">
        <v>1016</v>
      </c>
      <c r="U1373">
        <v>0.85845047724177703</v>
      </c>
      <c r="V1373">
        <v>18.436490937583098</v>
      </c>
      <c r="W1373">
        <v>0.79028380236156703</v>
      </c>
      <c r="X1373">
        <v>0.79408792160752195</v>
      </c>
      <c r="Y1373">
        <v>0.79755305993057102</v>
      </c>
      <c r="Z1373">
        <v>0.80889008857445899</v>
      </c>
      <c r="AA1373">
        <v>0.78941124035630605</v>
      </c>
      <c r="AB1373">
        <v>0.79323419187575706</v>
      </c>
      <c r="AC1373">
        <v>0.79713247248918695</v>
      </c>
      <c r="AD1373">
        <v>0.81229245265252503</v>
      </c>
      <c r="AE1373" s="3">
        <v>0.44882957420229602</v>
      </c>
      <c r="AF1373" s="2">
        <v>0.88121229621910702</v>
      </c>
      <c r="AG1373">
        <v>0.58621728677158302</v>
      </c>
      <c r="AH1373">
        <v>0.16842329928876701</v>
      </c>
      <c r="AI1373">
        <v>0.58310368422043801</v>
      </c>
      <c r="AJ1373" s="1">
        <v>0.59231266595941001</v>
      </c>
      <c r="AK1373" t="s">
        <v>1125</v>
      </c>
      <c r="AL1373">
        <v>902</v>
      </c>
      <c r="AM1373">
        <v>241</v>
      </c>
      <c r="AN1373">
        <f>MAX(Table1[[#This Row],[pxauc]], Table1[[#This Row],[px2auc]], Table1[[#This Row],[pxvitaauc]])</f>
        <v>0.88121229621910702</v>
      </c>
      <c r="AO1373" t="str">
        <f>IF(Table1[[#This Row],[Column1]]=Table1[[#This Row],[pxvitaauc]], "Vita", IF(Table1[[#This Row],[Column1]]=Table1[[#This Row],[px2auc]], "Chybny", "Spravny"))</f>
        <v>Chybny</v>
      </c>
    </row>
    <row r="1374" spans="1:41" x14ac:dyDescent="0.25">
      <c r="A1374">
        <v>32</v>
      </c>
      <c r="B1374">
        <v>8</v>
      </c>
      <c r="C1374">
        <v>3</v>
      </c>
      <c r="D1374" t="s">
        <v>39</v>
      </c>
      <c r="E1374" t="s">
        <v>40</v>
      </c>
      <c r="F1374">
        <v>128</v>
      </c>
      <c r="G1374">
        <v>16</v>
      </c>
      <c r="H1374">
        <v>0.1</v>
      </c>
      <c r="I1374">
        <v>3</v>
      </c>
      <c r="J1374">
        <v>0.277580071174377</v>
      </c>
      <c r="K1374">
        <v>0.31222137463657101</v>
      </c>
      <c r="L1374">
        <v>0.33954781276171297</v>
      </c>
      <c r="M1374">
        <v>0.609333902486487</v>
      </c>
      <c r="N1374">
        <v>1</v>
      </c>
      <c r="O1374">
        <v>2.9045643153526899E-2</v>
      </c>
      <c r="P1374">
        <v>5.0000000000000001E-3</v>
      </c>
      <c r="Q1374">
        <v>5</v>
      </c>
      <c r="R1374" t="s">
        <v>41</v>
      </c>
      <c r="S1374">
        <v>0.88417524058229302</v>
      </c>
      <c r="T1374" t="s">
        <v>1016</v>
      </c>
      <c r="U1374">
        <v>0.85845047724177703</v>
      </c>
      <c r="V1374">
        <v>18.436490937583098</v>
      </c>
      <c r="W1374">
        <v>0.79028380236156703</v>
      </c>
      <c r="X1374">
        <v>0.79408792160752195</v>
      </c>
      <c r="Y1374">
        <v>0.79755305993057102</v>
      </c>
      <c r="Z1374">
        <v>0.80889008857445899</v>
      </c>
      <c r="AA1374">
        <v>0.78941124035630605</v>
      </c>
      <c r="AB1374">
        <v>0.79323419187575706</v>
      </c>
      <c r="AC1374">
        <v>0.79713247248918695</v>
      </c>
      <c r="AD1374">
        <v>0.81229245265252503</v>
      </c>
      <c r="AE1374" s="3">
        <v>0.44882957420229602</v>
      </c>
      <c r="AF1374" s="2">
        <v>0.88121229621910702</v>
      </c>
      <c r="AG1374">
        <v>0.58621728677158302</v>
      </c>
      <c r="AH1374">
        <v>0.16842329928876701</v>
      </c>
      <c r="AI1374">
        <v>0.58310368422043801</v>
      </c>
      <c r="AJ1374" s="1">
        <v>0.59231266595941001</v>
      </c>
      <c r="AK1374" t="s">
        <v>1126</v>
      </c>
      <c r="AL1374">
        <v>902</v>
      </c>
      <c r="AM1374">
        <v>241</v>
      </c>
      <c r="AN1374">
        <f>MAX(Table1[[#This Row],[pxauc]], Table1[[#This Row],[px2auc]], Table1[[#This Row],[pxvitaauc]])</f>
        <v>0.88121229621910702</v>
      </c>
      <c r="AO1374" t="str">
        <f>IF(Table1[[#This Row],[Column1]]=Table1[[#This Row],[pxvitaauc]], "Vita", IF(Table1[[#This Row],[Column1]]=Table1[[#This Row],[px2auc]], "Chybny", "Spravny"))</f>
        <v>Chybny</v>
      </c>
    </row>
    <row r="1375" spans="1:41" x14ac:dyDescent="0.25">
      <c r="A1375">
        <v>32</v>
      </c>
      <c r="B1375">
        <v>8</v>
      </c>
      <c r="C1375">
        <v>3</v>
      </c>
      <c r="D1375" t="s">
        <v>39</v>
      </c>
      <c r="E1375" t="s">
        <v>40</v>
      </c>
      <c r="F1375">
        <v>128</v>
      </c>
      <c r="G1375">
        <v>16</v>
      </c>
      <c r="H1375">
        <v>0.1</v>
      </c>
      <c r="I1375">
        <v>4</v>
      </c>
      <c r="J1375">
        <v>0.24548736462093801</v>
      </c>
      <c r="K1375">
        <v>0.31222137463657101</v>
      </c>
      <c r="L1375">
        <v>0.33954781276171297</v>
      </c>
      <c r="M1375">
        <v>0.609333902486487</v>
      </c>
      <c r="N1375">
        <v>1</v>
      </c>
      <c r="O1375">
        <v>2.9045643153526899E-2</v>
      </c>
      <c r="P1375">
        <v>5.0000000000000001E-3</v>
      </c>
      <c r="Q1375">
        <v>5</v>
      </c>
      <c r="R1375" t="s">
        <v>41</v>
      </c>
      <c r="S1375">
        <v>0.90968041631879204</v>
      </c>
      <c r="T1375" t="s">
        <v>1016</v>
      </c>
      <c r="U1375">
        <v>0.85845047724177703</v>
      </c>
      <c r="V1375">
        <v>18.436490937583098</v>
      </c>
      <c r="W1375">
        <v>0.79028380236156703</v>
      </c>
      <c r="X1375">
        <v>0.79408792160752195</v>
      </c>
      <c r="Y1375">
        <v>0.79755305993057102</v>
      </c>
      <c r="Z1375">
        <v>0.80889008857445899</v>
      </c>
      <c r="AA1375">
        <v>0.78941124035630605</v>
      </c>
      <c r="AB1375">
        <v>0.79323419187575706</v>
      </c>
      <c r="AC1375">
        <v>0.79713247248918695</v>
      </c>
      <c r="AD1375">
        <v>0.81229245265252503</v>
      </c>
      <c r="AE1375" s="3">
        <v>0.44882957420229602</v>
      </c>
      <c r="AF1375" s="2">
        <v>0.88121229621910702</v>
      </c>
      <c r="AG1375">
        <v>0.58621728677158302</v>
      </c>
      <c r="AH1375">
        <v>0.16842329928876701</v>
      </c>
      <c r="AI1375">
        <v>0.58310368422043801</v>
      </c>
      <c r="AJ1375" s="1">
        <v>0.59231266595941001</v>
      </c>
      <c r="AK1375" t="s">
        <v>1127</v>
      </c>
      <c r="AL1375">
        <v>902</v>
      </c>
      <c r="AM1375">
        <v>241</v>
      </c>
      <c r="AN1375">
        <f>MAX(Table1[[#This Row],[pxauc]], Table1[[#This Row],[px2auc]], Table1[[#This Row],[pxvitaauc]])</f>
        <v>0.88121229621910702</v>
      </c>
      <c r="AO1375" t="str">
        <f>IF(Table1[[#This Row],[Column1]]=Table1[[#This Row],[pxvitaauc]], "Vita", IF(Table1[[#This Row],[Column1]]=Table1[[#This Row],[px2auc]], "Chybny", "Spravny"))</f>
        <v>Chybny</v>
      </c>
    </row>
    <row r="1376" spans="1:41" x14ac:dyDescent="0.25">
      <c r="A1376">
        <v>32</v>
      </c>
      <c r="B1376">
        <v>8</v>
      </c>
      <c r="C1376">
        <v>3</v>
      </c>
      <c r="D1376" t="s">
        <v>39</v>
      </c>
      <c r="E1376" t="s">
        <v>40</v>
      </c>
      <c r="F1376">
        <v>128</v>
      </c>
      <c r="G1376">
        <v>16</v>
      </c>
      <c r="H1376">
        <v>0.1</v>
      </c>
      <c r="I1376">
        <v>5</v>
      </c>
      <c r="J1376">
        <v>0.29830508474576201</v>
      </c>
      <c r="K1376">
        <v>0.31222137463657101</v>
      </c>
      <c r="L1376">
        <v>0.33954781276171297</v>
      </c>
      <c r="M1376">
        <v>0.609333902486487</v>
      </c>
      <c r="N1376">
        <v>1</v>
      </c>
      <c r="O1376">
        <v>2.9045643153526899E-2</v>
      </c>
      <c r="P1376">
        <v>5.0000000000000001E-3</v>
      </c>
      <c r="Q1376">
        <v>5</v>
      </c>
      <c r="R1376" t="s">
        <v>41</v>
      </c>
      <c r="S1376">
        <v>0.89865098147531997</v>
      </c>
      <c r="T1376" t="s">
        <v>1016</v>
      </c>
      <c r="U1376">
        <v>0.85845047724177703</v>
      </c>
      <c r="V1376">
        <v>18.436490937583098</v>
      </c>
      <c r="W1376">
        <v>0.79028380236156703</v>
      </c>
      <c r="X1376">
        <v>0.79408792160752195</v>
      </c>
      <c r="Y1376">
        <v>0.79755305993057102</v>
      </c>
      <c r="Z1376">
        <v>0.80889008857445899</v>
      </c>
      <c r="AA1376">
        <v>0.78941124035630605</v>
      </c>
      <c r="AB1376">
        <v>0.79323419187575706</v>
      </c>
      <c r="AC1376">
        <v>0.79713247248918695</v>
      </c>
      <c r="AD1376">
        <v>0.81229245265252503</v>
      </c>
      <c r="AE1376" s="3">
        <v>0.44882957420229602</v>
      </c>
      <c r="AF1376" s="2">
        <v>0.88121229621910702</v>
      </c>
      <c r="AG1376">
        <v>0.58621728677158302</v>
      </c>
      <c r="AH1376">
        <v>0.16842329928876701</v>
      </c>
      <c r="AI1376">
        <v>0.58310368422043801</v>
      </c>
      <c r="AJ1376" s="1">
        <v>0.59231266595941001</v>
      </c>
      <c r="AK1376" t="s">
        <v>1128</v>
      </c>
      <c r="AL1376">
        <v>902</v>
      </c>
      <c r="AM1376">
        <v>241</v>
      </c>
      <c r="AN1376">
        <f>MAX(Table1[[#This Row],[pxauc]], Table1[[#This Row],[px2auc]], Table1[[#This Row],[pxvitaauc]])</f>
        <v>0.88121229621910702</v>
      </c>
      <c r="AO1376" t="str">
        <f>IF(Table1[[#This Row],[Column1]]=Table1[[#This Row],[pxvitaauc]], "Vita", IF(Table1[[#This Row],[Column1]]=Table1[[#This Row],[px2auc]], "Chybny", "Spravny"))</f>
        <v>Chybny</v>
      </c>
    </row>
    <row r="1377" spans="1:41" x14ac:dyDescent="0.25">
      <c r="A1377">
        <v>32</v>
      </c>
      <c r="B1377">
        <v>8</v>
      </c>
      <c r="C1377">
        <v>3</v>
      </c>
      <c r="D1377" t="s">
        <v>39</v>
      </c>
      <c r="E1377" t="s">
        <v>40</v>
      </c>
      <c r="F1377">
        <v>1024</v>
      </c>
      <c r="G1377">
        <v>16</v>
      </c>
      <c r="H1377">
        <v>0.1</v>
      </c>
      <c r="I1377">
        <v>1</v>
      </c>
      <c r="J1377">
        <v>8.2644628099173504E-3</v>
      </c>
      <c r="K1377">
        <v>0.32395222951167002</v>
      </c>
      <c r="L1377">
        <v>0.33574649041607701</v>
      </c>
      <c r="M1377">
        <v>0.87168316583072203</v>
      </c>
      <c r="N1377">
        <v>0.88333333333333297</v>
      </c>
      <c r="O1377">
        <v>0.219917012448132</v>
      </c>
      <c r="P1377">
        <v>0.05</v>
      </c>
      <c r="Q1377">
        <v>5</v>
      </c>
      <c r="R1377" t="s">
        <v>41</v>
      </c>
      <c r="S1377">
        <v>0.53867207362163405</v>
      </c>
      <c r="T1377" t="s">
        <v>1016</v>
      </c>
      <c r="U1377">
        <v>0.86864326759669397</v>
      </c>
      <c r="V1377">
        <v>8.5273190927157803</v>
      </c>
      <c r="W1377">
        <v>0.70177839436036105</v>
      </c>
      <c r="X1377">
        <v>0.70752851520078297</v>
      </c>
      <c r="Y1377">
        <v>0.71206081568853896</v>
      </c>
      <c r="Z1377">
        <v>0.73278259395735101</v>
      </c>
      <c r="AA1377">
        <v>0.79504209013126104</v>
      </c>
      <c r="AB1377">
        <v>0.79786065373098702</v>
      </c>
      <c r="AC1377">
        <v>0.80061644308572999</v>
      </c>
      <c r="AD1377">
        <v>0.81448955122692202</v>
      </c>
      <c r="AE1377" s="3">
        <v>0.48580360449714599</v>
      </c>
      <c r="AF1377" s="2">
        <v>0.71143935066320996</v>
      </c>
      <c r="AG1377">
        <v>0.53267713322578003</v>
      </c>
      <c r="AH1377">
        <v>0.353249508791533</v>
      </c>
      <c r="AI1377">
        <v>0.53887295120557899</v>
      </c>
      <c r="AJ1377" s="1">
        <v>0.51398924049440897</v>
      </c>
      <c r="AK1377" t="s">
        <v>910</v>
      </c>
      <c r="AL1377">
        <v>902</v>
      </c>
      <c r="AM1377">
        <v>241</v>
      </c>
      <c r="AN1377">
        <f>MAX(Table1[[#This Row],[pxauc]], Table1[[#This Row],[px2auc]], Table1[[#This Row],[pxvitaauc]])</f>
        <v>0.71143935066320996</v>
      </c>
      <c r="AO1377" t="str">
        <f>IF(Table1[[#This Row],[Column1]]=Table1[[#This Row],[pxvitaauc]], "Vita", IF(Table1[[#This Row],[Column1]]=Table1[[#This Row],[px2auc]], "Chybny", "Spravny"))</f>
        <v>Chybny</v>
      </c>
    </row>
    <row r="1378" spans="1:41" x14ac:dyDescent="0.25">
      <c r="A1378">
        <v>32</v>
      </c>
      <c r="B1378">
        <v>8</v>
      </c>
      <c r="C1378">
        <v>3</v>
      </c>
      <c r="D1378" t="s">
        <v>39</v>
      </c>
      <c r="E1378" t="s">
        <v>40</v>
      </c>
      <c r="F1378">
        <v>1024</v>
      </c>
      <c r="G1378">
        <v>16</v>
      </c>
      <c r="H1378">
        <v>0.1</v>
      </c>
      <c r="I1378">
        <v>2</v>
      </c>
      <c r="J1378">
        <v>1.6460905349794198E-2</v>
      </c>
      <c r="K1378">
        <v>0.32395222951167002</v>
      </c>
      <c r="L1378">
        <v>0.33574649041607701</v>
      </c>
      <c r="M1378">
        <v>0.87168316583072203</v>
      </c>
      <c r="N1378">
        <v>0.88333333333333297</v>
      </c>
      <c r="O1378">
        <v>0.219917012448132</v>
      </c>
      <c r="P1378">
        <v>0.05</v>
      </c>
      <c r="Q1378">
        <v>5</v>
      </c>
      <c r="R1378" t="s">
        <v>41</v>
      </c>
      <c r="S1378">
        <v>0.60157186709436805</v>
      </c>
      <c r="T1378" t="s">
        <v>1016</v>
      </c>
      <c r="U1378">
        <v>0.86864326759669397</v>
      </c>
      <c r="V1378">
        <v>8.5273190927157803</v>
      </c>
      <c r="W1378">
        <v>0.70177839436036105</v>
      </c>
      <c r="X1378">
        <v>0.70752851520078297</v>
      </c>
      <c r="Y1378">
        <v>0.71206081568853896</v>
      </c>
      <c r="Z1378">
        <v>0.73278259395735101</v>
      </c>
      <c r="AA1378">
        <v>0.79504209013126104</v>
      </c>
      <c r="AB1378">
        <v>0.79786065373098702</v>
      </c>
      <c r="AC1378">
        <v>0.80061644308572999</v>
      </c>
      <c r="AD1378">
        <v>0.81448955122692202</v>
      </c>
      <c r="AE1378" s="3">
        <v>0.48580360449714599</v>
      </c>
      <c r="AF1378" s="2">
        <v>0.71143935066320996</v>
      </c>
      <c r="AG1378">
        <v>0.53267713322578003</v>
      </c>
      <c r="AH1378">
        <v>0.353249508791533</v>
      </c>
      <c r="AI1378">
        <v>0.53887295120557899</v>
      </c>
      <c r="AJ1378" s="1">
        <v>0.51398924049440897</v>
      </c>
      <c r="AK1378" t="s">
        <v>1129</v>
      </c>
      <c r="AL1378">
        <v>902</v>
      </c>
      <c r="AM1378">
        <v>241</v>
      </c>
      <c r="AN1378">
        <f>MAX(Table1[[#This Row],[pxauc]], Table1[[#This Row],[px2auc]], Table1[[#This Row],[pxvitaauc]])</f>
        <v>0.71143935066320996</v>
      </c>
      <c r="AO1378" t="str">
        <f>IF(Table1[[#This Row],[Column1]]=Table1[[#This Row],[pxvitaauc]], "Vita", IF(Table1[[#This Row],[Column1]]=Table1[[#This Row],[px2auc]], "Chybny", "Spravny"))</f>
        <v>Chybny</v>
      </c>
    </row>
    <row r="1379" spans="1:41" x14ac:dyDescent="0.25">
      <c r="A1379">
        <v>32</v>
      </c>
      <c r="B1379">
        <v>8</v>
      </c>
      <c r="C1379">
        <v>3</v>
      </c>
      <c r="D1379" t="s">
        <v>39</v>
      </c>
      <c r="E1379" t="s">
        <v>40</v>
      </c>
      <c r="F1379">
        <v>1024</v>
      </c>
      <c r="G1379">
        <v>16</v>
      </c>
      <c r="H1379">
        <v>0.1</v>
      </c>
      <c r="I1379">
        <v>3</v>
      </c>
      <c r="J1379">
        <v>4.0485829959514101E-2</v>
      </c>
      <c r="K1379">
        <v>0.32395222951167002</v>
      </c>
      <c r="L1379">
        <v>0.33574649041607701</v>
      </c>
      <c r="M1379">
        <v>0.87168316583072203</v>
      </c>
      <c r="N1379">
        <v>0.88333333333333297</v>
      </c>
      <c r="O1379">
        <v>0.219917012448132</v>
      </c>
      <c r="P1379">
        <v>0.05</v>
      </c>
      <c r="Q1379">
        <v>5</v>
      </c>
      <c r="R1379" t="s">
        <v>41</v>
      </c>
      <c r="S1379">
        <v>0.64204870025925698</v>
      </c>
      <c r="T1379" t="s">
        <v>1016</v>
      </c>
      <c r="U1379">
        <v>0.86864326759669397</v>
      </c>
      <c r="V1379">
        <v>8.5273190927157803</v>
      </c>
      <c r="W1379">
        <v>0.70177839436036105</v>
      </c>
      <c r="X1379">
        <v>0.70752851520078297</v>
      </c>
      <c r="Y1379">
        <v>0.71206081568853896</v>
      </c>
      <c r="Z1379">
        <v>0.73278259395735101</v>
      </c>
      <c r="AA1379">
        <v>0.79504209013126104</v>
      </c>
      <c r="AB1379">
        <v>0.79786065373098702</v>
      </c>
      <c r="AC1379">
        <v>0.80061644308572999</v>
      </c>
      <c r="AD1379">
        <v>0.81448955122692202</v>
      </c>
      <c r="AE1379" s="3">
        <v>0.48580360449714599</v>
      </c>
      <c r="AF1379" s="2">
        <v>0.71143935066320996</v>
      </c>
      <c r="AG1379">
        <v>0.53267713322578003</v>
      </c>
      <c r="AH1379">
        <v>0.353249508791533</v>
      </c>
      <c r="AI1379">
        <v>0.53887295120557899</v>
      </c>
      <c r="AJ1379" s="1">
        <v>0.51398924049440897</v>
      </c>
      <c r="AK1379" t="s">
        <v>1130</v>
      </c>
      <c r="AL1379">
        <v>902</v>
      </c>
      <c r="AM1379">
        <v>241</v>
      </c>
      <c r="AN1379">
        <f>MAX(Table1[[#This Row],[pxauc]], Table1[[#This Row],[px2auc]], Table1[[#This Row],[pxvitaauc]])</f>
        <v>0.71143935066320996</v>
      </c>
      <c r="AO1379" t="str">
        <f>IF(Table1[[#This Row],[Column1]]=Table1[[#This Row],[pxvitaauc]], "Vita", IF(Table1[[#This Row],[Column1]]=Table1[[#This Row],[px2auc]], "Chybny", "Spravny"))</f>
        <v>Chybny</v>
      </c>
    </row>
    <row r="1380" spans="1:41" x14ac:dyDescent="0.25">
      <c r="A1380">
        <v>32</v>
      </c>
      <c r="B1380">
        <v>8</v>
      </c>
      <c r="C1380">
        <v>3</v>
      </c>
      <c r="D1380" t="s">
        <v>39</v>
      </c>
      <c r="E1380" t="s">
        <v>40</v>
      </c>
      <c r="F1380">
        <v>1024</v>
      </c>
      <c r="G1380">
        <v>16</v>
      </c>
      <c r="H1380">
        <v>0.1</v>
      </c>
      <c r="I1380">
        <v>4</v>
      </c>
      <c r="J1380">
        <v>3.2388663967611302E-2</v>
      </c>
      <c r="K1380">
        <v>0.32395222951167002</v>
      </c>
      <c r="L1380">
        <v>0.33574649041607701</v>
      </c>
      <c r="M1380">
        <v>0.87168316583072203</v>
      </c>
      <c r="N1380">
        <v>0.88333333333333297</v>
      </c>
      <c r="O1380">
        <v>0.219917012448132</v>
      </c>
      <c r="P1380">
        <v>0.05</v>
      </c>
      <c r="Q1380">
        <v>5</v>
      </c>
      <c r="R1380" t="s">
        <v>41</v>
      </c>
      <c r="S1380">
        <v>0.65745663869027804</v>
      </c>
      <c r="T1380" t="s">
        <v>1016</v>
      </c>
      <c r="U1380">
        <v>0.86864326759669397</v>
      </c>
      <c r="V1380">
        <v>8.5273190927157803</v>
      </c>
      <c r="W1380">
        <v>0.70177839436036105</v>
      </c>
      <c r="X1380">
        <v>0.70752851520078297</v>
      </c>
      <c r="Y1380">
        <v>0.71206081568853896</v>
      </c>
      <c r="Z1380">
        <v>0.73278259395735101</v>
      </c>
      <c r="AA1380">
        <v>0.79504209013126104</v>
      </c>
      <c r="AB1380">
        <v>0.79786065373098702</v>
      </c>
      <c r="AC1380">
        <v>0.80061644308572999</v>
      </c>
      <c r="AD1380">
        <v>0.81448955122692202</v>
      </c>
      <c r="AE1380" s="3">
        <v>0.48580360449714599</v>
      </c>
      <c r="AF1380" s="2">
        <v>0.71143935066320996</v>
      </c>
      <c r="AG1380">
        <v>0.53267713322578003</v>
      </c>
      <c r="AH1380">
        <v>0.353249508791533</v>
      </c>
      <c r="AI1380">
        <v>0.53887295120557899</v>
      </c>
      <c r="AJ1380" s="1">
        <v>0.51398924049440897</v>
      </c>
      <c r="AK1380" t="s">
        <v>1131</v>
      </c>
      <c r="AL1380">
        <v>902</v>
      </c>
      <c r="AM1380">
        <v>241</v>
      </c>
      <c r="AN1380">
        <f>MAX(Table1[[#This Row],[pxauc]], Table1[[#This Row],[px2auc]], Table1[[#This Row],[pxvitaauc]])</f>
        <v>0.71143935066320996</v>
      </c>
      <c r="AO1380" t="str">
        <f>IF(Table1[[#This Row],[Column1]]=Table1[[#This Row],[pxvitaauc]], "Vita", IF(Table1[[#This Row],[Column1]]=Table1[[#This Row],[px2auc]], "Chybny", "Spravny"))</f>
        <v>Chybny</v>
      </c>
    </row>
    <row r="1381" spans="1:41" x14ac:dyDescent="0.25">
      <c r="A1381">
        <v>32</v>
      </c>
      <c r="B1381">
        <v>8</v>
      </c>
      <c r="C1381">
        <v>3</v>
      </c>
      <c r="D1381" t="s">
        <v>39</v>
      </c>
      <c r="E1381" t="s">
        <v>40</v>
      </c>
      <c r="F1381">
        <v>1024</v>
      </c>
      <c r="G1381">
        <v>16</v>
      </c>
      <c r="H1381">
        <v>0.1</v>
      </c>
      <c r="I1381">
        <v>5</v>
      </c>
      <c r="J1381">
        <v>9.41176470588235E-2</v>
      </c>
      <c r="K1381">
        <v>0.32395222951167002</v>
      </c>
      <c r="L1381">
        <v>0.33574649041607701</v>
      </c>
      <c r="M1381">
        <v>0.87168316583072203</v>
      </c>
      <c r="N1381">
        <v>0.88333333333333297</v>
      </c>
      <c r="O1381">
        <v>0.219917012448132</v>
      </c>
      <c r="P1381">
        <v>0.05</v>
      </c>
      <c r="Q1381">
        <v>5</v>
      </c>
      <c r="R1381" t="s">
        <v>41</v>
      </c>
      <c r="S1381">
        <v>0.73156477360468497</v>
      </c>
      <c r="T1381" t="s">
        <v>1016</v>
      </c>
      <c r="U1381">
        <v>0.86864326759669397</v>
      </c>
      <c r="V1381">
        <v>8.5273190927157803</v>
      </c>
      <c r="W1381">
        <v>0.70177839436036105</v>
      </c>
      <c r="X1381">
        <v>0.70752851520078297</v>
      </c>
      <c r="Y1381">
        <v>0.71206081568853896</v>
      </c>
      <c r="Z1381">
        <v>0.73278259395735101</v>
      </c>
      <c r="AA1381">
        <v>0.79504209013126104</v>
      </c>
      <c r="AB1381">
        <v>0.79786065373098702</v>
      </c>
      <c r="AC1381">
        <v>0.80061644308572999</v>
      </c>
      <c r="AD1381">
        <v>0.81448955122692202</v>
      </c>
      <c r="AE1381" s="3">
        <v>0.48580360449714599</v>
      </c>
      <c r="AF1381" s="2">
        <v>0.71143935066320996</v>
      </c>
      <c r="AG1381">
        <v>0.53267713322578003</v>
      </c>
      <c r="AH1381">
        <v>0.353249508791533</v>
      </c>
      <c r="AI1381">
        <v>0.53887295120557899</v>
      </c>
      <c r="AJ1381" s="1">
        <v>0.51398924049440897</v>
      </c>
      <c r="AK1381" t="s">
        <v>1132</v>
      </c>
      <c r="AL1381">
        <v>902</v>
      </c>
      <c r="AM1381">
        <v>241</v>
      </c>
      <c r="AN1381">
        <f>MAX(Table1[[#This Row],[pxauc]], Table1[[#This Row],[px2auc]], Table1[[#This Row],[pxvitaauc]])</f>
        <v>0.71143935066320996</v>
      </c>
      <c r="AO1381" t="str">
        <f>IF(Table1[[#This Row],[Column1]]=Table1[[#This Row],[pxvitaauc]], "Vita", IF(Table1[[#This Row],[Column1]]=Table1[[#This Row],[px2auc]], "Chybny", "Spravny"))</f>
        <v>Chybny</v>
      </c>
    </row>
    <row r="1382" spans="1:41" x14ac:dyDescent="0.25">
      <c r="A1382">
        <v>32</v>
      </c>
      <c r="B1382">
        <v>8</v>
      </c>
      <c r="C1382">
        <v>3</v>
      </c>
      <c r="D1382" t="s">
        <v>39</v>
      </c>
      <c r="E1382" t="s">
        <v>40</v>
      </c>
      <c r="F1382">
        <v>1024</v>
      </c>
      <c r="G1382">
        <v>16</v>
      </c>
      <c r="H1382">
        <v>0.1</v>
      </c>
      <c r="I1382">
        <v>1</v>
      </c>
      <c r="J1382">
        <v>4.8582995951416998E-2</v>
      </c>
      <c r="K1382">
        <v>0.32990776185673298</v>
      </c>
      <c r="L1382">
        <v>0.35223009978266001</v>
      </c>
      <c r="M1382">
        <v>0.740516380939228</v>
      </c>
      <c r="N1382">
        <v>1</v>
      </c>
      <c r="O1382">
        <v>0.13278008298755101</v>
      </c>
      <c r="P1382">
        <v>0.01</v>
      </c>
      <c r="Q1382">
        <v>5</v>
      </c>
      <c r="R1382" t="s">
        <v>41</v>
      </c>
      <c r="S1382">
        <v>0.60846447919347602</v>
      </c>
      <c r="T1382" t="s">
        <v>1016</v>
      </c>
      <c r="U1382">
        <v>0.87054947708123598</v>
      </c>
      <c r="V1382">
        <v>16.871968915282</v>
      </c>
      <c r="W1382">
        <v>0.78042196847477396</v>
      </c>
      <c r="X1382">
        <v>0.78529952730993502</v>
      </c>
      <c r="Y1382">
        <v>0.79016453129609898</v>
      </c>
      <c r="Z1382">
        <v>0.80472815613210202</v>
      </c>
      <c r="AA1382">
        <v>0.78803648439118301</v>
      </c>
      <c r="AB1382">
        <v>0.79230513305001204</v>
      </c>
      <c r="AC1382">
        <v>0.79612808456946205</v>
      </c>
      <c r="AD1382">
        <v>0.81242427856698896</v>
      </c>
      <c r="AE1382" s="3">
        <v>0.47741068794295</v>
      </c>
      <c r="AF1382" s="2">
        <v>0.85378622858613495</v>
      </c>
      <c r="AG1382">
        <v>0.54365007124876796</v>
      </c>
      <c r="AH1382">
        <v>0.218473204813529</v>
      </c>
      <c r="AI1382">
        <v>0.54407065869015203</v>
      </c>
      <c r="AJ1382" s="1">
        <v>0.54753579701320099</v>
      </c>
      <c r="AK1382" t="s">
        <v>990</v>
      </c>
      <c r="AL1382">
        <v>902</v>
      </c>
      <c r="AM1382">
        <v>241</v>
      </c>
      <c r="AN1382">
        <f>MAX(Table1[[#This Row],[pxauc]], Table1[[#This Row],[px2auc]], Table1[[#This Row],[pxvitaauc]])</f>
        <v>0.85378622858613495</v>
      </c>
      <c r="AO1382" t="str">
        <f>IF(Table1[[#This Row],[Column1]]=Table1[[#This Row],[pxvitaauc]], "Vita", IF(Table1[[#This Row],[Column1]]=Table1[[#This Row],[px2auc]], "Chybny", "Spravny"))</f>
        <v>Chybny</v>
      </c>
    </row>
    <row r="1383" spans="1:41" x14ac:dyDescent="0.25">
      <c r="A1383">
        <v>32</v>
      </c>
      <c r="B1383">
        <v>8</v>
      </c>
      <c r="C1383">
        <v>3</v>
      </c>
      <c r="D1383" t="s">
        <v>39</v>
      </c>
      <c r="E1383" t="s">
        <v>40</v>
      </c>
      <c r="F1383">
        <v>1024</v>
      </c>
      <c r="G1383">
        <v>16</v>
      </c>
      <c r="H1383">
        <v>0.1</v>
      </c>
      <c r="I1383">
        <v>2</v>
      </c>
      <c r="J1383">
        <v>5.6451612903225798E-2</v>
      </c>
      <c r="K1383">
        <v>0.32990776185673298</v>
      </c>
      <c r="L1383">
        <v>0.35223009978266001</v>
      </c>
      <c r="M1383">
        <v>0.740516380939228</v>
      </c>
      <c r="N1383">
        <v>1</v>
      </c>
      <c r="O1383">
        <v>0.13278008298755101</v>
      </c>
      <c r="P1383">
        <v>0.01</v>
      </c>
      <c r="Q1383">
        <v>5</v>
      </c>
      <c r="R1383" t="s">
        <v>41</v>
      </c>
      <c r="S1383">
        <v>0.71745626204480795</v>
      </c>
      <c r="T1383" t="s">
        <v>1016</v>
      </c>
      <c r="U1383">
        <v>0.87054947708123598</v>
      </c>
      <c r="V1383">
        <v>16.871968915282</v>
      </c>
      <c r="W1383">
        <v>0.78042196847477396</v>
      </c>
      <c r="X1383">
        <v>0.78529952730993502</v>
      </c>
      <c r="Y1383">
        <v>0.79016453129609898</v>
      </c>
      <c r="Z1383">
        <v>0.80472815613210202</v>
      </c>
      <c r="AA1383">
        <v>0.78803648439118301</v>
      </c>
      <c r="AB1383">
        <v>0.79230513305001204</v>
      </c>
      <c r="AC1383">
        <v>0.79612808456946205</v>
      </c>
      <c r="AD1383">
        <v>0.81242427856698896</v>
      </c>
      <c r="AE1383" s="3">
        <v>0.47741068794295</v>
      </c>
      <c r="AF1383" s="2">
        <v>0.85378622858613495</v>
      </c>
      <c r="AG1383">
        <v>0.54365007124876796</v>
      </c>
      <c r="AH1383">
        <v>0.218473204813529</v>
      </c>
      <c r="AI1383">
        <v>0.54407065869015203</v>
      </c>
      <c r="AJ1383" s="1">
        <v>0.54753579701320099</v>
      </c>
      <c r="AK1383" t="s">
        <v>1051</v>
      </c>
      <c r="AL1383">
        <v>902</v>
      </c>
      <c r="AM1383">
        <v>241</v>
      </c>
      <c r="AN1383">
        <f>MAX(Table1[[#This Row],[pxauc]], Table1[[#This Row],[px2auc]], Table1[[#This Row],[pxvitaauc]])</f>
        <v>0.85378622858613495</v>
      </c>
      <c r="AO1383" t="str">
        <f>IF(Table1[[#This Row],[Column1]]=Table1[[#This Row],[pxvitaauc]], "Vita", IF(Table1[[#This Row],[Column1]]=Table1[[#This Row],[px2auc]], "Chybny", "Spravny"))</f>
        <v>Chybny</v>
      </c>
    </row>
    <row r="1384" spans="1:41" x14ac:dyDescent="0.25">
      <c r="A1384">
        <v>32</v>
      </c>
      <c r="B1384">
        <v>8</v>
      </c>
      <c r="C1384">
        <v>3</v>
      </c>
      <c r="D1384" t="s">
        <v>39</v>
      </c>
      <c r="E1384" t="s">
        <v>40</v>
      </c>
      <c r="F1384">
        <v>1024</v>
      </c>
      <c r="G1384">
        <v>16</v>
      </c>
      <c r="H1384">
        <v>0.1</v>
      </c>
      <c r="I1384">
        <v>3</v>
      </c>
      <c r="J1384">
        <v>0.124031007751937</v>
      </c>
      <c r="K1384">
        <v>0.32990776185673298</v>
      </c>
      <c r="L1384">
        <v>0.35223009978266001</v>
      </c>
      <c r="M1384">
        <v>0.740516380939228</v>
      </c>
      <c r="N1384">
        <v>1</v>
      </c>
      <c r="O1384">
        <v>0.13278008298755101</v>
      </c>
      <c r="P1384">
        <v>0.01</v>
      </c>
      <c r="Q1384">
        <v>5</v>
      </c>
      <c r="R1384" t="s">
        <v>41</v>
      </c>
      <c r="S1384">
        <v>0.74718928318089595</v>
      </c>
      <c r="T1384" t="s">
        <v>1016</v>
      </c>
      <c r="U1384">
        <v>0.87054947708123598</v>
      </c>
      <c r="V1384">
        <v>16.871968915282</v>
      </c>
      <c r="W1384">
        <v>0.78042196847477396</v>
      </c>
      <c r="X1384">
        <v>0.78529952730993502</v>
      </c>
      <c r="Y1384">
        <v>0.79016453129609898</v>
      </c>
      <c r="Z1384">
        <v>0.80472815613210202</v>
      </c>
      <c r="AA1384">
        <v>0.78803648439118301</v>
      </c>
      <c r="AB1384">
        <v>0.79230513305001204</v>
      </c>
      <c r="AC1384">
        <v>0.79612808456946205</v>
      </c>
      <c r="AD1384">
        <v>0.81242427856698896</v>
      </c>
      <c r="AE1384" s="3">
        <v>0.47741068794295</v>
      </c>
      <c r="AF1384" s="2">
        <v>0.85378622858613495</v>
      </c>
      <c r="AG1384">
        <v>0.54365007124876796</v>
      </c>
      <c r="AH1384">
        <v>0.218473204813529</v>
      </c>
      <c r="AI1384">
        <v>0.54407065869015203</v>
      </c>
      <c r="AJ1384" s="1">
        <v>0.54753579701320099</v>
      </c>
      <c r="AK1384" t="s">
        <v>1133</v>
      </c>
      <c r="AL1384">
        <v>902</v>
      </c>
      <c r="AM1384">
        <v>241</v>
      </c>
      <c r="AN1384">
        <f>MAX(Table1[[#This Row],[pxauc]], Table1[[#This Row],[px2auc]], Table1[[#This Row],[pxvitaauc]])</f>
        <v>0.85378622858613495</v>
      </c>
      <c r="AO1384" t="str">
        <f>IF(Table1[[#This Row],[Column1]]=Table1[[#This Row],[pxvitaauc]], "Vita", IF(Table1[[#This Row],[Column1]]=Table1[[#This Row],[px2auc]], "Chybny", "Spravny"))</f>
        <v>Chybny</v>
      </c>
    </row>
    <row r="1385" spans="1:41" x14ac:dyDescent="0.25">
      <c r="A1385">
        <v>32</v>
      </c>
      <c r="B1385">
        <v>8</v>
      </c>
      <c r="C1385">
        <v>3</v>
      </c>
      <c r="D1385" t="s">
        <v>39</v>
      </c>
      <c r="E1385" t="s">
        <v>40</v>
      </c>
      <c r="F1385">
        <v>1024</v>
      </c>
      <c r="G1385">
        <v>16</v>
      </c>
      <c r="H1385">
        <v>0.1</v>
      </c>
      <c r="I1385">
        <v>4</v>
      </c>
      <c r="J1385">
        <v>0.13127413127413101</v>
      </c>
      <c r="K1385">
        <v>0.32990776185673298</v>
      </c>
      <c r="L1385">
        <v>0.35223009978266001</v>
      </c>
      <c r="M1385">
        <v>0.740516380939228</v>
      </c>
      <c r="N1385">
        <v>1</v>
      </c>
      <c r="O1385">
        <v>0.13278008298755101</v>
      </c>
      <c r="P1385">
        <v>0.01</v>
      </c>
      <c r="Q1385">
        <v>5</v>
      </c>
      <c r="R1385" t="s">
        <v>41</v>
      </c>
      <c r="S1385">
        <v>0.75862988932900599</v>
      </c>
      <c r="T1385" t="s">
        <v>1016</v>
      </c>
      <c r="U1385">
        <v>0.87054947708123598</v>
      </c>
      <c r="V1385">
        <v>16.871968915282</v>
      </c>
      <c r="W1385">
        <v>0.78042196847477396</v>
      </c>
      <c r="X1385">
        <v>0.78529952730993502</v>
      </c>
      <c r="Y1385">
        <v>0.79016453129609898</v>
      </c>
      <c r="Z1385">
        <v>0.80472815613210202</v>
      </c>
      <c r="AA1385">
        <v>0.78803648439118301</v>
      </c>
      <c r="AB1385">
        <v>0.79230513305001204</v>
      </c>
      <c r="AC1385">
        <v>0.79612808456946205</v>
      </c>
      <c r="AD1385">
        <v>0.81242427856698896</v>
      </c>
      <c r="AE1385" s="3">
        <v>0.47741068794295</v>
      </c>
      <c r="AF1385" s="2">
        <v>0.85378622858613495</v>
      </c>
      <c r="AG1385">
        <v>0.54365007124876796</v>
      </c>
      <c r="AH1385">
        <v>0.218473204813529</v>
      </c>
      <c r="AI1385">
        <v>0.54407065869015203</v>
      </c>
      <c r="AJ1385" s="1">
        <v>0.54753579701320099</v>
      </c>
      <c r="AK1385" t="s">
        <v>1134</v>
      </c>
      <c r="AL1385">
        <v>902</v>
      </c>
      <c r="AM1385">
        <v>241</v>
      </c>
      <c r="AN1385">
        <f>MAX(Table1[[#This Row],[pxauc]], Table1[[#This Row],[px2auc]], Table1[[#This Row],[pxvitaauc]])</f>
        <v>0.85378622858613495</v>
      </c>
      <c r="AO1385" t="str">
        <f>IF(Table1[[#This Row],[Column1]]=Table1[[#This Row],[pxvitaauc]], "Vita", IF(Table1[[#This Row],[Column1]]=Table1[[#This Row],[px2auc]], "Chybny", "Spravny"))</f>
        <v>Chybny</v>
      </c>
    </row>
    <row r="1386" spans="1:41" x14ac:dyDescent="0.25">
      <c r="A1386">
        <v>32</v>
      </c>
      <c r="B1386">
        <v>8</v>
      </c>
      <c r="C1386">
        <v>3</v>
      </c>
      <c r="D1386" t="s">
        <v>39</v>
      </c>
      <c r="E1386" t="s">
        <v>40</v>
      </c>
      <c r="F1386">
        <v>1024</v>
      </c>
      <c r="G1386">
        <v>16</v>
      </c>
      <c r="H1386">
        <v>0.1</v>
      </c>
      <c r="I1386">
        <v>5</v>
      </c>
      <c r="J1386">
        <v>0.123552123552123</v>
      </c>
      <c r="K1386">
        <v>0.32990776185673298</v>
      </c>
      <c r="L1386">
        <v>0.35223009978266001</v>
      </c>
      <c r="M1386">
        <v>0.740516380939228</v>
      </c>
      <c r="N1386">
        <v>1</v>
      </c>
      <c r="O1386">
        <v>0.13278008298755101</v>
      </c>
      <c r="P1386">
        <v>0.01</v>
      </c>
      <c r="Q1386">
        <v>5</v>
      </c>
      <c r="R1386" t="s">
        <v>41</v>
      </c>
      <c r="S1386">
        <v>0.79898117400392898</v>
      </c>
      <c r="T1386" t="s">
        <v>1016</v>
      </c>
      <c r="U1386">
        <v>0.87054947708123598</v>
      </c>
      <c r="V1386">
        <v>16.871968915282</v>
      </c>
      <c r="W1386">
        <v>0.78042196847477396</v>
      </c>
      <c r="X1386">
        <v>0.78529952730993502</v>
      </c>
      <c r="Y1386">
        <v>0.79016453129609898</v>
      </c>
      <c r="Z1386">
        <v>0.80472815613210202</v>
      </c>
      <c r="AA1386">
        <v>0.78803648439118301</v>
      </c>
      <c r="AB1386">
        <v>0.79230513305001204</v>
      </c>
      <c r="AC1386">
        <v>0.79612808456946205</v>
      </c>
      <c r="AD1386">
        <v>0.81242427856698896</v>
      </c>
      <c r="AE1386" s="3">
        <v>0.47741068794295</v>
      </c>
      <c r="AF1386" s="2">
        <v>0.85378622858613495</v>
      </c>
      <c r="AG1386">
        <v>0.54365007124876796</v>
      </c>
      <c r="AH1386">
        <v>0.218473204813529</v>
      </c>
      <c r="AI1386">
        <v>0.54407065869015203</v>
      </c>
      <c r="AJ1386" s="1">
        <v>0.54753579701320099</v>
      </c>
      <c r="AK1386" t="s">
        <v>1135</v>
      </c>
      <c r="AL1386">
        <v>902</v>
      </c>
      <c r="AM1386">
        <v>241</v>
      </c>
      <c r="AN1386">
        <f>MAX(Table1[[#This Row],[pxauc]], Table1[[#This Row],[px2auc]], Table1[[#This Row],[pxvitaauc]])</f>
        <v>0.85378622858613495</v>
      </c>
      <c r="AO1386" t="str">
        <f>IF(Table1[[#This Row],[Column1]]=Table1[[#This Row],[pxvitaauc]], "Vita", IF(Table1[[#This Row],[Column1]]=Table1[[#This Row],[px2auc]], "Chybny", "Spravny"))</f>
        <v>Chybny</v>
      </c>
    </row>
    <row r="1387" spans="1:41" x14ac:dyDescent="0.25">
      <c r="A1387">
        <v>32</v>
      </c>
      <c r="B1387">
        <v>8</v>
      </c>
      <c r="C1387">
        <v>3</v>
      </c>
      <c r="D1387" t="s">
        <v>39</v>
      </c>
      <c r="E1387" t="s">
        <v>40</v>
      </c>
      <c r="F1387">
        <v>1024</v>
      </c>
      <c r="G1387">
        <v>16</v>
      </c>
      <c r="H1387">
        <v>0.1</v>
      </c>
      <c r="I1387">
        <v>1</v>
      </c>
      <c r="J1387">
        <v>5.6451612903225798E-2</v>
      </c>
      <c r="K1387">
        <v>0.33808963213016102</v>
      </c>
      <c r="L1387">
        <v>0.358416132714724</v>
      </c>
      <c r="M1387">
        <v>0.67022805883202197</v>
      </c>
      <c r="N1387">
        <v>1</v>
      </c>
      <c r="O1387">
        <v>7.0539419087136901E-2</v>
      </c>
      <c r="P1387">
        <v>5.0000000000000001E-3</v>
      </c>
      <c r="Q1387">
        <v>5</v>
      </c>
      <c r="R1387" t="s">
        <v>41</v>
      </c>
      <c r="S1387">
        <v>0.63234380198492102</v>
      </c>
      <c r="T1387" t="s">
        <v>1016</v>
      </c>
      <c r="U1387">
        <v>0.87765580815691402</v>
      </c>
      <c r="V1387">
        <v>7.5015793322814197</v>
      </c>
      <c r="W1387">
        <v>0.78560084368585203</v>
      </c>
      <c r="X1387">
        <v>0.78939868550730996</v>
      </c>
      <c r="Y1387">
        <v>0.79413186357901</v>
      </c>
      <c r="Z1387">
        <v>0.80764088109930199</v>
      </c>
      <c r="AA1387">
        <v>0.79222980395603204</v>
      </c>
      <c r="AB1387">
        <v>0.79511114180074105</v>
      </c>
      <c r="AC1387">
        <v>0.79726429840365098</v>
      </c>
      <c r="AD1387">
        <v>0.81209157506857998</v>
      </c>
      <c r="AE1387" s="3">
        <v>0.49353111405452499</v>
      </c>
      <c r="AF1387" s="2">
        <v>0.69949968926748696</v>
      </c>
      <c r="AG1387">
        <v>0.52037338120915699</v>
      </c>
      <c r="AH1387">
        <v>0.33491942925656398</v>
      </c>
      <c r="AI1387">
        <v>0.51073125717980405</v>
      </c>
      <c r="AJ1387" s="1">
        <v>0.57046095128090801</v>
      </c>
      <c r="AK1387" t="s">
        <v>896</v>
      </c>
      <c r="AL1387">
        <v>902</v>
      </c>
      <c r="AM1387">
        <v>241</v>
      </c>
      <c r="AN1387">
        <f>MAX(Table1[[#This Row],[pxauc]], Table1[[#This Row],[px2auc]], Table1[[#This Row],[pxvitaauc]])</f>
        <v>0.69949968926748696</v>
      </c>
      <c r="AO1387" t="str">
        <f>IF(Table1[[#This Row],[Column1]]=Table1[[#This Row],[pxvitaauc]], "Vita", IF(Table1[[#This Row],[Column1]]=Table1[[#This Row],[px2auc]], "Chybny", "Spravny"))</f>
        <v>Chybny</v>
      </c>
    </row>
    <row r="1388" spans="1:41" x14ac:dyDescent="0.25">
      <c r="A1388">
        <v>32</v>
      </c>
      <c r="B1388">
        <v>8</v>
      </c>
      <c r="C1388">
        <v>3</v>
      </c>
      <c r="D1388" t="s">
        <v>39</v>
      </c>
      <c r="E1388" t="s">
        <v>40</v>
      </c>
      <c r="F1388">
        <v>1024</v>
      </c>
      <c r="G1388">
        <v>16</v>
      </c>
      <c r="H1388">
        <v>0.1</v>
      </c>
      <c r="I1388">
        <v>2</v>
      </c>
      <c r="J1388">
        <v>0.101960784313725</v>
      </c>
      <c r="K1388">
        <v>0.33808963213016102</v>
      </c>
      <c r="L1388">
        <v>0.358416132714724</v>
      </c>
      <c r="M1388">
        <v>0.67022805883202197</v>
      </c>
      <c r="N1388">
        <v>1</v>
      </c>
      <c r="O1388">
        <v>7.0539419087136901E-2</v>
      </c>
      <c r="P1388">
        <v>5.0000000000000001E-3</v>
      </c>
      <c r="Q1388">
        <v>5</v>
      </c>
      <c r="R1388" t="s">
        <v>41</v>
      </c>
      <c r="S1388">
        <v>0.75185968700761396</v>
      </c>
      <c r="T1388" t="s">
        <v>1016</v>
      </c>
      <c r="U1388">
        <v>0.87765580815691402</v>
      </c>
      <c r="V1388">
        <v>7.5015793322814197</v>
      </c>
      <c r="W1388">
        <v>0.78560084368585203</v>
      </c>
      <c r="X1388">
        <v>0.78939868550730996</v>
      </c>
      <c r="Y1388">
        <v>0.79413186357901</v>
      </c>
      <c r="Z1388">
        <v>0.80764088109930199</v>
      </c>
      <c r="AA1388">
        <v>0.79222980395603204</v>
      </c>
      <c r="AB1388">
        <v>0.79511114180074105</v>
      </c>
      <c r="AC1388">
        <v>0.79726429840365098</v>
      </c>
      <c r="AD1388">
        <v>0.81209157506857998</v>
      </c>
      <c r="AE1388" s="3">
        <v>0.49353111405452499</v>
      </c>
      <c r="AF1388" s="2">
        <v>0.69949968926748696</v>
      </c>
      <c r="AG1388">
        <v>0.52037338120915699</v>
      </c>
      <c r="AH1388">
        <v>0.33491942925656398</v>
      </c>
      <c r="AI1388">
        <v>0.51073125717980405</v>
      </c>
      <c r="AJ1388" s="1">
        <v>0.57046095128090801</v>
      </c>
      <c r="AK1388" t="s">
        <v>1136</v>
      </c>
      <c r="AL1388">
        <v>902</v>
      </c>
      <c r="AM1388">
        <v>241</v>
      </c>
      <c r="AN1388">
        <f>MAX(Table1[[#This Row],[pxauc]], Table1[[#This Row],[px2auc]], Table1[[#This Row],[pxvitaauc]])</f>
        <v>0.69949968926748696</v>
      </c>
      <c r="AO1388" t="str">
        <f>IF(Table1[[#This Row],[Column1]]=Table1[[#This Row],[pxvitaauc]], "Vita", IF(Table1[[#This Row],[Column1]]=Table1[[#This Row],[px2auc]], "Chybny", "Spravny"))</f>
        <v>Chybny</v>
      </c>
    </row>
    <row r="1389" spans="1:41" x14ac:dyDescent="0.25">
      <c r="A1389">
        <v>32</v>
      </c>
      <c r="B1389">
        <v>8</v>
      </c>
      <c r="C1389">
        <v>3</v>
      </c>
      <c r="D1389" t="s">
        <v>39</v>
      </c>
      <c r="E1389" t="s">
        <v>40</v>
      </c>
      <c r="F1389">
        <v>1024</v>
      </c>
      <c r="G1389">
        <v>16</v>
      </c>
      <c r="H1389">
        <v>0.1</v>
      </c>
      <c r="I1389">
        <v>3</v>
      </c>
      <c r="J1389">
        <v>0.159695817490494</v>
      </c>
      <c r="K1389">
        <v>0.33808963213016102</v>
      </c>
      <c r="L1389">
        <v>0.358416132714724</v>
      </c>
      <c r="M1389">
        <v>0.67022805883202197</v>
      </c>
      <c r="N1389">
        <v>1</v>
      </c>
      <c r="O1389">
        <v>7.0539419087136901E-2</v>
      </c>
      <c r="P1389">
        <v>5.0000000000000001E-3</v>
      </c>
      <c r="Q1389">
        <v>5</v>
      </c>
      <c r="R1389" t="s">
        <v>41</v>
      </c>
      <c r="S1389">
        <v>0.77234292314549102</v>
      </c>
      <c r="T1389" t="s">
        <v>1016</v>
      </c>
      <c r="U1389">
        <v>0.87765580815691402</v>
      </c>
      <c r="V1389">
        <v>7.5015793322814197</v>
      </c>
      <c r="W1389">
        <v>0.78560084368585203</v>
      </c>
      <c r="X1389">
        <v>0.78939868550730996</v>
      </c>
      <c r="Y1389">
        <v>0.79413186357901</v>
      </c>
      <c r="Z1389">
        <v>0.80764088109930199</v>
      </c>
      <c r="AA1389">
        <v>0.79222980395603204</v>
      </c>
      <c r="AB1389">
        <v>0.79511114180074105</v>
      </c>
      <c r="AC1389">
        <v>0.79726429840365098</v>
      </c>
      <c r="AD1389">
        <v>0.81209157506857998</v>
      </c>
      <c r="AE1389" s="3">
        <v>0.49353111405452499</v>
      </c>
      <c r="AF1389" s="2">
        <v>0.69949968926748696</v>
      </c>
      <c r="AG1389">
        <v>0.52037338120915699</v>
      </c>
      <c r="AH1389">
        <v>0.33491942925656398</v>
      </c>
      <c r="AI1389">
        <v>0.51073125717980405</v>
      </c>
      <c r="AJ1389" s="1">
        <v>0.57046095128090801</v>
      </c>
      <c r="AK1389" t="s">
        <v>1137</v>
      </c>
      <c r="AL1389">
        <v>902</v>
      </c>
      <c r="AM1389">
        <v>241</v>
      </c>
      <c r="AN1389">
        <f>MAX(Table1[[#This Row],[pxauc]], Table1[[#This Row],[px2auc]], Table1[[#This Row],[pxvitaauc]])</f>
        <v>0.69949968926748696</v>
      </c>
      <c r="AO1389" t="str">
        <f>IF(Table1[[#This Row],[Column1]]=Table1[[#This Row],[pxvitaauc]], "Vita", IF(Table1[[#This Row],[Column1]]=Table1[[#This Row],[px2auc]], "Chybny", "Spravny"))</f>
        <v>Chybny</v>
      </c>
    </row>
    <row r="1390" spans="1:41" x14ac:dyDescent="0.25">
      <c r="A1390">
        <v>32</v>
      </c>
      <c r="B1390">
        <v>8</v>
      </c>
      <c r="C1390">
        <v>3</v>
      </c>
      <c r="D1390" t="s">
        <v>39</v>
      </c>
      <c r="E1390" t="s">
        <v>40</v>
      </c>
      <c r="F1390">
        <v>1024</v>
      </c>
      <c r="G1390">
        <v>16</v>
      </c>
      <c r="H1390">
        <v>0.1</v>
      </c>
      <c r="I1390">
        <v>4</v>
      </c>
      <c r="J1390">
        <v>0.16730038022813601</v>
      </c>
      <c r="K1390">
        <v>0.33808963213016102</v>
      </c>
      <c r="L1390">
        <v>0.358416132714724</v>
      </c>
      <c r="M1390">
        <v>0.67022805883202197</v>
      </c>
      <c r="N1390">
        <v>1</v>
      </c>
      <c r="O1390">
        <v>7.0539419087136901E-2</v>
      </c>
      <c r="P1390">
        <v>5.0000000000000001E-3</v>
      </c>
      <c r="Q1390">
        <v>5</v>
      </c>
      <c r="R1390" t="s">
        <v>41</v>
      </c>
      <c r="S1390">
        <v>0.78237738620598696</v>
      </c>
      <c r="T1390" t="s">
        <v>1016</v>
      </c>
      <c r="U1390">
        <v>0.87765580815691402</v>
      </c>
      <c r="V1390">
        <v>7.5015793322814197</v>
      </c>
      <c r="W1390">
        <v>0.78560084368585203</v>
      </c>
      <c r="X1390">
        <v>0.78939868550730996</v>
      </c>
      <c r="Y1390">
        <v>0.79413186357901</v>
      </c>
      <c r="Z1390">
        <v>0.80764088109930199</v>
      </c>
      <c r="AA1390">
        <v>0.79222980395603204</v>
      </c>
      <c r="AB1390">
        <v>0.79511114180074105</v>
      </c>
      <c r="AC1390">
        <v>0.79726429840365098</v>
      </c>
      <c r="AD1390">
        <v>0.81209157506857998</v>
      </c>
      <c r="AE1390" s="3">
        <v>0.49353111405452499</v>
      </c>
      <c r="AF1390" s="2">
        <v>0.69949968926748696</v>
      </c>
      <c r="AG1390">
        <v>0.52037338120915699</v>
      </c>
      <c r="AH1390">
        <v>0.33491942925656398</v>
      </c>
      <c r="AI1390">
        <v>0.51073125717980405</v>
      </c>
      <c r="AJ1390" s="1">
        <v>0.57046095128090801</v>
      </c>
      <c r="AK1390" t="s">
        <v>1138</v>
      </c>
      <c r="AL1390">
        <v>902</v>
      </c>
      <c r="AM1390">
        <v>241</v>
      </c>
      <c r="AN1390">
        <f>MAX(Table1[[#This Row],[pxauc]], Table1[[#This Row],[px2auc]], Table1[[#This Row],[pxvitaauc]])</f>
        <v>0.69949968926748696</v>
      </c>
      <c r="AO1390" t="str">
        <f>IF(Table1[[#This Row],[Column1]]=Table1[[#This Row],[pxvitaauc]], "Vita", IF(Table1[[#This Row],[Column1]]=Table1[[#This Row],[px2auc]], "Chybny", "Spravny"))</f>
        <v>Chybny</v>
      </c>
    </row>
    <row r="1391" spans="1:41" x14ac:dyDescent="0.25">
      <c r="A1391">
        <v>32</v>
      </c>
      <c r="B1391">
        <v>8</v>
      </c>
      <c r="C1391">
        <v>3</v>
      </c>
      <c r="D1391" t="s">
        <v>39</v>
      </c>
      <c r="E1391" t="s">
        <v>40</v>
      </c>
      <c r="F1391">
        <v>1024</v>
      </c>
      <c r="G1391">
        <v>16</v>
      </c>
      <c r="H1391">
        <v>0.1</v>
      </c>
      <c r="I1391">
        <v>5</v>
      </c>
      <c r="J1391">
        <v>0.26618705035971202</v>
      </c>
      <c r="K1391">
        <v>0.33808963213016102</v>
      </c>
      <c r="L1391">
        <v>0.358416132714724</v>
      </c>
      <c r="M1391">
        <v>0.67022805883202197</v>
      </c>
      <c r="N1391">
        <v>1</v>
      </c>
      <c r="O1391">
        <v>7.0539419087136901E-2</v>
      </c>
      <c r="P1391">
        <v>5.0000000000000001E-3</v>
      </c>
      <c r="Q1391">
        <v>5</v>
      </c>
      <c r="R1391" t="s">
        <v>41</v>
      </c>
      <c r="S1391">
        <v>0.82655476111260995</v>
      </c>
      <c r="T1391" t="s">
        <v>1016</v>
      </c>
      <c r="U1391">
        <v>0.87765580815691402</v>
      </c>
      <c r="V1391">
        <v>7.5015793322814197</v>
      </c>
      <c r="W1391">
        <v>0.78560084368585203</v>
      </c>
      <c r="X1391">
        <v>0.78939868550730996</v>
      </c>
      <c r="Y1391">
        <v>0.79413186357901</v>
      </c>
      <c r="Z1391">
        <v>0.80764088109930199</v>
      </c>
      <c r="AA1391">
        <v>0.79222980395603204</v>
      </c>
      <c r="AB1391">
        <v>0.79511114180074105</v>
      </c>
      <c r="AC1391">
        <v>0.79726429840365098</v>
      </c>
      <c r="AD1391">
        <v>0.81209157506857998</v>
      </c>
      <c r="AE1391" s="3">
        <v>0.49353111405452499</v>
      </c>
      <c r="AF1391" s="2">
        <v>0.69949968926748696</v>
      </c>
      <c r="AG1391">
        <v>0.52037338120915699</v>
      </c>
      <c r="AH1391">
        <v>0.33491942925656398</v>
      </c>
      <c r="AI1391">
        <v>0.51073125717980405</v>
      </c>
      <c r="AJ1391" s="1">
        <v>0.57046095128090801</v>
      </c>
      <c r="AK1391" t="s">
        <v>1139</v>
      </c>
      <c r="AL1391">
        <v>902</v>
      </c>
      <c r="AM1391">
        <v>241</v>
      </c>
      <c r="AN1391">
        <f>MAX(Table1[[#This Row],[pxauc]], Table1[[#This Row],[px2auc]], Table1[[#This Row],[pxvitaauc]])</f>
        <v>0.69949968926748696</v>
      </c>
      <c r="AO1391" t="str">
        <f>IF(Table1[[#This Row],[Column1]]=Table1[[#This Row],[pxvitaauc]], "Vita", IF(Table1[[#This Row],[Column1]]=Table1[[#This Row],[px2auc]], "Chybny", "Spravny"))</f>
        <v>Chybny</v>
      </c>
    </row>
    <row r="1392" spans="1:41" x14ac:dyDescent="0.25">
      <c r="A1392">
        <v>32</v>
      </c>
      <c r="B1392">
        <v>8</v>
      </c>
      <c r="C1392">
        <v>3</v>
      </c>
      <c r="D1392" t="s">
        <v>39</v>
      </c>
      <c r="E1392" t="s">
        <v>40</v>
      </c>
      <c r="F1392">
        <v>128</v>
      </c>
      <c r="G1392">
        <v>16</v>
      </c>
      <c r="H1392">
        <v>0.1</v>
      </c>
      <c r="I1392">
        <v>1</v>
      </c>
      <c r="J1392">
        <v>0.108108108108108</v>
      </c>
      <c r="K1392">
        <v>7.0059117616371999E-2</v>
      </c>
      <c r="L1392">
        <v>8.3497984951587695E-2</v>
      </c>
      <c r="M1392">
        <v>0.80076190476190401</v>
      </c>
      <c r="N1392">
        <v>0.625</v>
      </c>
      <c r="O1392">
        <v>0.14285714285714199</v>
      </c>
      <c r="P1392">
        <v>0.05</v>
      </c>
      <c r="Q1392">
        <v>1</v>
      </c>
      <c r="R1392" t="s">
        <v>41</v>
      </c>
      <c r="S1392">
        <v>0.51914285714285702</v>
      </c>
      <c r="T1392" t="s">
        <v>1140</v>
      </c>
      <c r="U1392">
        <v>0.81929255015750502</v>
      </c>
      <c r="V1392">
        <v>6.4439296018544097</v>
      </c>
      <c r="W1392">
        <v>0.64228571428571402</v>
      </c>
      <c r="X1392">
        <v>0.64857142857142802</v>
      </c>
      <c r="Y1392">
        <v>0.66038095238095196</v>
      </c>
      <c r="Z1392">
        <v>0.67961904761904701</v>
      </c>
      <c r="AA1392">
        <v>0.76590476190476098</v>
      </c>
      <c r="AB1392">
        <v>0.78038095238095195</v>
      </c>
      <c r="AC1392">
        <v>0.785904761904761</v>
      </c>
      <c r="AD1392">
        <v>0.78857142857142803</v>
      </c>
      <c r="AE1392" s="3">
        <v>0.57352380952380899</v>
      </c>
      <c r="AF1392" s="2">
        <v>0.53771428571428503</v>
      </c>
      <c r="AG1392">
        <v>0.42095238095238002</v>
      </c>
      <c r="AH1392">
        <v>0.247999999999999</v>
      </c>
      <c r="AI1392">
        <v>0.43276190476190401</v>
      </c>
      <c r="AJ1392" s="1">
        <v>0.65504761904761899</v>
      </c>
      <c r="AK1392" t="s">
        <v>1141</v>
      </c>
      <c r="AL1392">
        <v>185</v>
      </c>
      <c r="AM1392">
        <v>35</v>
      </c>
      <c r="AN1392">
        <f>MAX(Table1[[#This Row],[pxauc]], Table1[[#This Row],[px2auc]], Table1[[#This Row],[pxvitaauc]])</f>
        <v>0.65504761904761899</v>
      </c>
      <c r="AO1392" t="str">
        <f>IF(Table1[[#This Row],[Column1]]=Table1[[#This Row],[pxvitaauc]], "Vita", IF(Table1[[#This Row],[Column1]]=Table1[[#This Row],[px2auc]], "Chybny", "Spravny"))</f>
        <v>Vita</v>
      </c>
    </row>
    <row r="1393" spans="1:41" x14ac:dyDescent="0.25">
      <c r="A1393">
        <v>32</v>
      </c>
      <c r="B1393">
        <v>8</v>
      </c>
      <c r="C1393">
        <v>3</v>
      </c>
      <c r="D1393" t="s">
        <v>39</v>
      </c>
      <c r="E1393" t="s">
        <v>40</v>
      </c>
      <c r="F1393">
        <v>128</v>
      </c>
      <c r="G1393">
        <v>16</v>
      </c>
      <c r="H1393">
        <v>0.1</v>
      </c>
      <c r="I1393">
        <v>2</v>
      </c>
      <c r="J1393">
        <v>0.15384615384615299</v>
      </c>
      <c r="K1393">
        <v>7.0059117616371999E-2</v>
      </c>
      <c r="L1393">
        <v>8.3497984951587695E-2</v>
      </c>
      <c r="M1393">
        <v>0.80076190476190401</v>
      </c>
      <c r="N1393">
        <v>0.625</v>
      </c>
      <c r="O1393">
        <v>0.14285714285714199</v>
      </c>
      <c r="P1393">
        <v>0.05</v>
      </c>
      <c r="Q1393">
        <v>1</v>
      </c>
      <c r="R1393" t="s">
        <v>41</v>
      </c>
      <c r="S1393">
        <v>0.68933333333333302</v>
      </c>
      <c r="T1393" t="s">
        <v>1140</v>
      </c>
      <c r="U1393">
        <v>0.81929255015750502</v>
      </c>
      <c r="V1393">
        <v>6.4439296018544097</v>
      </c>
      <c r="W1393">
        <v>0.64228571428571402</v>
      </c>
      <c r="X1393">
        <v>0.64857142857142802</v>
      </c>
      <c r="Y1393">
        <v>0.66038095238095196</v>
      </c>
      <c r="Z1393">
        <v>0.67961904761904701</v>
      </c>
      <c r="AA1393">
        <v>0.76590476190476098</v>
      </c>
      <c r="AB1393">
        <v>0.78038095238095195</v>
      </c>
      <c r="AC1393">
        <v>0.785904761904761</v>
      </c>
      <c r="AD1393">
        <v>0.78857142857142803</v>
      </c>
      <c r="AE1393" s="3">
        <v>0.57352380952380899</v>
      </c>
      <c r="AF1393" s="2">
        <v>0.53771428571428503</v>
      </c>
      <c r="AG1393">
        <v>0.42095238095238002</v>
      </c>
      <c r="AH1393">
        <v>0.247999999999999</v>
      </c>
      <c r="AI1393">
        <v>0.43276190476190401</v>
      </c>
      <c r="AJ1393" s="1">
        <v>0.65504761904761899</v>
      </c>
      <c r="AK1393" t="s">
        <v>1142</v>
      </c>
      <c r="AL1393">
        <v>185</v>
      </c>
      <c r="AM1393">
        <v>35</v>
      </c>
      <c r="AN1393">
        <f>MAX(Table1[[#This Row],[pxauc]], Table1[[#This Row],[px2auc]], Table1[[#This Row],[pxvitaauc]])</f>
        <v>0.65504761904761899</v>
      </c>
      <c r="AO1393" t="str">
        <f>IF(Table1[[#This Row],[Column1]]=Table1[[#This Row],[pxvitaauc]], "Vita", IF(Table1[[#This Row],[Column1]]=Table1[[#This Row],[px2auc]], "Chybny", "Spravny"))</f>
        <v>Vita</v>
      </c>
    </row>
    <row r="1394" spans="1:41" x14ac:dyDescent="0.25">
      <c r="A1394">
        <v>32</v>
      </c>
      <c r="B1394">
        <v>8</v>
      </c>
      <c r="C1394">
        <v>3</v>
      </c>
      <c r="D1394" t="s">
        <v>39</v>
      </c>
      <c r="E1394" t="s">
        <v>40</v>
      </c>
      <c r="F1394">
        <v>128</v>
      </c>
      <c r="G1394">
        <v>16</v>
      </c>
      <c r="H1394">
        <v>0.1</v>
      </c>
      <c r="I1394">
        <v>3</v>
      </c>
      <c r="J1394">
        <v>0.232558139534883</v>
      </c>
      <c r="K1394">
        <v>7.0059117616371999E-2</v>
      </c>
      <c r="L1394">
        <v>8.3497984951587695E-2</v>
      </c>
      <c r="M1394">
        <v>0.80076190476190401</v>
      </c>
      <c r="N1394">
        <v>0.625</v>
      </c>
      <c r="O1394">
        <v>0.14285714285714199</v>
      </c>
      <c r="P1394">
        <v>0.05</v>
      </c>
      <c r="Q1394">
        <v>1</v>
      </c>
      <c r="R1394" t="s">
        <v>41</v>
      </c>
      <c r="S1394">
        <v>0.74228571428571399</v>
      </c>
      <c r="T1394" t="s">
        <v>1140</v>
      </c>
      <c r="U1394">
        <v>0.81929255015750502</v>
      </c>
      <c r="V1394">
        <v>6.4439296018544097</v>
      </c>
      <c r="W1394">
        <v>0.64228571428571402</v>
      </c>
      <c r="X1394">
        <v>0.64857142857142802</v>
      </c>
      <c r="Y1394">
        <v>0.66038095238095196</v>
      </c>
      <c r="Z1394">
        <v>0.67961904761904701</v>
      </c>
      <c r="AA1394">
        <v>0.76590476190476098</v>
      </c>
      <c r="AB1394">
        <v>0.78038095238095195</v>
      </c>
      <c r="AC1394">
        <v>0.785904761904761</v>
      </c>
      <c r="AD1394">
        <v>0.78857142857142803</v>
      </c>
      <c r="AE1394" s="3">
        <v>0.57352380952380899</v>
      </c>
      <c r="AF1394" s="2">
        <v>0.53771428571428503</v>
      </c>
      <c r="AG1394">
        <v>0.42095238095238002</v>
      </c>
      <c r="AH1394">
        <v>0.247999999999999</v>
      </c>
      <c r="AI1394">
        <v>0.43276190476190401</v>
      </c>
      <c r="AJ1394" s="1">
        <v>0.65504761904761899</v>
      </c>
      <c r="AK1394" t="s">
        <v>1143</v>
      </c>
      <c r="AL1394">
        <v>185</v>
      </c>
      <c r="AM1394">
        <v>35</v>
      </c>
      <c r="AN1394">
        <f>MAX(Table1[[#This Row],[pxauc]], Table1[[#This Row],[px2auc]], Table1[[#This Row],[pxvitaauc]])</f>
        <v>0.65504761904761899</v>
      </c>
      <c r="AO1394" t="str">
        <f>IF(Table1[[#This Row],[Column1]]=Table1[[#This Row],[pxvitaauc]], "Vita", IF(Table1[[#This Row],[Column1]]=Table1[[#This Row],[px2auc]], "Chybny", "Spravny"))</f>
        <v>Vita</v>
      </c>
    </row>
    <row r="1395" spans="1:41" x14ac:dyDescent="0.25">
      <c r="A1395">
        <v>32</v>
      </c>
      <c r="B1395">
        <v>8</v>
      </c>
      <c r="C1395">
        <v>3</v>
      </c>
      <c r="D1395" t="s">
        <v>39</v>
      </c>
      <c r="E1395" t="s">
        <v>40</v>
      </c>
      <c r="F1395">
        <v>128</v>
      </c>
      <c r="G1395">
        <v>16</v>
      </c>
      <c r="H1395">
        <v>0.1</v>
      </c>
      <c r="I1395">
        <v>4</v>
      </c>
      <c r="J1395">
        <v>0.217391304347826</v>
      </c>
      <c r="K1395">
        <v>7.0059117616371999E-2</v>
      </c>
      <c r="L1395">
        <v>8.3497984951587695E-2</v>
      </c>
      <c r="M1395">
        <v>0.80076190476190401</v>
      </c>
      <c r="N1395">
        <v>0.625</v>
      </c>
      <c r="O1395">
        <v>0.14285714285714199</v>
      </c>
      <c r="P1395">
        <v>0.05</v>
      </c>
      <c r="Q1395">
        <v>1</v>
      </c>
      <c r="R1395" t="s">
        <v>41</v>
      </c>
      <c r="S1395">
        <v>0.710095238095238</v>
      </c>
      <c r="T1395" t="s">
        <v>1140</v>
      </c>
      <c r="U1395">
        <v>0.81929255015750502</v>
      </c>
      <c r="V1395">
        <v>6.4439296018544097</v>
      </c>
      <c r="W1395">
        <v>0.64228571428571402</v>
      </c>
      <c r="X1395">
        <v>0.64857142857142802</v>
      </c>
      <c r="Y1395">
        <v>0.66038095238095196</v>
      </c>
      <c r="Z1395">
        <v>0.67961904761904701</v>
      </c>
      <c r="AA1395">
        <v>0.76590476190476098</v>
      </c>
      <c r="AB1395">
        <v>0.78038095238095195</v>
      </c>
      <c r="AC1395">
        <v>0.785904761904761</v>
      </c>
      <c r="AD1395">
        <v>0.78857142857142803</v>
      </c>
      <c r="AE1395" s="3">
        <v>0.57352380952380899</v>
      </c>
      <c r="AF1395" s="2">
        <v>0.53771428571428503</v>
      </c>
      <c r="AG1395">
        <v>0.42095238095238002</v>
      </c>
      <c r="AH1395">
        <v>0.247999999999999</v>
      </c>
      <c r="AI1395">
        <v>0.43276190476190401</v>
      </c>
      <c r="AJ1395" s="1">
        <v>0.65504761904761899</v>
      </c>
      <c r="AK1395" t="s">
        <v>1144</v>
      </c>
      <c r="AL1395">
        <v>185</v>
      </c>
      <c r="AM1395">
        <v>35</v>
      </c>
      <c r="AN1395">
        <f>MAX(Table1[[#This Row],[pxauc]], Table1[[#This Row],[px2auc]], Table1[[#This Row],[pxvitaauc]])</f>
        <v>0.65504761904761899</v>
      </c>
      <c r="AO1395" t="str">
        <f>IF(Table1[[#This Row],[Column1]]=Table1[[#This Row],[pxvitaauc]], "Vita", IF(Table1[[#This Row],[Column1]]=Table1[[#This Row],[px2auc]], "Chybny", "Spravny"))</f>
        <v>Vita</v>
      </c>
    </row>
    <row r="1396" spans="1:41" x14ac:dyDescent="0.25">
      <c r="A1396">
        <v>32</v>
      </c>
      <c r="B1396">
        <v>8</v>
      </c>
      <c r="C1396">
        <v>3</v>
      </c>
      <c r="D1396" t="s">
        <v>39</v>
      </c>
      <c r="E1396" t="s">
        <v>40</v>
      </c>
      <c r="F1396">
        <v>128</v>
      </c>
      <c r="G1396">
        <v>16</v>
      </c>
      <c r="H1396">
        <v>0.1</v>
      </c>
      <c r="I1396">
        <v>5</v>
      </c>
      <c r="J1396">
        <v>0.217391304347826</v>
      </c>
      <c r="K1396">
        <v>7.0059117616371999E-2</v>
      </c>
      <c r="L1396">
        <v>8.3497984951587695E-2</v>
      </c>
      <c r="M1396">
        <v>0.80076190476190401</v>
      </c>
      <c r="N1396">
        <v>0.625</v>
      </c>
      <c r="O1396">
        <v>0.14285714285714199</v>
      </c>
      <c r="P1396">
        <v>0.05</v>
      </c>
      <c r="Q1396">
        <v>1</v>
      </c>
      <c r="R1396" t="s">
        <v>41</v>
      </c>
      <c r="S1396">
        <v>0.67142857142857104</v>
      </c>
      <c r="T1396" t="s">
        <v>1140</v>
      </c>
      <c r="U1396">
        <v>0.81929255015750502</v>
      </c>
      <c r="V1396">
        <v>6.4439296018544097</v>
      </c>
      <c r="W1396">
        <v>0.64228571428571402</v>
      </c>
      <c r="X1396">
        <v>0.64857142857142802</v>
      </c>
      <c r="Y1396">
        <v>0.66038095238095196</v>
      </c>
      <c r="Z1396">
        <v>0.67961904761904701</v>
      </c>
      <c r="AA1396">
        <v>0.76590476190476098</v>
      </c>
      <c r="AB1396">
        <v>0.78038095238095195</v>
      </c>
      <c r="AC1396">
        <v>0.785904761904761</v>
      </c>
      <c r="AD1396">
        <v>0.78857142857142803</v>
      </c>
      <c r="AE1396" s="3">
        <v>0.57352380952380899</v>
      </c>
      <c r="AF1396" s="2">
        <v>0.53771428571428503</v>
      </c>
      <c r="AG1396">
        <v>0.42095238095238002</v>
      </c>
      <c r="AH1396">
        <v>0.247999999999999</v>
      </c>
      <c r="AI1396">
        <v>0.43276190476190401</v>
      </c>
      <c r="AJ1396" s="1">
        <v>0.65504761904761899</v>
      </c>
      <c r="AK1396" t="s">
        <v>1145</v>
      </c>
      <c r="AL1396">
        <v>185</v>
      </c>
      <c r="AM1396">
        <v>35</v>
      </c>
      <c r="AN1396">
        <f>MAX(Table1[[#This Row],[pxauc]], Table1[[#This Row],[px2auc]], Table1[[#This Row],[pxvitaauc]])</f>
        <v>0.65504761904761899</v>
      </c>
      <c r="AO1396" t="str">
        <f>IF(Table1[[#This Row],[Column1]]=Table1[[#This Row],[pxvitaauc]], "Vita", IF(Table1[[#This Row],[Column1]]=Table1[[#This Row],[px2auc]], "Chybny", "Spravny"))</f>
        <v>Vita</v>
      </c>
    </row>
    <row r="1397" spans="1:41" x14ac:dyDescent="0.25">
      <c r="A1397">
        <v>32</v>
      </c>
      <c r="B1397">
        <v>8</v>
      </c>
      <c r="C1397">
        <v>3</v>
      </c>
      <c r="D1397" t="s">
        <v>39</v>
      </c>
      <c r="E1397" t="s">
        <v>40</v>
      </c>
      <c r="F1397">
        <v>128</v>
      </c>
      <c r="G1397">
        <v>16</v>
      </c>
      <c r="H1397">
        <v>0.1</v>
      </c>
      <c r="I1397">
        <v>1</v>
      </c>
      <c r="J1397">
        <v>0.22727272727272699</v>
      </c>
      <c r="K1397">
        <v>7.0748171669443805E-2</v>
      </c>
      <c r="L1397">
        <v>0.21402283415552301</v>
      </c>
      <c r="M1397">
        <v>0.64057142857142801</v>
      </c>
      <c r="N1397">
        <v>1</v>
      </c>
      <c r="O1397">
        <v>8.5714285714285701E-2</v>
      </c>
      <c r="P1397">
        <v>0.01</v>
      </c>
      <c r="Q1397">
        <v>1</v>
      </c>
      <c r="R1397" t="s">
        <v>41</v>
      </c>
      <c r="S1397">
        <v>0.73333333333333295</v>
      </c>
      <c r="T1397" t="s">
        <v>1140</v>
      </c>
      <c r="U1397">
        <v>0.85590291823084097</v>
      </c>
      <c r="V1397">
        <v>3.5726783944818301</v>
      </c>
      <c r="W1397">
        <v>0.76514285714285701</v>
      </c>
      <c r="X1397">
        <v>0.77161904761904698</v>
      </c>
      <c r="Y1397">
        <v>0.77752380952380895</v>
      </c>
      <c r="Z1397">
        <v>0.77885714285714203</v>
      </c>
      <c r="AA1397">
        <v>0.74876190476190396</v>
      </c>
      <c r="AB1397">
        <v>0.76514285714285701</v>
      </c>
      <c r="AC1397">
        <v>0.77142857142857102</v>
      </c>
      <c r="AD1397">
        <v>0.78038095238095195</v>
      </c>
      <c r="AE1397" s="3">
        <v>0.55238095238095197</v>
      </c>
      <c r="AF1397" s="2">
        <v>0.55619047619047601</v>
      </c>
      <c r="AG1397">
        <v>0.476761904761904</v>
      </c>
      <c r="AH1397">
        <v>0.36190476190476101</v>
      </c>
      <c r="AI1397">
        <v>0.47923809523809502</v>
      </c>
      <c r="AJ1397" s="1">
        <v>0.68857142857142795</v>
      </c>
      <c r="AK1397" t="s">
        <v>1146</v>
      </c>
      <c r="AL1397">
        <v>185</v>
      </c>
      <c r="AM1397">
        <v>35</v>
      </c>
      <c r="AN1397">
        <f>MAX(Table1[[#This Row],[pxauc]], Table1[[#This Row],[px2auc]], Table1[[#This Row],[pxvitaauc]])</f>
        <v>0.68857142857142795</v>
      </c>
      <c r="AO1397" t="str">
        <f>IF(Table1[[#This Row],[Column1]]=Table1[[#This Row],[pxvitaauc]], "Vita", IF(Table1[[#This Row],[Column1]]=Table1[[#This Row],[px2auc]], "Chybny", "Spravny"))</f>
        <v>Vita</v>
      </c>
    </row>
    <row r="1398" spans="1:41" x14ac:dyDescent="0.25">
      <c r="A1398">
        <v>32</v>
      </c>
      <c r="B1398">
        <v>8</v>
      </c>
      <c r="C1398">
        <v>3</v>
      </c>
      <c r="D1398" t="s">
        <v>39</v>
      </c>
      <c r="E1398" t="s">
        <v>40</v>
      </c>
      <c r="F1398">
        <v>128</v>
      </c>
      <c r="G1398">
        <v>16</v>
      </c>
      <c r="H1398">
        <v>0.1</v>
      </c>
      <c r="I1398">
        <v>2</v>
      </c>
      <c r="J1398">
        <v>0.20833333333333301</v>
      </c>
      <c r="K1398">
        <v>7.0748171669443805E-2</v>
      </c>
      <c r="L1398">
        <v>0.21402283415552301</v>
      </c>
      <c r="M1398">
        <v>0.64057142857142801</v>
      </c>
      <c r="N1398">
        <v>1</v>
      </c>
      <c r="O1398">
        <v>8.5714285714285701E-2</v>
      </c>
      <c r="P1398">
        <v>0.01</v>
      </c>
      <c r="Q1398">
        <v>1</v>
      </c>
      <c r="R1398" t="s">
        <v>41</v>
      </c>
      <c r="S1398">
        <v>0.71019047619047604</v>
      </c>
      <c r="T1398" t="s">
        <v>1140</v>
      </c>
      <c r="U1398">
        <v>0.85590291823084097</v>
      </c>
      <c r="V1398">
        <v>3.5726783944818301</v>
      </c>
      <c r="W1398">
        <v>0.76514285714285701</v>
      </c>
      <c r="X1398">
        <v>0.77161904761904698</v>
      </c>
      <c r="Y1398">
        <v>0.77752380952380895</v>
      </c>
      <c r="Z1398">
        <v>0.77885714285714203</v>
      </c>
      <c r="AA1398">
        <v>0.74876190476190396</v>
      </c>
      <c r="AB1398">
        <v>0.76514285714285701</v>
      </c>
      <c r="AC1398">
        <v>0.77142857142857102</v>
      </c>
      <c r="AD1398">
        <v>0.78038095238095195</v>
      </c>
      <c r="AE1398" s="3">
        <v>0.55238095238095197</v>
      </c>
      <c r="AF1398" s="2">
        <v>0.55619047619047601</v>
      </c>
      <c r="AG1398">
        <v>0.476761904761904</v>
      </c>
      <c r="AH1398">
        <v>0.36190476190476101</v>
      </c>
      <c r="AI1398">
        <v>0.47923809523809502</v>
      </c>
      <c r="AJ1398" s="1">
        <v>0.68857142857142795</v>
      </c>
      <c r="AK1398" t="s">
        <v>1147</v>
      </c>
      <c r="AL1398">
        <v>185</v>
      </c>
      <c r="AM1398">
        <v>35</v>
      </c>
      <c r="AN1398">
        <f>MAX(Table1[[#This Row],[pxauc]], Table1[[#This Row],[px2auc]], Table1[[#This Row],[pxvitaauc]])</f>
        <v>0.68857142857142795</v>
      </c>
      <c r="AO1398" t="str">
        <f>IF(Table1[[#This Row],[Column1]]=Table1[[#This Row],[pxvitaauc]], "Vita", IF(Table1[[#This Row],[Column1]]=Table1[[#This Row],[px2auc]], "Chybny", "Spravny"))</f>
        <v>Vita</v>
      </c>
    </row>
    <row r="1399" spans="1:41" x14ac:dyDescent="0.25">
      <c r="A1399">
        <v>32</v>
      </c>
      <c r="B1399">
        <v>8</v>
      </c>
      <c r="C1399">
        <v>3</v>
      </c>
      <c r="D1399" t="s">
        <v>39</v>
      </c>
      <c r="E1399" t="s">
        <v>40</v>
      </c>
      <c r="F1399">
        <v>128</v>
      </c>
      <c r="G1399">
        <v>16</v>
      </c>
      <c r="H1399">
        <v>0.1</v>
      </c>
      <c r="I1399">
        <v>3</v>
      </c>
      <c r="J1399">
        <v>0.29787234042553101</v>
      </c>
      <c r="K1399">
        <v>7.0748171669443805E-2</v>
      </c>
      <c r="L1399">
        <v>0.21402283415552301</v>
      </c>
      <c r="M1399">
        <v>0.64057142857142801</v>
      </c>
      <c r="N1399">
        <v>1</v>
      </c>
      <c r="O1399">
        <v>8.5714285714285701E-2</v>
      </c>
      <c r="P1399">
        <v>0.01</v>
      </c>
      <c r="Q1399">
        <v>1</v>
      </c>
      <c r="R1399" t="s">
        <v>41</v>
      </c>
      <c r="S1399">
        <v>0.72723809523809502</v>
      </c>
      <c r="T1399" t="s">
        <v>1140</v>
      </c>
      <c r="U1399">
        <v>0.85590291823084097</v>
      </c>
      <c r="V1399">
        <v>3.5726783944818301</v>
      </c>
      <c r="W1399">
        <v>0.76514285714285701</v>
      </c>
      <c r="X1399">
        <v>0.77161904761904698</v>
      </c>
      <c r="Y1399">
        <v>0.77752380952380895</v>
      </c>
      <c r="Z1399">
        <v>0.77885714285714203</v>
      </c>
      <c r="AA1399">
        <v>0.74876190476190396</v>
      </c>
      <c r="AB1399">
        <v>0.76514285714285701</v>
      </c>
      <c r="AC1399">
        <v>0.77142857142857102</v>
      </c>
      <c r="AD1399">
        <v>0.78038095238095195</v>
      </c>
      <c r="AE1399" s="3">
        <v>0.55238095238095197</v>
      </c>
      <c r="AF1399" s="2">
        <v>0.55619047619047601</v>
      </c>
      <c r="AG1399">
        <v>0.476761904761904</v>
      </c>
      <c r="AH1399">
        <v>0.36190476190476101</v>
      </c>
      <c r="AI1399">
        <v>0.47923809523809502</v>
      </c>
      <c r="AJ1399" s="1">
        <v>0.68857142857142795</v>
      </c>
      <c r="AK1399" t="s">
        <v>1148</v>
      </c>
      <c r="AL1399">
        <v>185</v>
      </c>
      <c r="AM1399">
        <v>35</v>
      </c>
      <c r="AN1399">
        <f>MAX(Table1[[#This Row],[pxauc]], Table1[[#This Row],[px2auc]], Table1[[#This Row],[pxvitaauc]])</f>
        <v>0.68857142857142795</v>
      </c>
      <c r="AO1399" t="str">
        <f>IF(Table1[[#This Row],[Column1]]=Table1[[#This Row],[pxvitaauc]], "Vita", IF(Table1[[#This Row],[Column1]]=Table1[[#This Row],[px2auc]], "Chybny", "Spravny"))</f>
        <v>Vita</v>
      </c>
    </row>
    <row r="1400" spans="1:41" x14ac:dyDescent="0.25">
      <c r="A1400">
        <v>32</v>
      </c>
      <c r="B1400">
        <v>8</v>
      </c>
      <c r="C1400">
        <v>3</v>
      </c>
      <c r="D1400" t="s">
        <v>39</v>
      </c>
      <c r="E1400" t="s">
        <v>40</v>
      </c>
      <c r="F1400">
        <v>128</v>
      </c>
      <c r="G1400">
        <v>16</v>
      </c>
      <c r="H1400">
        <v>0.1</v>
      </c>
      <c r="I1400">
        <v>4</v>
      </c>
      <c r="J1400">
        <v>0.29787234042553101</v>
      </c>
      <c r="K1400">
        <v>7.0748171669443805E-2</v>
      </c>
      <c r="L1400">
        <v>0.21402283415552301</v>
      </c>
      <c r="M1400">
        <v>0.64057142857142801</v>
      </c>
      <c r="N1400">
        <v>1</v>
      </c>
      <c r="O1400">
        <v>8.5714285714285701E-2</v>
      </c>
      <c r="P1400">
        <v>0.01</v>
      </c>
      <c r="Q1400">
        <v>1</v>
      </c>
      <c r="R1400" t="s">
        <v>41</v>
      </c>
      <c r="S1400">
        <v>0.72419047619047605</v>
      </c>
      <c r="T1400" t="s">
        <v>1140</v>
      </c>
      <c r="U1400">
        <v>0.85590291823084097</v>
      </c>
      <c r="V1400">
        <v>3.5726783944818301</v>
      </c>
      <c r="W1400">
        <v>0.76514285714285701</v>
      </c>
      <c r="X1400">
        <v>0.77161904761904698</v>
      </c>
      <c r="Y1400">
        <v>0.77752380952380895</v>
      </c>
      <c r="Z1400">
        <v>0.77885714285714203</v>
      </c>
      <c r="AA1400">
        <v>0.74876190476190396</v>
      </c>
      <c r="AB1400">
        <v>0.76514285714285701</v>
      </c>
      <c r="AC1400">
        <v>0.77142857142857102</v>
      </c>
      <c r="AD1400">
        <v>0.78038095238095195</v>
      </c>
      <c r="AE1400" s="3">
        <v>0.55238095238095197</v>
      </c>
      <c r="AF1400" s="2">
        <v>0.55619047619047601</v>
      </c>
      <c r="AG1400">
        <v>0.476761904761904</v>
      </c>
      <c r="AH1400">
        <v>0.36190476190476101</v>
      </c>
      <c r="AI1400">
        <v>0.47923809523809502</v>
      </c>
      <c r="AJ1400" s="1">
        <v>0.68857142857142795</v>
      </c>
      <c r="AK1400" t="s">
        <v>1149</v>
      </c>
      <c r="AL1400">
        <v>185</v>
      </c>
      <c r="AM1400">
        <v>35</v>
      </c>
      <c r="AN1400">
        <f>MAX(Table1[[#This Row],[pxauc]], Table1[[#This Row],[px2auc]], Table1[[#This Row],[pxvitaauc]])</f>
        <v>0.68857142857142795</v>
      </c>
      <c r="AO1400" t="str">
        <f>IF(Table1[[#This Row],[Column1]]=Table1[[#This Row],[pxvitaauc]], "Vita", IF(Table1[[#This Row],[Column1]]=Table1[[#This Row],[px2auc]], "Chybny", "Spravny"))</f>
        <v>Vita</v>
      </c>
    </row>
    <row r="1401" spans="1:41" x14ac:dyDescent="0.25">
      <c r="A1401">
        <v>32</v>
      </c>
      <c r="B1401">
        <v>8</v>
      </c>
      <c r="C1401">
        <v>3</v>
      </c>
      <c r="D1401" t="s">
        <v>39</v>
      </c>
      <c r="E1401" t="s">
        <v>40</v>
      </c>
      <c r="F1401">
        <v>128</v>
      </c>
      <c r="G1401">
        <v>16</v>
      </c>
      <c r="H1401">
        <v>0.1</v>
      </c>
      <c r="I1401">
        <v>5</v>
      </c>
      <c r="J1401">
        <v>0.43137254901960698</v>
      </c>
      <c r="K1401">
        <v>7.0748171669443805E-2</v>
      </c>
      <c r="L1401">
        <v>0.21402283415552301</v>
      </c>
      <c r="M1401">
        <v>0.64057142857142801</v>
      </c>
      <c r="N1401">
        <v>1</v>
      </c>
      <c r="O1401">
        <v>8.5714285714285701E-2</v>
      </c>
      <c r="P1401">
        <v>0.01</v>
      </c>
      <c r="Q1401">
        <v>1</v>
      </c>
      <c r="R1401" t="s">
        <v>41</v>
      </c>
      <c r="S1401">
        <v>0.747428571428571</v>
      </c>
      <c r="T1401" t="s">
        <v>1140</v>
      </c>
      <c r="U1401">
        <v>0.85590291823084097</v>
      </c>
      <c r="V1401">
        <v>3.5726783944818301</v>
      </c>
      <c r="W1401">
        <v>0.76514285714285701</v>
      </c>
      <c r="X1401">
        <v>0.77161904761904698</v>
      </c>
      <c r="Y1401">
        <v>0.77752380952380895</v>
      </c>
      <c r="Z1401">
        <v>0.77885714285714203</v>
      </c>
      <c r="AA1401">
        <v>0.74876190476190396</v>
      </c>
      <c r="AB1401">
        <v>0.76514285714285701</v>
      </c>
      <c r="AC1401">
        <v>0.77142857142857102</v>
      </c>
      <c r="AD1401">
        <v>0.78038095238095195</v>
      </c>
      <c r="AE1401" s="3">
        <v>0.55238095238095197</v>
      </c>
      <c r="AF1401" s="2">
        <v>0.55619047619047601</v>
      </c>
      <c r="AG1401">
        <v>0.476761904761904</v>
      </c>
      <c r="AH1401">
        <v>0.36190476190476101</v>
      </c>
      <c r="AI1401">
        <v>0.47923809523809502</v>
      </c>
      <c r="AJ1401" s="1">
        <v>0.68857142857142795</v>
      </c>
      <c r="AK1401" t="s">
        <v>1150</v>
      </c>
      <c r="AL1401">
        <v>185</v>
      </c>
      <c r="AM1401">
        <v>35</v>
      </c>
      <c r="AN1401">
        <f>MAX(Table1[[#This Row],[pxauc]], Table1[[#This Row],[px2auc]], Table1[[#This Row],[pxvitaauc]])</f>
        <v>0.68857142857142795</v>
      </c>
      <c r="AO1401" t="str">
        <f>IF(Table1[[#This Row],[Column1]]=Table1[[#This Row],[pxvitaauc]], "Vita", IF(Table1[[#This Row],[Column1]]=Table1[[#This Row],[px2auc]], "Chybny", "Spravny"))</f>
        <v>Vita</v>
      </c>
    </row>
    <row r="1402" spans="1:41" x14ac:dyDescent="0.25">
      <c r="A1402">
        <v>32</v>
      </c>
      <c r="B1402">
        <v>8</v>
      </c>
      <c r="C1402">
        <v>3</v>
      </c>
      <c r="D1402" t="s">
        <v>39</v>
      </c>
      <c r="E1402" t="s">
        <v>40</v>
      </c>
      <c r="F1402">
        <v>128</v>
      </c>
      <c r="G1402">
        <v>16</v>
      </c>
      <c r="H1402">
        <v>0.1</v>
      </c>
      <c r="I1402">
        <v>1</v>
      </c>
      <c r="J1402">
        <v>0.108108108108108</v>
      </c>
      <c r="K1402">
        <v>8.8558366089646595E-2</v>
      </c>
      <c r="L1402">
        <v>0.25166433298215402</v>
      </c>
      <c r="M1402">
        <v>0.64628571428571402</v>
      </c>
      <c r="N1402">
        <v>1</v>
      </c>
      <c r="O1402">
        <v>2.8571428571428501E-2</v>
      </c>
      <c r="P1402">
        <v>5.0000000000000001E-3</v>
      </c>
      <c r="Q1402">
        <v>1</v>
      </c>
      <c r="R1402" t="s">
        <v>41</v>
      </c>
      <c r="S1402">
        <v>0.73399999999999999</v>
      </c>
      <c r="T1402" t="s">
        <v>1140</v>
      </c>
      <c r="U1402">
        <v>0.85947551630695096</v>
      </c>
      <c r="V1402">
        <v>0.10956548007172</v>
      </c>
      <c r="W1402">
        <v>0.74723809523809503</v>
      </c>
      <c r="X1402">
        <v>0.76647619047618998</v>
      </c>
      <c r="Y1402">
        <v>0.77580952380952295</v>
      </c>
      <c r="Z1402">
        <v>0.77885714285714203</v>
      </c>
      <c r="AA1402">
        <v>0.72247619047619005</v>
      </c>
      <c r="AB1402">
        <v>0.74723809523809503</v>
      </c>
      <c r="AC1402">
        <v>0.76647619047618998</v>
      </c>
      <c r="AD1402">
        <v>0.77885714285714203</v>
      </c>
      <c r="AE1402" s="3">
        <v>0.49466666666666598</v>
      </c>
      <c r="AF1402" s="2">
        <v>0.664190476190476</v>
      </c>
      <c r="AG1402">
        <v>0.545333333333333</v>
      </c>
      <c r="AH1402">
        <v>0.22323809523809501</v>
      </c>
      <c r="AI1402">
        <v>0.541333333333333</v>
      </c>
      <c r="AJ1402" s="1">
        <v>0.705523809523809</v>
      </c>
      <c r="AK1402" t="s">
        <v>1151</v>
      </c>
      <c r="AL1402">
        <v>185</v>
      </c>
      <c r="AM1402">
        <v>35</v>
      </c>
      <c r="AN1402">
        <f>MAX(Table1[[#This Row],[pxauc]], Table1[[#This Row],[px2auc]], Table1[[#This Row],[pxvitaauc]])</f>
        <v>0.705523809523809</v>
      </c>
      <c r="AO1402" t="str">
        <f>IF(Table1[[#This Row],[Column1]]=Table1[[#This Row],[pxvitaauc]], "Vita", IF(Table1[[#This Row],[Column1]]=Table1[[#This Row],[px2auc]], "Chybny", "Spravny"))</f>
        <v>Vita</v>
      </c>
    </row>
    <row r="1403" spans="1:41" x14ac:dyDescent="0.25">
      <c r="A1403">
        <v>32</v>
      </c>
      <c r="B1403">
        <v>8</v>
      </c>
      <c r="C1403">
        <v>3</v>
      </c>
      <c r="D1403" t="s">
        <v>39</v>
      </c>
      <c r="E1403" t="s">
        <v>40</v>
      </c>
      <c r="F1403">
        <v>128</v>
      </c>
      <c r="G1403">
        <v>16</v>
      </c>
      <c r="H1403">
        <v>0.1</v>
      </c>
      <c r="I1403">
        <v>2</v>
      </c>
      <c r="J1403">
        <v>0.27272727272727199</v>
      </c>
      <c r="K1403">
        <v>8.8558366089646595E-2</v>
      </c>
      <c r="L1403">
        <v>0.25166433298215402</v>
      </c>
      <c r="M1403">
        <v>0.64628571428571402</v>
      </c>
      <c r="N1403">
        <v>1</v>
      </c>
      <c r="O1403">
        <v>2.8571428571428501E-2</v>
      </c>
      <c r="P1403">
        <v>5.0000000000000001E-3</v>
      </c>
      <c r="Q1403">
        <v>1</v>
      </c>
      <c r="R1403" t="s">
        <v>41</v>
      </c>
      <c r="S1403">
        <v>0.74419047619047596</v>
      </c>
      <c r="T1403" t="s">
        <v>1140</v>
      </c>
      <c r="U1403">
        <v>0.85947551630695096</v>
      </c>
      <c r="V1403">
        <v>0.10956548007172</v>
      </c>
      <c r="W1403">
        <v>0.74723809523809503</v>
      </c>
      <c r="X1403">
        <v>0.76647619047618998</v>
      </c>
      <c r="Y1403">
        <v>0.77580952380952295</v>
      </c>
      <c r="Z1403">
        <v>0.77885714285714203</v>
      </c>
      <c r="AA1403">
        <v>0.72247619047619005</v>
      </c>
      <c r="AB1403">
        <v>0.74723809523809503</v>
      </c>
      <c r="AC1403">
        <v>0.76647619047618998</v>
      </c>
      <c r="AD1403">
        <v>0.77885714285714203</v>
      </c>
      <c r="AE1403" s="3">
        <v>0.49466666666666598</v>
      </c>
      <c r="AF1403" s="2">
        <v>0.664190476190476</v>
      </c>
      <c r="AG1403">
        <v>0.545333333333333</v>
      </c>
      <c r="AH1403">
        <v>0.22323809523809501</v>
      </c>
      <c r="AI1403">
        <v>0.541333333333333</v>
      </c>
      <c r="AJ1403" s="1">
        <v>0.705523809523809</v>
      </c>
      <c r="AK1403" t="s">
        <v>1152</v>
      </c>
      <c r="AL1403">
        <v>185</v>
      </c>
      <c r="AM1403">
        <v>35</v>
      </c>
      <c r="AN1403">
        <f>MAX(Table1[[#This Row],[pxauc]], Table1[[#This Row],[px2auc]], Table1[[#This Row],[pxvitaauc]])</f>
        <v>0.705523809523809</v>
      </c>
      <c r="AO1403" t="str">
        <f>IF(Table1[[#This Row],[Column1]]=Table1[[#This Row],[pxvitaauc]], "Vita", IF(Table1[[#This Row],[Column1]]=Table1[[#This Row],[px2auc]], "Chybny", "Spravny"))</f>
        <v>Vita</v>
      </c>
    </row>
    <row r="1404" spans="1:41" x14ac:dyDescent="0.25">
      <c r="A1404">
        <v>32</v>
      </c>
      <c r="B1404">
        <v>8</v>
      </c>
      <c r="C1404">
        <v>3</v>
      </c>
      <c r="D1404" t="s">
        <v>39</v>
      </c>
      <c r="E1404" t="s">
        <v>40</v>
      </c>
      <c r="F1404">
        <v>128</v>
      </c>
      <c r="G1404">
        <v>16</v>
      </c>
      <c r="H1404">
        <v>0.1</v>
      </c>
      <c r="I1404">
        <v>3</v>
      </c>
      <c r="J1404">
        <v>0.27272727272727199</v>
      </c>
      <c r="K1404">
        <v>8.8558366089646595E-2</v>
      </c>
      <c r="L1404">
        <v>0.25166433298215402</v>
      </c>
      <c r="M1404">
        <v>0.64628571428571402</v>
      </c>
      <c r="N1404">
        <v>1</v>
      </c>
      <c r="O1404">
        <v>2.8571428571428501E-2</v>
      </c>
      <c r="P1404">
        <v>5.0000000000000001E-3</v>
      </c>
      <c r="Q1404">
        <v>1</v>
      </c>
      <c r="R1404" t="s">
        <v>41</v>
      </c>
      <c r="S1404">
        <v>0.749142857142857</v>
      </c>
      <c r="T1404" t="s">
        <v>1140</v>
      </c>
      <c r="U1404">
        <v>0.85947551630695096</v>
      </c>
      <c r="V1404">
        <v>0.10956548007172</v>
      </c>
      <c r="W1404">
        <v>0.74723809523809503</v>
      </c>
      <c r="X1404">
        <v>0.76647619047618998</v>
      </c>
      <c r="Y1404">
        <v>0.77580952380952295</v>
      </c>
      <c r="Z1404">
        <v>0.77885714285714203</v>
      </c>
      <c r="AA1404">
        <v>0.72247619047619005</v>
      </c>
      <c r="AB1404">
        <v>0.74723809523809503</v>
      </c>
      <c r="AC1404">
        <v>0.76647619047618998</v>
      </c>
      <c r="AD1404">
        <v>0.77885714285714203</v>
      </c>
      <c r="AE1404" s="3">
        <v>0.49466666666666598</v>
      </c>
      <c r="AF1404" s="2">
        <v>0.664190476190476</v>
      </c>
      <c r="AG1404">
        <v>0.545333333333333</v>
      </c>
      <c r="AH1404">
        <v>0.22323809523809501</v>
      </c>
      <c r="AI1404">
        <v>0.541333333333333</v>
      </c>
      <c r="AJ1404" s="1">
        <v>0.705523809523809</v>
      </c>
      <c r="AK1404" t="s">
        <v>1153</v>
      </c>
      <c r="AL1404">
        <v>185</v>
      </c>
      <c r="AM1404">
        <v>35</v>
      </c>
      <c r="AN1404">
        <f>MAX(Table1[[#This Row],[pxauc]], Table1[[#This Row],[px2auc]], Table1[[#This Row],[pxvitaauc]])</f>
        <v>0.705523809523809</v>
      </c>
      <c r="AO1404" t="str">
        <f>IF(Table1[[#This Row],[Column1]]=Table1[[#This Row],[pxvitaauc]], "Vita", IF(Table1[[#This Row],[Column1]]=Table1[[#This Row],[px2auc]], "Chybny", "Spravny"))</f>
        <v>Vita</v>
      </c>
    </row>
    <row r="1405" spans="1:41" x14ac:dyDescent="0.25">
      <c r="A1405">
        <v>32</v>
      </c>
      <c r="B1405">
        <v>8</v>
      </c>
      <c r="C1405">
        <v>3</v>
      </c>
      <c r="D1405" t="s">
        <v>39</v>
      </c>
      <c r="E1405" t="s">
        <v>40</v>
      </c>
      <c r="F1405">
        <v>1024</v>
      </c>
      <c r="G1405">
        <v>16</v>
      </c>
      <c r="H1405">
        <v>0.1</v>
      </c>
      <c r="I1405">
        <v>1</v>
      </c>
      <c r="J1405">
        <v>0</v>
      </c>
      <c r="K1405">
        <v>6.8447539064352206E-2</v>
      </c>
      <c r="L1405">
        <v>0.102943158930246</v>
      </c>
      <c r="M1405">
        <v>0.85961904761904695</v>
      </c>
      <c r="N1405">
        <v>0.66666666666666596</v>
      </c>
      <c r="O1405">
        <v>0.22857142857142801</v>
      </c>
      <c r="P1405">
        <v>0.05</v>
      </c>
      <c r="Q1405">
        <v>1</v>
      </c>
      <c r="R1405" t="s">
        <v>41</v>
      </c>
      <c r="S1405">
        <v>0.69561904761904703</v>
      </c>
      <c r="T1405" t="s">
        <v>1140</v>
      </c>
      <c r="U1405">
        <v>0.804142632434934</v>
      </c>
      <c r="V1405">
        <v>7.7439643949589998</v>
      </c>
      <c r="W1405">
        <v>0.65695238095238095</v>
      </c>
      <c r="X1405">
        <v>0.67180952380952297</v>
      </c>
      <c r="Y1405">
        <v>0.68419047619047602</v>
      </c>
      <c r="Z1405">
        <v>0.70990476190476104</v>
      </c>
      <c r="AA1405">
        <v>0.73961904761904695</v>
      </c>
      <c r="AB1405">
        <v>0.75809523809523804</v>
      </c>
      <c r="AC1405">
        <v>0.77695238095238095</v>
      </c>
      <c r="AD1405">
        <v>0.78285714285714203</v>
      </c>
      <c r="AE1405" s="3">
        <v>0.49104761904761901</v>
      </c>
      <c r="AF1405" s="2">
        <v>0.57523809523809499</v>
      </c>
      <c r="AG1405">
        <v>0.54247619047619</v>
      </c>
      <c r="AH1405">
        <v>0.43676190476190402</v>
      </c>
      <c r="AI1405">
        <v>0.53771428571428503</v>
      </c>
      <c r="AJ1405" s="1">
        <v>0.72419047619047605</v>
      </c>
      <c r="AK1405" t="s">
        <v>1141</v>
      </c>
      <c r="AL1405">
        <v>185</v>
      </c>
      <c r="AM1405">
        <v>35</v>
      </c>
      <c r="AN1405">
        <f>MAX(Table1[[#This Row],[pxauc]], Table1[[#This Row],[px2auc]], Table1[[#This Row],[pxvitaauc]])</f>
        <v>0.72419047619047605</v>
      </c>
      <c r="AO1405" t="str">
        <f>IF(Table1[[#This Row],[Column1]]=Table1[[#This Row],[pxvitaauc]], "Vita", IF(Table1[[#This Row],[Column1]]=Table1[[#This Row],[px2auc]], "Chybny", "Spravny"))</f>
        <v>Vita</v>
      </c>
    </row>
    <row r="1406" spans="1:41" x14ac:dyDescent="0.25">
      <c r="A1406">
        <v>32</v>
      </c>
      <c r="B1406">
        <v>8</v>
      </c>
      <c r="C1406">
        <v>3</v>
      </c>
      <c r="D1406" t="s">
        <v>39</v>
      </c>
      <c r="E1406" t="s">
        <v>40</v>
      </c>
      <c r="F1406">
        <v>1024</v>
      </c>
      <c r="G1406">
        <v>16</v>
      </c>
      <c r="H1406">
        <v>0.1</v>
      </c>
      <c r="I1406">
        <v>2</v>
      </c>
      <c r="J1406">
        <v>0.108108108108108</v>
      </c>
      <c r="K1406">
        <v>6.8447539064352206E-2</v>
      </c>
      <c r="L1406">
        <v>0.102943158930246</v>
      </c>
      <c r="M1406">
        <v>0.85961904761904695</v>
      </c>
      <c r="N1406">
        <v>0.66666666666666596</v>
      </c>
      <c r="O1406">
        <v>0.22857142857142801</v>
      </c>
      <c r="P1406">
        <v>0.05</v>
      </c>
      <c r="Q1406">
        <v>1</v>
      </c>
      <c r="R1406" t="s">
        <v>41</v>
      </c>
      <c r="S1406">
        <v>0.70180952380952299</v>
      </c>
      <c r="T1406" t="s">
        <v>1140</v>
      </c>
      <c r="U1406">
        <v>0.804142632434934</v>
      </c>
      <c r="V1406">
        <v>7.7439643949589998</v>
      </c>
      <c r="W1406">
        <v>0.65695238095238095</v>
      </c>
      <c r="X1406">
        <v>0.67180952380952297</v>
      </c>
      <c r="Y1406">
        <v>0.68419047619047602</v>
      </c>
      <c r="Z1406">
        <v>0.70990476190476104</v>
      </c>
      <c r="AA1406">
        <v>0.73961904761904695</v>
      </c>
      <c r="AB1406">
        <v>0.75809523809523804</v>
      </c>
      <c r="AC1406">
        <v>0.77695238095238095</v>
      </c>
      <c r="AD1406">
        <v>0.78285714285714203</v>
      </c>
      <c r="AE1406" s="3">
        <v>0.49104761904761901</v>
      </c>
      <c r="AF1406" s="2">
        <v>0.57523809523809499</v>
      </c>
      <c r="AG1406">
        <v>0.54247619047619</v>
      </c>
      <c r="AH1406">
        <v>0.43676190476190402</v>
      </c>
      <c r="AI1406">
        <v>0.53771428571428503</v>
      </c>
      <c r="AJ1406" s="1">
        <v>0.72419047619047605</v>
      </c>
      <c r="AK1406" t="s">
        <v>1154</v>
      </c>
      <c r="AL1406">
        <v>185</v>
      </c>
      <c r="AM1406">
        <v>35</v>
      </c>
      <c r="AN1406">
        <f>MAX(Table1[[#This Row],[pxauc]], Table1[[#This Row],[px2auc]], Table1[[#This Row],[pxvitaauc]])</f>
        <v>0.72419047619047605</v>
      </c>
      <c r="AO1406" t="str">
        <f>IF(Table1[[#This Row],[Column1]]=Table1[[#This Row],[pxvitaauc]], "Vita", IF(Table1[[#This Row],[Column1]]=Table1[[#This Row],[px2auc]], "Chybny", "Spravny"))</f>
        <v>Vita</v>
      </c>
    </row>
    <row r="1407" spans="1:41" x14ac:dyDescent="0.25">
      <c r="A1407">
        <v>32</v>
      </c>
      <c r="B1407">
        <v>8</v>
      </c>
      <c r="C1407">
        <v>3</v>
      </c>
      <c r="D1407" t="s">
        <v>39</v>
      </c>
      <c r="E1407" t="s">
        <v>40</v>
      </c>
      <c r="F1407">
        <v>1024</v>
      </c>
      <c r="G1407">
        <v>16</v>
      </c>
      <c r="H1407">
        <v>0.1</v>
      </c>
      <c r="I1407">
        <v>3</v>
      </c>
      <c r="J1407">
        <v>5.4054054054054002E-2</v>
      </c>
      <c r="K1407">
        <v>6.8447539064352206E-2</v>
      </c>
      <c r="L1407">
        <v>0.102943158930246</v>
      </c>
      <c r="M1407">
        <v>0.85961904761904695</v>
      </c>
      <c r="N1407">
        <v>0.66666666666666596</v>
      </c>
      <c r="O1407">
        <v>0.22857142857142801</v>
      </c>
      <c r="P1407">
        <v>0.05</v>
      </c>
      <c r="Q1407">
        <v>1</v>
      </c>
      <c r="R1407" t="s">
        <v>41</v>
      </c>
      <c r="S1407">
        <v>0.69409523809523799</v>
      </c>
      <c r="T1407" t="s">
        <v>1140</v>
      </c>
      <c r="U1407">
        <v>0.804142632434934</v>
      </c>
      <c r="V1407">
        <v>7.7439643949589998</v>
      </c>
      <c r="W1407">
        <v>0.65695238095238095</v>
      </c>
      <c r="X1407">
        <v>0.67180952380952297</v>
      </c>
      <c r="Y1407">
        <v>0.68419047619047602</v>
      </c>
      <c r="Z1407">
        <v>0.70990476190476104</v>
      </c>
      <c r="AA1407">
        <v>0.73961904761904695</v>
      </c>
      <c r="AB1407">
        <v>0.75809523809523804</v>
      </c>
      <c r="AC1407">
        <v>0.77695238095238095</v>
      </c>
      <c r="AD1407">
        <v>0.78285714285714203</v>
      </c>
      <c r="AE1407" s="3">
        <v>0.49104761904761901</v>
      </c>
      <c r="AF1407" s="2">
        <v>0.57523809523809499</v>
      </c>
      <c r="AG1407">
        <v>0.54247619047619</v>
      </c>
      <c r="AH1407">
        <v>0.43676190476190402</v>
      </c>
      <c r="AI1407">
        <v>0.53771428571428503</v>
      </c>
      <c r="AJ1407" s="1">
        <v>0.72419047619047605</v>
      </c>
      <c r="AK1407" t="s">
        <v>1155</v>
      </c>
      <c r="AL1407">
        <v>185</v>
      </c>
      <c r="AM1407">
        <v>35</v>
      </c>
      <c r="AN1407">
        <f>MAX(Table1[[#This Row],[pxauc]], Table1[[#This Row],[px2auc]], Table1[[#This Row],[pxvitaauc]])</f>
        <v>0.72419047619047605</v>
      </c>
      <c r="AO1407" t="str">
        <f>IF(Table1[[#This Row],[Column1]]=Table1[[#This Row],[pxvitaauc]], "Vita", IF(Table1[[#This Row],[Column1]]=Table1[[#This Row],[px2auc]], "Chybny", "Spravny"))</f>
        <v>Vita</v>
      </c>
    </row>
    <row r="1408" spans="1:41" x14ac:dyDescent="0.25">
      <c r="A1408">
        <v>32</v>
      </c>
      <c r="B1408">
        <v>8</v>
      </c>
      <c r="C1408">
        <v>3</v>
      </c>
      <c r="D1408" t="s">
        <v>39</v>
      </c>
      <c r="E1408" t="s">
        <v>40</v>
      </c>
      <c r="F1408">
        <v>1024</v>
      </c>
      <c r="G1408">
        <v>16</v>
      </c>
      <c r="H1408">
        <v>0.1</v>
      </c>
      <c r="I1408">
        <v>4</v>
      </c>
      <c r="J1408">
        <v>0.157894736842105</v>
      </c>
      <c r="K1408">
        <v>6.8447539064352206E-2</v>
      </c>
      <c r="L1408">
        <v>0.102943158930246</v>
      </c>
      <c r="M1408">
        <v>0.85961904761904695</v>
      </c>
      <c r="N1408">
        <v>0.66666666666666596</v>
      </c>
      <c r="O1408">
        <v>0.22857142857142801</v>
      </c>
      <c r="P1408">
        <v>0.05</v>
      </c>
      <c r="Q1408">
        <v>1</v>
      </c>
      <c r="R1408" t="s">
        <v>41</v>
      </c>
      <c r="S1408">
        <v>0.77009523809523805</v>
      </c>
      <c r="T1408" t="s">
        <v>1140</v>
      </c>
      <c r="U1408">
        <v>0.804142632434934</v>
      </c>
      <c r="V1408">
        <v>7.7439643949589998</v>
      </c>
      <c r="W1408">
        <v>0.65695238095238095</v>
      </c>
      <c r="X1408">
        <v>0.67180952380952297</v>
      </c>
      <c r="Y1408">
        <v>0.68419047619047602</v>
      </c>
      <c r="Z1408">
        <v>0.70990476190476104</v>
      </c>
      <c r="AA1408">
        <v>0.73961904761904695</v>
      </c>
      <c r="AB1408">
        <v>0.75809523809523804</v>
      </c>
      <c r="AC1408">
        <v>0.77695238095238095</v>
      </c>
      <c r="AD1408">
        <v>0.78285714285714203</v>
      </c>
      <c r="AE1408" s="3">
        <v>0.49104761904761901</v>
      </c>
      <c r="AF1408" s="2">
        <v>0.57523809523809499</v>
      </c>
      <c r="AG1408">
        <v>0.54247619047619</v>
      </c>
      <c r="AH1408">
        <v>0.43676190476190402</v>
      </c>
      <c r="AI1408">
        <v>0.53771428571428503</v>
      </c>
      <c r="AJ1408" s="1">
        <v>0.72419047619047605</v>
      </c>
      <c r="AK1408" t="s">
        <v>1156</v>
      </c>
      <c r="AL1408">
        <v>185</v>
      </c>
      <c r="AM1408">
        <v>35</v>
      </c>
      <c r="AN1408">
        <f>MAX(Table1[[#This Row],[pxauc]], Table1[[#This Row],[px2auc]], Table1[[#This Row],[pxvitaauc]])</f>
        <v>0.72419047619047605</v>
      </c>
      <c r="AO1408" t="str">
        <f>IF(Table1[[#This Row],[Column1]]=Table1[[#This Row],[pxvitaauc]], "Vita", IF(Table1[[#This Row],[Column1]]=Table1[[#This Row],[px2auc]], "Chybny", "Spravny"))</f>
        <v>Vita</v>
      </c>
    </row>
    <row r="1409" spans="1:41" x14ac:dyDescent="0.25">
      <c r="A1409">
        <v>32</v>
      </c>
      <c r="B1409">
        <v>8</v>
      </c>
      <c r="C1409">
        <v>3</v>
      </c>
      <c r="D1409" t="s">
        <v>39</v>
      </c>
      <c r="E1409" t="s">
        <v>40</v>
      </c>
      <c r="F1409">
        <v>1024</v>
      </c>
      <c r="G1409">
        <v>16</v>
      </c>
      <c r="H1409">
        <v>0.1</v>
      </c>
      <c r="I1409">
        <v>5</v>
      </c>
      <c r="J1409">
        <v>0.25</v>
      </c>
      <c r="K1409">
        <v>6.8447539064352206E-2</v>
      </c>
      <c r="L1409">
        <v>0.102943158930246</v>
      </c>
      <c r="M1409">
        <v>0.85961904761904695</v>
      </c>
      <c r="N1409">
        <v>0.66666666666666596</v>
      </c>
      <c r="O1409">
        <v>0.22857142857142801</v>
      </c>
      <c r="P1409">
        <v>0.05</v>
      </c>
      <c r="Q1409">
        <v>1</v>
      </c>
      <c r="R1409" t="s">
        <v>41</v>
      </c>
      <c r="S1409">
        <v>0.74114285714285699</v>
      </c>
      <c r="T1409" t="s">
        <v>1140</v>
      </c>
      <c r="U1409">
        <v>0.804142632434934</v>
      </c>
      <c r="V1409">
        <v>7.7439643949589998</v>
      </c>
      <c r="W1409">
        <v>0.65695238095238095</v>
      </c>
      <c r="X1409">
        <v>0.67180952380952297</v>
      </c>
      <c r="Y1409">
        <v>0.68419047619047602</v>
      </c>
      <c r="Z1409">
        <v>0.70990476190476104</v>
      </c>
      <c r="AA1409">
        <v>0.73961904761904695</v>
      </c>
      <c r="AB1409">
        <v>0.75809523809523804</v>
      </c>
      <c r="AC1409">
        <v>0.77695238095238095</v>
      </c>
      <c r="AD1409">
        <v>0.78285714285714203</v>
      </c>
      <c r="AE1409" s="3">
        <v>0.49104761904761901</v>
      </c>
      <c r="AF1409" s="2">
        <v>0.57523809523809499</v>
      </c>
      <c r="AG1409">
        <v>0.54247619047619</v>
      </c>
      <c r="AH1409">
        <v>0.43676190476190402</v>
      </c>
      <c r="AI1409">
        <v>0.53771428571428503</v>
      </c>
      <c r="AJ1409" s="1">
        <v>0.72419047619047605</v>
      </c>
      <c r="AK1409" t="s">
        <v>1157</v>
      </c>
      <c r="AL1409">
        <v>185</v>
      </c>
      <c r="AM1409">
        <v>35</v>
      </c>
      <c r="AN1409">
        <f>MAX(Table1[[#This Row],[pxauc]], Table1[[#This Row],[px2auc]], Table1[[#This Row],[pxvitaauc]])</f>
        <v>0.72419047619047605</v>
      </c>
      <c r="AO1409" t="str">
        <f>IF(Table1[[#This Row],[Column1]]=Table1[[#This Row],[pxvitaauc]], "Vita", IF(Table1[[#This Row],[Column1]]=Table1[[#This Row],[px2auc]], "Chybny", "Spravny"))</f>
        <v>Vita</v>
      </c>
    </row>
    <row r="1410" spans="1:41" x14ac:dyDescent="0.25">
      <c r="A1410">
        <v>32</v>
      </c>
      <c r="B1410">
        <v>8</v>
      </c>
      <c r="C1410">
        <v>3</v>
      </c>
      <c r="D1410" t="s">
        <v>39</v>
      </c>
      <c r="E1410" t="s">
        <v>40</v>
      </c>
      <c r="F1410">
        <v>1024</v>
      </c>
      <c r="G1410">
        <v>16</v>
      </c>
      <c r="H1410">
        <v>0.1</v>
      </c>
      <c r="I1410">
        <v>1</v>
      </c>
      <c r="J1410">
        <v>0</v>
      </c>
      <c r="K1410">
        <v>7.7047350211671695E-2</v>
      </c>
      <c r="L1410">
        <v>0.23782050417863701</v>
      </c>
      <c r="M1410">
        <v>0.69238095238095199</v>
      </c>
      <c r="N1410">
        <v>1</v>
      </c>
      <c r="O1410">
        <v>5.7142857142857099E-2</v>
      </c>
      <c r="P1410">
        <v>0.01</v>
      </c>
      <c r="Q1410">
        <v>1</v>
      </c>
      <c r="R1410" t="s">
        <v>41</v>
      </c>
      <c r="S1410">
        <v>0.51809523809523805</v>
      </c>
      <c r="T1410" t="s">
        <v>1140</v>
      </c>
      <c r="U1410">
        <v>0.861065529145571</v>
      </c>
      <c r="V1410">
        <v>8.8082346210177995</v>
      </c>
      <c r="W1410">
        <v>0.76571428571428501</v>
      </c>
      <c r="X1410">
        <v>0.77638095238095195</v>
      </c>
      <c r="Y1410">
        <v>0.78076190476190399</v>
      </c>
      <c r="Z1410">
        <v>0.78304761904761899</v>
      </c>
      <c r="AA1410">
        <v>0.753714285714285</v>
      </c>
      <c r="AB1410">
        <v>0.76609523809523805</v>
      </c>
      <c r="AC1410">
        <v>0.77638095238095195</v>
      </c>
      <c r="AD1410">
        <v>0.78304761904761899</v>
      </c>
      <c r="AE1410" s="3">
        <v>0.47638095238095202</v>
      </c>
      <c r="AF1410" s="2">
        <v>0.62095238095238103</v>
      </c>
      <c r="AG1410">
        <v>0.54457142857142804</v>
      </c>
      <c r="AH1410">
        <v>0.27104761904761898</v>
      </c>
      <c r="AI1410">
        <v>0.539619047619047</v>
      </c>
      <c r="AJ1410" s="1">
        <v>0.77047619047618998</v>
      </c>
      <c r="AK1410" t="s">
        <v>1141</v>
      </c>
      <c r="AL1410">
        <v>185</v>
      </c>
      <c r="AM1410">
        <v>35</v>
      </c>
      <c r="AN1410">
        <f>MAX(Table1[[#This Row],[pxauc]], Table1[[#This Row],[px2auc]], Table1[[#This Row],[pxvitaauc]])</f>
        <v>0.77047619047618998</v>
      </c>
      <c r="AO1410" t="str">
        <f>IF(Table1[[#This Row],[Column1]]=Table1[[#This Row],[pxvitaauc]], "Vita", IF(Table1[[#This Row],[Column1]]=Table1[[#This Row],[px2auc]], "Chybny", "Spravny"))</f>
        <v>Vita</v>
      </c>
    </row>
    <row r="1411" spans="1:41" x14ac:dyDescent="0.25">
      <c r="A1411">
        <v>32</v>
      </c>
      <c r="B1411">
        <v>8</v>
      </c>
      <c r="C1411">
        <v>3</v>
      </c>
      <c r="D1411" t="s">
        <v>39</v>
      </c>
      <c r="E1411" t="s">
        <v>40</v>
      </c>
      <c r="F1411">
        <v>1024</v>
      </c>
      <c r="G1411">
        <v>16</v>
      </c>
      <c r="H1411">
        <v>0.1</v>
      </c>
      <c r="I1411">
        <v>2</v>
      </c>
      <c r="J1411">
        <v>0.108108108108108</v>
      </c>
      <c r="K1411">
        <v>7.7047350211671695E-2</v>
      </c>
      <c r="L1411">
        <v>0.23782050417863701</v>
      </c>
      <c r="M1411">
        <v>0.69238095238095199</v>
      </c>
      <c r="N1411">
        <v>1</v>
      </c>
      <c r="O1411">
        <v>5.7142857142857099E-2</v>
      </c>
      <c r="P1411">
        <v>0.01</v>
      </c>
      <c r="Q1411">
        <v>1</v>
      </c>
      <c r="R1411" t="s">
        <v>41</v>
      </c>
      <c r="S1411">
        <v>0.72733333333333305</v>
      </c>
      <c r="T1411" t="s">
        <v>1140</v>
      </c>
      <c r="U1411">
        <v>0.861065529145571</v>
      </c>
      <c r="V1411">
        <v>8.8082346210177995</v>
      </c>
      <c r="W1411">
        <v>0.76571428571428501</v>
      </c>
      <c r="X1411">
        <v>0.77638095238095195</v>
      </c>
      <c r="Y1411">
        <v>0.78076190476190399</v>
      </c>
      <c r="Z1411">
        <v>0.78304761904761899</v>
      </c>
      <c r="AA1411">
        <v>0.753714285714285</v>
      </c>
      <c r="AB1411">
        <v>0.76609523809523805</v>
      </c>
      <c r="AC1411">
        <v>0.77638095238095195</v>
      </c>
      <c r="AD1411">
        <v>0.78304761904761899</v>
      </c>
      <c r="AE1411" s="3">
        <v>0.47638095238095202</v>
      </c>
      <c r="AF1411" s="2">
        <v>0.62095238095238103</v>
      </c>
      <c r="AG1411">
        <v>0.54457142857142804</v>
      </c>
      <c r="AH1411">
        <v>0.27104761904761898</v>
      </c>
      <c r="AI1411">
        <v>0.539619047619047</v>
      </c>
      <c r="AJ1411" s="1">
        <v>0.77047619047618998</v>
      </c>
      <c r="AK1411" t="s">
        <v>1158</v>
      </c>
      <c r="AL1411">
        <v>185</v>
      </c>
      <c r="AM1411">
        <v>35</v>
      </c>
      <c r="AN1411">
        <f>MAX(Table1[[#This Row],[pxauc]], Table1[[#This Row],[px2auc]], Table1[[#This Row],[pxvitaauc]])</f>
        <v>0.77047619047618998</v>
      </c>
      <c r="AO1411" t="str">
        <f>IF(Table1[[#This Row],[Column1]]=Table1[[#This Row],[pxvitaauc]], "Vita", IF(Table1[[#This Row],[Column1]]=Table1[[#This Row],[px2auc]], "Chybny", "Spravny"))</f>
        <v>Vita</v>
      </c>
    </row>
    <row r="1412" spans="1:41" x14ac:dyDescent="0.25">
      <c r="A1412">
        <v>32</v>
      </c>
      <c r="B1412">
        <v>8</v>
      </c>
      <c r="C1412">
        <v>3</v>
      </c>
      <c r="D1412" t="s">
        <v>39</v>
      </c>
      <c r="E1412" t="s">
        <v>40</v>
      </c>
      <c r="F1412">
        <v>1024</v>
      </c>
      <c r="G1412">
        <v>16</v>
      </c>
      <c r="H1412">
        <v>0.1</v>
      </c>
      <c r="I1412">
        <v>3</v>
      </c>
      <c r="J1412">
        <v>0.157894736842105</v>
      </c>
      <c r="K1412">
        <v>7.7047350211671695E-2</v>
      </c>
      <c r="L1412">
        <v>0.23782050417863701</v>
      </c>
      <c r="M1412">
        <v>0.69238095238095199</v>
      </c>
      <c r="N1412">
        <v>1</v>
      </c>
      <c r="O1412">
        <v>5.7142857142857099E-2</v>
      </c>
      <c r="P1412">
        <v>0.01</v>
      </c>
      <c r="Q1412">
        <v>1</v>
      </c>
      <c r="R1412" t="s">
        <v>41</v>
      </c>
      <c r="S1412">
        <v>0.74838095238095204</v>
      </c>
      <c r="T1412" t="s">
        <v>1140</v>
      </c>
      <c r="U1412">
        <v>0.861065529145571</v>
      </c>
      <c r="V1412">
        <v>8.8082346210177995</v>
      </c>
      <c r="W1412">
        <v>0.76571428571428501</v>
      </c>
      <c r="X1412">
        <v>0.77638095238095195</v>
      </c>
      <c r="Y1412">
        <v>0.78076190476190399</v>
      </c>
      <c r="Z1412">
        <v>0.78304761904761899</v>
      </c>
      <c r="AA1412">
        <v>0.753714285714285</v>
      </c>
      <c r="AB1412">
        <v>0.76609523809523805</v>
      </c>
      <c r="AC1412">
        <v>0.77638095238095195</v>
      </c>
      <c r="AD1412">
        <v>0.78304761904761899</v>
      </c>
      <c r="AE1412" s="3">
        <v>0.47638095238095202</v>
      </c>
      <c r="AF1412" s="2">
        <v>0.62095238095238103</v>
      </c>
      <c r="AG1412">
        <v>0.54457142857142804</v>
      </c>
      <c r="AH1412">
        <v>0.27104761904761898</v>
      </c>
      <c r="AI1412">
        <v>0.539619047619047</v>
      </c>
      <c r="AJ1412" s="1">
        <v>0.77047619047618998</v>
      </c>
      <c r="AK1412" t="s">
        <v>1159</v>
      </c>
      <c r="AL1412">
        <v>185</v>
      </c>
      <c r="AM1412">
        <v>35</v>
      </c>
      <c r="AN1412">
        <f>MAX(Table1[[#This Row],[pxauc]], Table1[[#This Row],[px2auc]], Table1[[#This Row],[pxvitaauc]])</f>
        <v>0.77047619047618998</v>
      </c>
      <c r="AO1412" t="str">
        <f>IF(Table1[[#This Row],[Column1]]=Table1[[#This Row],[pxvitaauc]], "Vita", IF(Table1[[#This Row],[Column1]]=Table1[[#This Row],[px2auc]], "Chybny", "Spravny"))</f>
        <v>Vita</v>
      </c>
    </row>
    <row r="1413" spans="1:41" x14ac:dyDescent="0.25">
      <c r="A1413">
        <v>32</v>
      </c>
      <c r="B1413">
        <v>8</v>
      </c>
      <c r="C1413">
        <v>3</v>
      </c>
      <c r="D1413" t="s">
        <v>39</v>
      </c>
      <c r="E1413" t="s">
        <v>40</v>
      </c>
      <c r="F1413">
        <v>1024</v>
      </c>
      <c r="G1413">
        <v>16</v>
      </c>
      <c r="H1413">
        <v>0.1</v>
      </c>
      <c r="I1413">
        <v>4</v>
      </c>
      <c r="J1413">
        <v>0.292682926829268</v>
      </c>
      <c r="K1413">
        <v>7.7047350211671695E-2</v>
      </c>
      <c r="L1413">
        <v>0.23782050417863701</v>
      </c>
      <c r="M1413">
        <v>0.69238095238095199</v>
      </c>
      <c r="N1413">
        <v>1</v>
      </c>
      <c r="O1413">
        <v>5.7142857142857099E-2</v>
      </c>
      <c r="P1413">
        <v>0.01</v>
      </c>
      <c r="Q1413">
        <v>1</v>
      </c>
      <c r="R1413" t="s">
        <v>41</v>
      </c>
      <c r="S1413">
        <v>0.78638095238095196</v>
      </c>
      <c r="T1413" t="s">
        <v>1140</v>
      </c>
      <c r="U1413">
        <v>0.861065529145571</v>
      </c>
      <c r="V1413">
        <v>8.8082346210177995</v>
      </c>
      <c r="W1413">
        <v>0.76571428571428501</v>
      </c>
      <c r="X1413">
        <v>0.77638095238095195</v>
      </c>
      <c r="Y1413">
        <v>0.78076190476190399</v>
      </c>
      <c r="Z1413">
        <v>0.78304761904761899</v>
      </c>
      <c r="AA1413">
        <v>0.753714285714285</v>
      </c>
      <c r="AB1413">
        <v>0.76609523809523805</v>
      </c>
      <c r="AC1413">
        <v>0.77638095238095195</v>
      </c>
      <c r="AD1413">
        <v>0.78304761904761899</v>
      </c>
      <c r="AE1413" s="3">
        <v>0.47638095238095202</v>
      </c>
      <c r="AF1413" s="2">
        <v>0.62095238095238103</v>
      </c>
      <c r="AG1413">
        <v>0.54457142857142804</v>
      </c>
      <c r="AH1413">
        <v>0.27104761904761898</v>
      </c>
      <c r="AI1413">
        <v>0.539619047619047</v>
      </c>
      <c r="AJ1413" s="1">
        <v>0.77047619047618998</v>
      </c>
      <c r="AK1413" t="s">
        <v>1160</v>
      </c>
      <c r="AL1413">
        <v>185</v>
      </c>
      <c r="AM1413">
        <v>35</v>
      </c>
      <c r="AN1413">
        <f>MAX(Table1[[#This Row],[pxauc]], Table1[[#This Row],[px2auc]], Table1[[#This Row],[pxvitaauc]])</f>
        <v>0.77047619047618998</v>
      </c>
      <c r="AO1413" t="str">
        <f>IF(Table1[[#This Row],[Column1]]=Table1[[#This Row],[pxvitaauc]], "Vita", IF(Table1[[#This Row],[Column1]]=Table1[[#This Row],[px2auc]], "Chybny", "Spravny"))</f>
        <v>Vita</v>
      </c>
    </row>
    <row r="1414" spans="1:41" x14ac:dyDescent="0.25">
      <c r="A1414">
        <v>32</v>
      </c>
      <c r="B1414">
        <v>8</v>
      </c>
      <c r="C1414">
        <v>3</v>
      </c>
      <c r="D1414" t="s">
        <v>39</v>
      </c>
      <c r="E1414" t="s">
        <v>40</v>
      </c>
      <c r="F1414">
        <v>1024</v>
      </c>
      <c r="G1414">
        <v>16</v>
      </c>
      <c r="H1414">
        <v>0.1</v>
      </c>
      <c r="I1414">
        <v>5</v>
      </c>
      <c r="J1414">
        <v>0.27906976744186002</v>
      </c>
      <c r="K1414">
        <v>7.7047350211671695E-2</v>
      </c>
      <c r="L1414">
        <v>0.23782050417863701</v>
      </c>
      <c r="M1414">
        <v>0.69238095238095199</v>
      </c>
      <c r="N1414">
        <v>1</v>
      </c>
      <c r="O1414">
        <v>5.7142857142857099E-2</v>
      </c>
      <c r="P1414">
        <v>0.01</v>
      </c>
      <c r="Q1414">
        <v>1</v>
      </c>
      <c r="R1414" t="s">
        <v>41</v>
      </c>
      <c r="S1414">
        <v>0.85161904761904705</v>
      </c>
      <c r="T1414" t="s">
        <v>1140</v>
      </c>
      <c r="U1414">
        <v>0.861065529145571</v>
      </c>
      <c r="V1414">
        <v>8.8082346210177995</v>
      </c>
      <c r="W1414">
        <v>0.76571428571428501</v>
      </c>
      <c r="X1414">
        <v>0.77638095238095195</v>
      </c>
      <c r="Y1414">
        <v>0.78076190476190399</v>
      </c>
      <c r="Z1414">
        <v>0.78304761904761899</v>
      </c>
      <c r="AA1414">
        <v>0.753714285714285</v>
      </c>
      <c r="AB1414">
        <v>0.76609523809523805</v>
      </c>
      <c r="AC1414">
        <v>0.77638095238095195</v>
      </c>
      <c r="AD1414">
        <v>0.78304761904761899</v>
      </c>
      <c r="AE1414" s="3">
        <v>0.47638095238095202</v>
      </c>
      <c r="AF1414" s="2">
        <v>0.62095238095238103</v>
      </c>
      <c r="AG1414">
        <v>0.54457142857142804</v>
      </c>
      <c r="AH1414">
        <v>0.27104761904761898</v>
      </c>
      <c r="AI1414">
        <v>0.539619047619047</v>
      </c>
      <c r="AJ1414" s="1">
        <v>0.77047619047618998</v>
      </c>
      <c r="AK1414" t="s">
        <v>1161</v>
      </c>
      <c r="AL1414">
        <v>185</v>
      </c>
      <c r="AM1414">
        <v>35</v>
      </c>
      <c r="AN1414">
        <f>MAX(Table1[[#This Row],[pxauc]], Table1[[#This Row],[px2auc]], Table1[[#This Row],[pxvitaauc]])</f>
        <v>0.77047619047618998</v>
      </c>
      <c r="AO1414" t="str">
        <f>IF(Table1[[#This Row],[Column1]]=Table1[[#This Row],[pxvitaauc]], "Vita", IF(Table1[[#This Row],[Column1]]=Table1[[#This Row],[px2auc]], "Chybny", "Spravny"))</f>
        <v>Vita</v>
      </c>
    </row>
    <row r="1415" spans="1:41" x14ac:dyDescent="0.25">
      <c r="A1415">
        <v>32</v>
      </c>
      <c r="B1415">
        <v>8</v>
      </c>
      <c r="C1415">
        <v>3</v>
      </c>
      <c r="D1415" t="s">
        <v>39</v>
      </c>
      <c r="E1415" t="s">
        <v>40</v>
      </c>
      <c r="F1415">
        <v>1024</v>
      </c>
      <c r="G1415">
        <v>16</v>
      </c>
      <c r="H1415">
        <v>0.1</v>
      </c>
      <c r="I1415">
        <v>1</v>
      </c>
      <c r="J1415">
        <v>0.15</v>
      </c>
      <c r="K1415">
        <v>9.0097809170063103E-2</v>
      </c>
      <c r="L1415">
        <v>0.22672363208848301</v>
      </c>
      <c r="M1415">
        <v>0.64609523809523794</v>
      </c>
      <c r="N1415">
        <v>0.66666666666666596</v>
      </c>
      <c r="O1415">
        <v>5.7142857142857099E-2</v>
      </c>
      <c r="P1415">
        <v>5.0000000000000001E-3</v>
      </c>
      <c r="Q1415">
        <v>1</v>
      </c>
      <c r="R1415" t="s">
        <v>41</v>
      </c>
      <c r="S1415">
        <v>0.72714285714285698</v>
      </c>
      <c r="T1415" t="s">
        <v>1140</v>
      </c>
      <c r="U1415">
        <v>0.86679563488445199</v>
      </c>
      <c r="V1415">
        <v>13.9905622284482</v>
      </c>
      <c r="W1415">
        <v>0.74209523809523803</v>
      </c>
      <c r="X1415">
        <v>0.77123809523809495</v>
      </c>
      <c r="Y1415">
        <v>0.77714285714285702</v>
      </c>
      <c r="Z1415">
        <v>0.78057142857142803</v>
      </c>
      <c r="AA1415">
        <v>0.73333333333333295</v>
      </c>
      <c r="AB1415">
        <v>0.74209523809523803</v>
      </c>
      <c r="AC1415">
        <v>0.77123809523809495</v>
      </c>
      <c r="AD1415">
        <v>0.78057142857142803</v>
      </c>
      <c r="AE1415" s="3">
        <v>0.54971428571428504</v>
      </c>
      <c r="AF1415" s="2">
        <v>0.57638095238095199</v>
      </c>
      <c r="AG1415">
        <v>0.45161904761904698</v>
      </c>
      <c r="AH1415">
        <v>0.238095238095238</v>
      </c>
      <c r="AI1415">
        <v>0.45219047619047598</v>
      </c>
      <c r="AJ1415" s="1">
        <v>0.63542857142857101</v>
      </c>
      <c r="AK1415" t="s">
        <v>1162</v>
      </c>
      <c r="AL1415">
        <v>185</v>
      </c>
      <c r="AM1415">
        <v>35</v>
      </c>
      <c r="AN1415">
        <f>MAX(Table1[[#This Row],[pxauc]], Table1[[#This Row],[px2auc]], Table1[[#This Row],[pxvitaauc]])</f>
        <v>0.63542857142857101</v>
      </c>
      <c r="AO1415" t="str">
        <f>IF(Table1[[#This Row],[Column1]]=Table1[[#This Row],[pxvitaauc]], "Vita", IF(Table1[[#This Row],[Column1]]=Table1[[#This Row],[px2auc]], "Chybny", "Spravny"))</f>
        <v>Vita</v>
      </c>
    </row>
    <row r="1416" spans="1:41" x14ac:dyDescent="0.25">
      <c r="A1416">
        <v>32</v>
      </c>
      <c r="B1416">
        <v>8</v>
      </c>
      <c r="C1416">
        <v>3</v>
      </c>
      <c r="D1416" t="s">
        <v>39</v>
      </c>
      <c r="E1416" t="s">
        <v>40</v>
      </c>
      <c r="F1416">
        <v>1024</v>
      </c>
      <c r="G1416">
        <v>16</v>
      </c>
      <c r="H1416">
        <v>0.1</v>
      </c>
      <c r="I1416">
        <v>2</v>
      </c>
      <c r="J1416">
        <v>0.157894736842105</v>
      </c>
      <c r="K1416">
        <v>9.0097809170063103E-2</v>
      </c>
      <c r="L1416">
        <v>0.22672363208848301</v>
      </c>
      <c r="M1416">
        <v>0.64609523809523794</v>
      </c>
      <c r="N1416">
        <v>0.66666666666666596</v>
      </c>
      <c r="O1416">
        <v>5.7142857142857099E-2</v>
      </c>
      <c r="P1416">
        <v>5.0000000000000001E-3</v>
      </c>
      <c r="Q1416">
        <v>1</v>
      </c>
      <c r="R1416" t="s">
        <v>41</v>
      </c>
      <c r="S1416">
        <v>0.72533333333333305</v>
      </c>
      <c r="T1416" t="s">
        <v>1140</v>
      </c>
      <c r="U1416">
        <v>0.86679563488445199</v>
      </c>
      <c r="V1416">
        <v>13.9905622284482</v>
      </c>
      <c r="W1416">
        <v>0.74209523809523803</v>
      </c>
      <c r="X1416">
        <v>0.77123809523809495</v>
      </c>
      <c r="Y1416">
        <v>0.77714285714285702</v>
      </c>
      <c r="Z1416">
        <v>0.78057142857142803</v>
      </c>
      <c r="AA1416">
        <v>0.73333333333333295</v>
      </c>
      <c r="AB1416">
        <v>0.74209523809523803</v>
      </c>
      <c r="AC1416">
        <v>0.77123809523809495</v>
      </c>
      <c r="AD1416">
        <v>0.78057142857142803</v>
      </c>
      <c r="AE1416" s="3">
        <v>0.54971428571428504</v>
      </c>
      <c r="AF1416" s="2">
        <v>0.57638095238095199</v>
      </c>
      <c r="AG1416">
        <v>0.45161904761904698</v>
      </c>
      <c r="AH1416">
        <v>0.238095238095238</v>
      </c>
      <c r="AI1416">
        <v>0.45219047619047598</v>
      </c>
      <c r="AJ1416" s="1">
        <v>0.63542857142857101</v>
      </c>
      <c r="AK1416" t="s">
        <v>1163</v>
      </c>
      <c r="AL1416">
        <v>185</v>
      </c>
      <c r="AM1416">
        <v>35</v>
      </c>
      <c r="AN1416">
        <f>MAX(Table1[[#This Row],[pxauc]], Table1[[#This Row],[px2auc]], Table1[[#This Row],[pxvitaauc]])</f>
        <v>0.63542857142857101</v>
      </c>
      <c r="AO1416" t="str">
        <f>IF(Table1[[#This Row],[Column1]]=Table1[[#This Row],[pxvitaauc]], "Vita", IF(Table1[[#This Row],[Column1]]=Table1[[#This Row],[px2auc]], "Chybny", "Spravny"))</f>
        <v>Vita</v>
      </c>
    </row>
    <row r="1417" spans="1:41" x14ac:dyDescent="0.25">
      <c r="A1417">
        <v>32</v>
      </c>
      <c r="B1417">
        <v>8</v>
      </c>
      <c r="C1417">
        <v>3</v>
      </c>
      <c r="D1417" t="s">
        <v>39</v>
      </c>
      <c r="E1417" t="s">
        <v>40</v>
      </c>
      <c r="F1417">
        <v>1024</v>
      </c>
      <c r="G1417">
        <v>16</v>
      </c>
      <c r="H1417">
        <v>0.1</v>
      </c>
      <c r="I1417">
        <v>3</v>
      </c>
      <c r="J1417">
        <v>0.25</v>
      </c>
      <c r="K1417">
        <v>9.0097809170063103E-2</v>
      </c>
      <c r="L1417">
        <v>0.22672363208848301</v>
      </c>
      <c r="M1417">
        <v>0.64609523809523794</v>
      </c>
      <c r="N1417">
        <v>0.66666666666666596</v>
      </c>
      <c r="O1417">
        <v>5.7142857142857099E-2</v>
      </c>
      <c r="P1417">
        <v>5.0000000000000001E-3</v>
      </c>
      <c r="Q1417">
        <v>1</v>
      </c>
      <c r="R1417" t="s">
        <v>41</v>
      </c>
      <c r="S1417">
        <v>0.76933333333333298</v>
      </c>
      <c r="T1417" t="s">
        <v>1140</v>
      </c>
      <c r="U1417">
        <v>0.86679563488445199</v>
      </c>
      <c r="V1417">
        <v>13.9905622284482</v>
      </c>
      <c r="W1417">
        <v>0.74209523809523803</v>
      </c>
      <c r="X1417">
        <v>0.77123809523809495</v>
      </c>
      <c r="Y1417">
        <v>0.77714285714285702</v>
      </c>
      <c r="Z1417">
        <v>0.78057142857142803</v>
      </c>
      <c r="AA1417">
        <v>0.73333333333333295</v>
      </c>
      <c r="AB1417">
        <v>0.74209523809523803</v>
      </c>
      <c r="AC1417">
        <v>0.77123809523809495</v>
      </c>
      <c r="AD1417">
        <v>0.78057142857142803</v>
      </c>
      <c r="AE1417" s="3">
        <v>0.54971428571428504</v>
      </c>
      <c r="AF1417" s="2">
        <v>0.57638095238095199</v>
      </c>
      <c r="AG1417">
        <v>0.45161904761904698</v>
      </c>
      <c r="AH1417">
        <v>0.238095238095238</v>
      </c>
      <c r="AI1417">
        <v>0.45219047619047598</v>
      </c>
      <c r="AJ1417" s="1">
        <v>0.63542857142857101</v>
      </c>
      <c r="AK1417" t="s">
        <v>1164</v>
      </c>
      <c r="AL1417">
        <v>185</v>
      </c>
      <c r="AM1417">
        <v>35</v>
      </c>
      <c r="AN1417">
        <f>MAX(Table1[[#This Row],[pxauc]], Table1[[#This Row],[px2auc]], Table1[[#This Row],[pxvitaauc]])</f>
        <v>0.63542857142857101</v>
      </c>
      <c r="AO1417" t="str">
        <f>IF(Table1[[#This Row],[Column1]]=Table1[[#This Row],[pxvitaauc]], "Vita", IF(Table1[[#This Row],[Column1]]=Table1[[#This Row],[px2auc]], "Chybny", "Spravny"))</f>
        <v>Vita</v>
      </c>
    </row>
    <row r="1418" spans="1:41" x14ac:dyDescent="0.25">
      <c r="A1418">
        <v>32</v>
      </c>
      <c r="B1418">
        <v>8</v>
      </c>
      <c r="C1418">
        <v>3</v>
      </c>
      <c r="D1418" t="s">
        <v>39</v>
      </c>
      <c r="E1418" t="s">
        <v>40</v>
      </c>
      <c r="F1418">
        <v>128</v>
      </c>
      <c r="G1418">
        <v>16</v>
      </c>
      <c r="H1418">
        <v>0.1</v>
      </c>
      <c r="I1418">
        <v>1</v>
      </c>
      <c r="J1418">
        <v>0.33333333333333298</v>
      </c>
      <c r="K1418">
        <v>9.3067925381712394E-2</v>
      </c>
      <c r="L1418">
        <v>0.11066505798513</v>
      </c>
      <c r="M1418">
        <v>0.72380952380952301</v>
      </c>
      <c r="N1418">
        <v>0.85714285714285698</v>
      </c>
      <c r="O1418">
        <v>0.17142857142857101</v>
      </c>
      <c r="P1418">
        <v>0.05</v>
      </c>
      <c r="Q1418">
        <v>2</v>
      </c>
      <c r="R1418" t="s">
        <v>41</v>
      </c>
      <c r="S1418">
        <v>0.76190476190476097</v>
      </c>
      <c r="T1418" t="s">
        <v>1140</v>
      </c>
      <c r="U1418">
        <v>0.83107862031413704</v>
      </c>
      <c r="V1418">
        <v>2.9172531509258</v>
      </c>
      <c r="W1418">
        <v>0.75847619047618997</v>
      </c>
      <c r="X1418">
        <v>0.76876190476190398</v>
      </c>
      <c r="Y1418">
        <v>0.78685714285714203</v>
      </c>
      <c r="Z1418">
        <v>0.80019047619047601</v>
      </c>
      <c r="AA1418">
        <v>0.79371428571428504</v>
      </c>
      <c r="AB1418">
        <v>0.80095238095238097</v>
      </c>
      <c r="AC1418">
        <v>0.82095238095237999</v>
      </c>
      <c r="AD1418">
        <v>0.83028571428571396</v>
      </c>
      <c r="AE1418" s="3">
        <v>0.59028571428571397</v>
      </c>
      <c r="AF1418" s="2">
        <v>0.54628571428571404</v>
      </c>
      <c r="AG1418">
        <v>0.45161904761904698</v>
      </c>
      <c r="AH1418">
        <v>0.219428571428571</v>
      </c>
      <c r="AI1418">
        <v>0.46171428571428502</v>
      </c>
      <c r="AJ1418" s="1">
        <v>0.78076190476190399</v>
      </c>
      <c r="AK1418" t="s">
        <v>1141</v>
      </c>
      <c r="AL1418">
        <v>185</v>
      </c>
      <c r="AM1418">
        <v>35</v>
      </c>
      <c r="AN1418">
        <f>MAX(Table1[[#This Row],[pxauc]], Table1[[#This Row],[px2auc]], Table1[[#This Row],[pxvitaauc]])</f>
        <v>0.78076190476190399</v>
      </c>
      <c r="AO1418" t="str">
        <f>IF(Table1[[#This Row],[Column1]]=Table1[[#This Row],[pxvitaauc]], "Vita", IF(Table1[[#This Row],[Column1]]=Table1[[#This Row],[px2auc]], "Chybny", "Spravny"))</f>
        <v>Vita</v>
      </c>
    </row>
    <row r="1419" spans="1:41" x14ac:dyDescent="0.25">
      <c r="A1419">
        <v>32</v>
      </c>
      <c r="B1419">
        <v>8</v>
      </c>
      <c r="C1419">
        <v>3</v>
      </c>
      <c r="D1419" t="s">
        <v>39</v>
      </c>
      <c r="E1419" t="s">
        <v>40</v>
      </c>
      <c r="F1419">
        <v>128</v>
      </c>
      <c r="G1419">
        <v>16</v>
      </c>
      <c r="H1419">
        <v>0.1</v>
      </c>
      <c r="I1419">
        <v>2</v>
      </c>
      <c r="J1419">
        <v>0.33333333333333298</v>
      </c>
      <c r="K1419">
        <v>9.3067925381712394E-2</v>
      </c>
      <c r="L1419">
        <v>0.11066505798513</v>
      </c>
      <c r="M1419">
        <v>0.72380952380952301</v>
      </c>
      <c r="N1419">
        <v>0.85714285714285698</v>
      </c>
      <c r="O1419">
        <v>0.17142857142857101</v>
      </c>
      <c r="P1419">
        <v>0.05</v>
      </c>
      <c r="Q1419">
        <v>2</v>
      </c>
      <c r="R1419" t="s">
        <v>41</v>
      </c>
      <c r="S1419">
        <v>0.747142857142857</v>
      </c>
      <c r="T1419" t="s">
        <v>1140</v>
      </c>
      <c r="U1419">
        <v>0.83107862031413704</v>
      </c>
      <c r="V1419">
        <v>2.9172531509258</v>
      </c>
      <c r="W1419">
        <v>0.75847619047618997</v>
      </c>
      <c r="X1419">
        <v>0.76876190476190398</v>
      </c>
      <c r="Y1419">
        <v>0.78685714285714203</v>
      </c>
      <c r="Z1419">
        <v>0.80019047619047601</v>
      </c>
      <c r="AA1419">
        <v>0.79371428571428504</v>
      </c>
      <c r="AB1419">
        <v>0.80095238095238097</v>
      </c>
      <c r="AC1419">
        <v>0.82095238095237999</v>
      </c>
      <c r="AD1419">
        <v>0.83028571428571396</v>
      </c>
      <c r="AE1419" s="3">
        <v>0.59028571428571397</v>
      </c>
      <c r="AF1419" s="2">
        <v>0.54628571428571404</v>
      </c>
      <c r="AG1419">
        <v>0.45161904761904698</v>
      </c>
      <c r="AH1419">
        <v>0.219428571428571</v>
      </c>
      <c r="AI1419">
        <v>0.46171428571428502</v>
      </c>
      <c r="AJ1419" s="1">
        <v>0.78076190476190399</v>
      </c>
      <c r="AK1419" t="s">
        <v>1165</v>
      </c>
      <c r="AL1419">
        <v>185</v>
      </c>
      <c r="AM1419">
        <v>35</v>
      </c>
      <c r="AN1419">
        <f>MAX(Table1[[#This Row],[pxauc]], Table1[[#This Row],[px2auc]], Table1[[#This Row],[pxvitaauc]])</f>
        <v>0.78076190476190399</v>
      </c>
      <c r="AO1419" t="str">
        <f>IF(Table1[[#This Row],[Column1]]=Table1[[#This Row],[pxvitaauc]], "Vita", IF(Table1[[#This Row],[Column1]]=Table1[[#This Row],[px2auc]], "Chybny", "Spravny"))</f>
        <v>Vita</v>
      </c>
    </row>
    <row r="1420" spans="1:41" x14ac:dyDescent="0.25">
      <c r="A1420">
        <v>32</v>
      </c>
      <c r="B1420">
        <v>8</v>
      </c>
      <c r="C1420">
        <v>3</v>
      </c>
      <c r="D1420" t="s">
        <v>39</v>
      </c>
      <c r="E1420" t="s">
        <v>40</v>
      </c>
      <c r="F1420">
        <v>128</v>
      </c>
      <c r="G1420">
        <v>16</v>
      </c>
      <c r="H1420">
        <v>0.1</v>
      </c>
      <c r="I1420">
        <v>3</v>
      </c>
      <c r="J1420">
        <v>0.372093023255813</v>
      </c>
      <c r="K1420">
        <v>9.3067925381712394E-2</v>
      </c>
      <c r="L1420">
        <v>0.11066505798513</v>
      </c>
      <c r="M1420">
        <v>0.72380952380952301</v>
      </c>
      <c r="N1420">
        <v>0.85714285714285698</v>
      </c>
      <c r="O1420">
        <v>0.17142857142857101</v>
      </c>
      <c r="P1420">
        <v>0.05</v>
      </c>
      <c r="Q1420">
        <v>2</v>
      </c>
      <c r="R1420" t="s">
        <v>41</v>
      </c>
      <c r="S1420">
        <v>0.71219047619047604</v>
      </c>
      <c r="T1420" t="s">
        <v>1140</v>
      </c>
      <c r="U1420">
        <v>0.83107862031413704</v>
      </c>
      <c r="V1420">
        <v>2.9172531509258</v>
      </c>
      <c r="W1420">
        <v>0.75847619047618997</v>
      </c>
      <c r="X1420">
        <v>0.76876190476190398</v>
      </c>
      <c r="Y1420">
        <v>0.78685714285714203</v>
      </c>
      <c r="Z1420">
        <v>0.80019047619047601</v>
      </c>
      <c r="AA1420">
        <v>0.79371428571428504</v>
      </c>
      <c r="AB1420">
        <v>0.80095238095238097</v>
      </c>
      <c r="AC1420">
        <v>0.82095238095237999</v>
      </c>
      <c r="AD1420">
        <v>0.83028571428571396</v>
      </c>
      <c r="AE1420" s="3">
        <v>0.59028571428571397</v>
      </c>
      <c r="AF1420" s="2">
        <v>0.54628571428571404</v>
      </c>
      <c r="AG1420">
        <v>0.45161904761904698</v>
      </c>
      <c r="AH1420">
        <v>0.219428571428571</v>
      </c>
      <c r="AI1420">
        <v>0.46171428571428502</v>
      </c>
      <c r="AJ1420" s="1">
        <v>0.78076190476190399</v>
      </c>
      <c r="AK1420" t="s">
        <v>1166</v>
      </c>
      <c r="AL1420">
        <v>185</v>
      </c>
      <c r="AM1420">
        <v>35</v>
      </c>
      <c r="AN1420">
        <f>MAX(Table1[[#This Row],[pxauc]], Table1[[#This Row],[px2auc]], Table1[[#This Row],[pxvitaauc]])</f>
        <v>0.78076190476190399</v>
      </c>
      <c r="AO1420" t="str">
        <f>IF(Table1[[#This Row],[Column1]]=Table1[[#This Row],[pxvitaauc]], "Vita", IF(Table1[[#This Row],[Column1]]=Table1[[#This Row],[px2auc]], "Chybny", "Spravny"))</f>
        <v>Vita</v>
      </c>
    </row>
    <row r="1421" spans="1:41" x14ac:dyDescent="0.25">
      <c r="A1421">
        <v>32</v>
      </c>
      <c r="B1421">
        <v>8</v>
      </c>
      <c r="C1421">
        <v>3</v>
      </c>
      <c r="D1421" t="s">
        <v>39</v>
      </c>
      <c r="E1421" t="s">
        <v>40</v>
      </c>
      <c r="F1421">
        <v>128</v>
      </c>
      <c r="G1421">
        <v>16</v>
      </c>
      <c r="H1421">
        <v>0.1</v>
      </c>
      <c r="I1421">
        <v>4</v>
      </c>
      <c r="J1421">
        <v>0.28571428571428498</v>
      </c>
      <c r="K1421">
        <v>9.3067925381712394E-2</v>
      </c>
      <c r="L1421">
        <v>0.11066505798513</v>
      </c>
      <c r="M1421">
        <v>0.72380952380952301</v>
      </c>
      <c r="N1421">
        <v>0.85714285714285698</v>
      </c>
      <c r="O1421">
        <v>0.17142857142857101</v>
      </c>
      <c r="P1421">
        <v>0.05</v>
      </c>
      <c r="Q1421">
        <v>2</v>
      </c>
      <c r="R1421" t="s">
        <v>41</v>
      </c>
      <c r="S1421">
        <v>0.74104761904761896</v>
      </c>
      <c r="T1421" t="s">
        <v>1140</v>
      </c>
      <c r="U1421">
        <v>0.83107862031413704</v>
      </c>
      <c r="V1421">
        <v>2.9172531509258</v>
      </c>
      <c r="W1421">
        <v>0.75847619047618997</v>
      </c>
      <c r="X1421">
        <v>0.76876190476190398</v>
      </c>
      <c r="Y1421">
        <v>0.78685714285714203</v>
      </c>
      <c r="Z1421">
        <v>0.80019047619047601</v>
      </c>
      <c r="AA1421">
        <v>0.79371428571428504</v>
      </c>
      <c r="AB1421">
        <v>0.80095238095238097</v>
      </c>
      <c r="AC1421">
        <v>0.82095238095237999</v>
      </c>
      <c r="AD1421">
        <v>0.83028571428571396</v>
      </c>
      <c r="AE1421" s="3">
        <v>0.59028571428571397</v>
      </c>
      <c r="AF1421" s="2">
        <v>0.54628571428571404</v>
      </c>
      <c r="AG1421">
        <v>0.45161904761904698</v>
      </c>
      <c r="AH1421">
        <v>0.219428571428571</v>
      </c>
      <c r="AI1421">
        <v>0.46171428571428502</v>
      </c>
      <c r="AJ1421" s="1">
        <v>0.78076190476190399</v>
      </c>
      <c r="AK1421" t="s">
        <v>1167</v>
      </c>
      <c r="AL1421">
        <v>185</v>
      </c>
      <c r="AM1421">
        <v>35</v>
      </c>
      <c r="AN1421">
        <f>MAX(Table1[[#This Row],[pxauc]], Table1[[#This Row],[px2auc]], Table1[[#This Row],[pxvitaauc]])</f>
        <v>0.78076190476190399</v>
      </c>
      <c r="AO1421" t="str">
        <f>IF(Table1[[#This Row],[Column1]]=Table1[[#This Row],[pxvitaauc]], "Vita", IF(Table1[[#This Row],[Column1]]=Table1[[#This Row],[px2auc]], "Chybny", "Spravny"))</f>
        <v>Vita</v>
      </c>
    </row>
    <row r="1422" spans="1:41" x14ac:dyDescent="0.25">
      <c r="A1422">
        <v>32</v>
      </c>
      <c r="B1422">
        <v>8</v>
      </c>
      <c r="C1422">
        <v>3</v>
      </c>
      <c r="D1422" t="s">
        <v>39</v>
      </c>
      <c r="E1422" t="s">
        <v>40</v>
      </c>
      <c r="F1422">
        <v>128</v>
      </c>
      <c r="G1422">
        <v>16</v>
      </c>
      <c r="H1422">
        <v>0.1</v>
      </c>
      <c r="I1422">
        <v>5</v>
      </c>
      <c r="J1422">
        <v>0.36363636363636298</v>
      </c>
      <c r="K1422">
        <v>9.3067925381712394E-2</v>
      </c>
      <c r="L1422">
        <v>0.11066505798513</v>
      </c>
      <c r="M1422">
        <v>0.72380952380952301</v>
      </c>
      <c r="N1422">
        <v>0.85714285714285698</v>
      </c>
      <c r="O1422">
        <v>0.17142857142857101</v>
      </c>
      <c r="P1422">
        <v>0.05</v>
      </c>
      <c r="Q1422">
        <v>2</v>
      </c>
      <c r="R1422" t="s">
        <v>41</v>
      </c>
      <c r="S1422">
        <v>0.73276190476190395</v>
      </c>
      <c r="T1422" t="s">
        <v>1140</v>
      </c>
      <c r="U1422">
        <v>0.83107862031413704</v>
      </c>
      <c r="V1422">
        <v>2.9172531509258</v>
      </c>
      <c r="W1422">
        <v>0.75847619047618997</v>
      </c>
      <c r="X1422">
        <v>0.76876190476190398</v>
      </c>
      <c r="Y1422">
        <v>0.78685714285714203</v>
      </c>
      <c r="Z1422">
        <v>0.80019047619047601</v>
      </c>
      <c r="AA1422">
        <v>0.79371428571428504</v>
      </c>
      <c r="AB1422">
        <v>0.80095238095238097</v>
      </c>
      <c r="AC1422">
        <v>0.82095238095237999</v>
      </c>
      <c r="AD1422">
        <v>0.83028571428571396</v>
      </c>
      <c r="AE1422" s="3">
        <v>0.59028571428571397</v>
      </c>
      <c r="AF1422" s="2">
        <v>0.54628571428571404</v>
      </c>
      <c r="AG1422">
        <v>0.45161904761904698</v>
      </c>
      <c r="AH1422">
        <v>0.219428571428571</v>
      </c>
      <c r="AI1422">
        <v>0.46171428571428502</v>
      </c>
      <c r="AJ1422" s="1">
        <v>0.78076190476190399</v>
      </c>
      <c r="AK1422" t="s">
        <v>1168</v>
      </c>
      <c r="AL1422">
        <v>185</v>
      </c>
      <c r="AM1422">
        <v>35</v>
      </c>
      <c r="AN1422">
        <f>MAX(Table1[[#This Row],[pxauc]], Table1[[#This Row],[px2auc]], Table1[[#This Row],[pxvitaauc]])</f>
        <v>0.78076190476190399</v>
      </c>
      <c r="AO1422" t="str">
        <f>IF(Table1[[#This Row],[Column1]]=Table1[[#This Row],[pxvitaauc]], "Vita", IF(Table1[[#This Row],[Column1]]=Table1[[#This Row],[px2auc]], "Chybny", "Spravny"))</f>
        <v>Vita</v>
      </c>
    </row>
    <row r="1423" spans="1:41" x14ac:dyDescent="0.25">
      <c r="A1423">
        <v>32</v>
      </c>
      <c r="B1423">
        <v>8</v>
      </c>
      <c r="C1423">
        <v>3</v>
      </c>
      <c r="D1423" t="s">
        <v>39</v>
      </c>
      <c r="E1423" t="s">
        <v>40</v>
      </c>
      <c r="F1423">
        <v>128</v>
      </c>
      <c r="G1423">
        <v>16</v>
      </c>
      <c r="H1423">
        <v>0.1</v>
      </c>
      <c r="I1423">
        <v>1</v>
      </c>
      <c r="J1423">
        <v>0</v>
      </c>
      <c r="K1423">
        <v>6.6962407526268003E-2</v>
      </c>
      <c r="L1423">
        <v>9.4002741680768706E-2</v>
      </c>
      <c r="M1423">
        <v>0.53333333333333299</v>
      </c>
      <c r="N1423">
        <v>1</v>
      </c>
      <c r="O1423">
        <v>2.8571428571428501E-2</v>
      </c>
      <c r="P1423">
        <v>0.01</v>
      </c>
      <c r="Q1423">
        <v>2</v>
      </c>
      <c r="R1423" t="s">
        <v>41</v>
      </c>
      <c r="S1423">
        <v>0.49104761904761901</v>
      </c>
      <c r="T1423" t="s">
        <v>1140</v>
      </c>
      <c r="U1423">
        <v>0.85192828548448396</v>
      </c>
      <c r="V1423">
        <v>17.458181139230199</v>
      </c>
      <c r="W1423">
        <v>0.82361904761904703</v>
      </c>
      <c r="X1423">
        <v>0.835238095238095</v>
      </c>
      <c r="Y1423">
        <v>0.83847619047619004</v>
      </c>
      <c r="Z1423">
        <v>0.83733333333333304</v>
      </c>
      <c r="AA1423">
        <v>0.82438095238095199</v>
      </c>
      <c r="AB1423">
        <v>0.82685714285714196</v>
      </c>
      <c r="AC1423">
        <v>0.83676190476190404</v>
      </c>
      <c r="AD1423">
        <v>0.83828571428571397</v>
      </c>
      <c r="AE1423" s="3">
        <v>0.67523809523809497</v>
      </c>
      <c r="AF1423" s="2">
        <v>0.411619047619047</v>
      </c>
      <c r="AG1423">
        <v>0.31771428571428501</v>
      </c>
      <c r="AH1423">
        <v>0.26514285714285701</v>
      </c>
      <c r="AI1423">
        <v>0.31638095238095199</v>
      </c>
      <c r="AJ1423" s="1">
        <v>0.73923809523809503</v>
      </c>
      <c r="AK1423" t="s">
        <v>1141</v>
      </c>
      <c r="AL1423">
        <v>185</v>
      </c>
      <c r="AM1423">
        <v>35</v>
      </c>
      <c r="AN1423">
        <f>MAX(Table1[[#This Row],[pxauc]], Table1[[#This Row],[px2auc]], Table1[[#This Row],[pxvitaauc]])</f>
        <v>0.73923809523809503</v>
      </c>
      <c r="AO1423" t="str">
        <f>IF(Table1[[#This Row],[Column1]]=Table1[[#This Row],[pxvitaauc]], "Vita", IF(Table1[[#This Row],[Column1]]=Table1[[#This Row],[px2auc]], "Chybny", "Spravny"))</f>
        <v>Vita</v>
      </c>
    </row>
    <row r="1424" spans="1:41" x14ac:dyDescent="0.25">
      <c r="A1424">
        <v>32</v>
      </c>
      <c r="B1424">
        <v>8</v>
      </c>
      <c r="C1424">
        <v>3</v>
      </c>
      <c r="D1424" t="s">
        <v>39</v>
      </c>
      <c r="E1424" t="s">
        <v>40</v>
      </c>
      <c r="F1424">
        <v>128</v>
      </c>
      <c r="G1424">
        <v>16</v>
      </c>
      <c r="H1424">
        <v>0.1</v>
      </c>
      <c r="I1424">
        <v>2</v>
      </c>
      <c r="J1424">
        <v>0.10256410256410201</v>
      </c>
      <c r="K1424">
        <v>6.6962407526268003E-2</v>
      </c>
      <c r="L1424">
        <v>9.4002741680768706E-2</v>
      </c>
      <c r="M1424">
        <v>0.53333333333333299</v>
      </c>
      <c r="N1424">
        <v>1</v>
      </c>
      <c r="O1424">
        <v>2.8571428571428501E-2</v>
      </c>
      <c r="P1424">
        <v>0.01</v>
      </c>
      <c r="Q1424">
        <v>2</v>
      </c>
      <c r="R1424" t="s">
        <v>41</v>
      </c>
      <c r="S1424">
        <v>0.51276190476190397</v>
      </c>
      <c r="T1424" t="s">
        <v>1140</v>
      </c>
      <c r="U1424">
        <v>0.85192828548448396</v>
      </c>
      <c r="V1424">
        <v>17.458181139230199</v>
      </c>
      <c r="W1424">
        <v>0.82361904761904703</v>
      </c>
      <c r="X1424">
        <v>0.835238095238095</v>
      </c>
      <c r="Y1424">
        <v>0.83847619047619004</v>
      </c>
      <c r="Z1424">
        <v>0.83733333333333304</v>
      </c>
      <c r="AA1424">
        <v>0.82438095238095199</v>
      </c>
      <c r="AB1424">
        <v>0.82685714285714196</v>
      </c>
      <c r="AC1424">
        <v>0.83676190476190404</v>
      </c>
      <c r="AD1424">
        <v>0.83828571428571397</v>
      </c>
      <c r="AE1424" s="3">
        <v>0.67523809523809497</v>
      </c>
      <c r="AF1424" s="2">
        <v>0.411619047619047</v>
      </c>
      <c r="AG1424">
        <v>0.31771428571428501</v>
      </c>
      <c r="AH1424">
        <v>0.26514285714285701</v>
      </c>
      <c r="AI1424">
        <v>0.31638095238095199</v>
      </c>
      <c r="AJ1424" s="1">
        <v>0.73923809523809503</v>
      </c>
      <c r="AK1424" t="s">
        <v>1169</v>
      </c>
      <c r="AL1424">
        <v>185</v>
      </c>
      <c r="AM1424">
        <v>35</v>
      </c>
      <c r="AN1424">
        <f>MAX(Table1[[#This Row],[pxauc]], Table1[[#This Row],[px2auc]], Table1[[#This Row],[pxvitaauc]])</f>
        <v>0.73923809523809503</v>
      </c>
      <c r="AO1424" t="str">
        <f>IF(Table1[[#This Row],[Column1]]=Table1[[#This Row],[pxvitaauc]], "Vita", IF(Table1[[#This Row],[Column1]]=Table1[[#This Row],[px2auc]], "Chybny", "Spravny"))</f>
        <v>Vita</v>
      </c>
    </row>
    <row r="1425" spans="1:41" x14ac:dyDescent="0.25">
      <c r="A1425">
        <v>32</v>
      </c>
      <c r="B1425">
        <v>8</v>
      </c>
      <c r="C1425">
        <v>3</v>
      </c>
      <c r="D1425" t="s">
        <v>39</v>
      </c>
      <c r="E1425" t="s">
        <v>40</v>
      </c>
      <c r="F1425">
        <v>128</v>
      </c>
      <c r="G1425">
        <v>16</v>
      </c>
      <c r="H1425">
        <v>0.1</v>
      </c>
      <c r="I1425">
        <v>3</v>
      </c>
      <c r="J1425">
        <v>0.51063829787234005</v>
      </c>
      <c r="K1425">
        <v>6.6962407526268003E-2</v>
      </c>
      <c r="L1425">
        <v>9.4002741680768706E-2</v>
      </c>
      <c r="M1425">
        <v>0.53333333333333299</v>
      </c>
      <c r="N1425">
        <v>1</v>
      </c>
      <c r="O1425">
        <v>2.8571428571428501E-2</v>
      </c>
      <c r="P1425">
        <v>0.01</v>
      </c>
      <c r="Q1425">
        <v>2</v>
      </c>
      <c r="R1425" t="s">
        <v>41</v>
      </c>
      <c r="S1425">
        <v>0.72361904761904705</v>
      </c>
      <c r="T1425" t="s">
        <v>1140</v>
      </c>
      <c r="U1425">
        <v>0.85192828548448396</v>
      </c>
      <c r="V1425">
        <v>17.458181139230199</v>
      </c>
      <c r="W1425">
        <v>0.82361904761904703</v>
      </c>
      <c r="X1425">
        <v>0.835238095238095</v>
      </c>
      <c r="Y1425">
        <v>0.83847619047619004</v>
      </c>
      <c r="Z1425">
        <v>0.83733333333333304</v>
      </c>
      <c r="AA1425">
        <v>0.82438095238095199</v>
      </c>
      <c r="AB1425">
        <v>0.82685714285714196</v>
      </c>
      <c r="AC1425">
        <v>0.83676190476190404</v>
      </c>
      <c r="AD1425">
        <v>0.83828571428571397</v>
      </c>
      <c r="AE1425" s="3">
        <v>0.67523809523809497</v>
      </c>
      <c r="AF1425" s="2">
        <v>0.411619047619047</v>
      </c>
      <c r="AG1425">
        <v>0.31771428571428501</v>
      </c>
      <c r="AH1425">
        <v>0.26514285714285701</v>
      </c>
      <c r="AI1425">
        <v>0.31638095238095199</v>
      </c>
      <c r="AJ1425" s="1">
        <v>0.73923809523809503</v>
      </c>
      <c r="AK1425" t="s">
        <v>1170</v>
      </c>
      <c r="AL1425">
        <v>185</v>
      </c>
      <c r="AM1425">
        <v>35</v>
      </c>
      <c r="AN1425">
        <f>MAX(Table1[[#This Row],[pxauc]], Table1[[#This Row],[px2auc]], Table1[[#This Row],[pxvitaauc]])</f>
        <v>0.73923809523809503</v>
      </c>
      <c r="AO1425" t="str">
        <f>IF(Table1[[#This Row],[Column1]]=Table1[[#This Row],[pxvitaauc]], "Vita", IF(Table1[[#This Row],[Column1]]=Table1[[#This Row],[px2auc]], "Chybny", "Spravny"))</f>
        <v>Vita</v>
      </c>
    </row>
    <row r="1426" spans="1:41" x14ac:dyDescent="0.25">
      <c r="A1426">
        <v>32</v>
      </c>
      <c r="B1426">
        <v>8</v>
      </c>
      <c r="C1426">
        <v>3</v>
      </c>
      <c r="D1426" t="s">
        <v>39</v>
      </c>
      <c r="E1426" t="s">
        <v>40</v>
      </c>
      <c r="F1426">
        <v>128</v>
      </c>
      <c r="G1426">
        <v>16</v>
      </c>
      <c r="H1426">
        <v>0.1</v>
      </c>
      <c r="I1426">
        <v>4</v>
      </c>
      <c r="J1426">
        <v>0.47826086956521702</v>
      </c>
      <c r="K1426">
        <v>6.6962407526268003E-2</v>
      </c>
      <c r="L1426">
        <v>9.4002741680768706E-2</v>
      </c>
      <c r="M1426">
        <v>0.53333333333333299</v>
      </c>
      <c r="N1426">
        <v>1</v>
      </c>
      <c r="O1426">
        <v>2.8571428571428501E-2</v>
      </c>
      <c r="P1426">
        <v>0.01</v>
      </c>
      <c r="Q1426">
        <v>2</v>
      </c>
      <c r="R1426" t="s">
        <v>41</v>
      </c>
      <c r="S1426">
        <v>0.76342857142857101</v>
      </c>
      <c r="T1426" t="s">
        <v>1140</v>
      </c>
      <c r="U1426">
        <v>0.85192828548448396</v>
      </c>
      <c r="V1426">
        <v>17.458181139230199</v>
      </c>
      <c r="W1426">
        <v>0.82361904761904703</v>
      </c>
      <c r="X1426">
        <v>0.835238095238095</v>
      </c>
      <c r="Y1426">
        <v>0.83847619047619004</v>
      </c>
      <c r="Z1426">
        <v>0.83733333333333304</v>
      </c>
      <c r="AA1426">
        <v>0.82438095238095199</v>
      </c>
      <c r="AB1426">
        <v>0.82685714285714196</v>
      </c>
      <c r="AC1426">
        <v>0.83676190476190404</v>
      </c>
      <c r="AD1426">
        <v>0.83828571428571397</v>
      </c>
      <c r="AE1426" s="3">
        <v>0.67523809523809497</v>
      </c>
      <c r="AF1426" s="2">
        <v>0.411619047619047</v>
      </c>
      <c r="AG1426">
        <v>0.31771428571428501</v>
      </c>
      <c r="AH1426">
        <v>0.26514285714285701</v>
      </c>
      <c r="AI1426">
        <v>0.31638095238095199</v>
      </c>
      <c r="AJ1426" s="1">
        <v>0.73923809523809503</v>
      </c>
      <c r="AK1426" t="s">
        <v>1171</v>
      </c>
      <c r="AL1426">
        <v>185</v>
      </c>
      <c r="AM1426">
        <v>35</v>
      </c>
      <c r="AN1426">
        <f>MAX(Table1[[#This Row],[pxauc]], Table1[[#This Row],[px2auc]], Table1[[#This Row],[pxvitaauc]])</f>
        <v>0.73923809523809503</v>
      </c>
      <c r="AO1426" t="str">
        <f>IF(Table1[[#This Row],[Column1]]=Table1[[#This Row],[pxvitaauc]], "Vita", IF(Table1[[#This Row],[Column1]]=Table1[[#This Row],[px2auc]], "Chybny", "Spravny"))</f>
        <v>Vita</v>
      </c>
    </row>
    <row r="1427" spans="1:41" x14ac:dyDescent="0.25">
      <c r="A1427">
        <v>32</v>
      </c>
      <c r="B1427">
        <v>8</v>
      </c>
      <c r="C1427">
        <v>3</v>
      </c>
      <c r="D1427" t="s">
        <v>39</v>
      </c>
      <c r="E1427" t="s">
        <v>40</v>
      </c>
      <c r="F1427">
        <v>128</v>
      </c>
      <c r="G1427">
        <v>16</v>
      </c>
      <c r="H1427">
        <v>0.1</v>
      </c>
      <c r="I1427">
        <v>5</v>
      </c>
      <c r="J1427">
        <v>0.54901960784313697</v>
      </c>
      <c r="K1427">
        <v>6.6962407526268003E-2</v>
      </c>
      <c r="L1427">
        <v>9.4002741680768706E-2</v>
      </c>
      <c r="M1427">
        <v>0.53333333333333299</v>
      </c>
      <c r="N1427">
        <v>1</v>
      </c>
      <c r="O1427">
        <v>2.8571428571428501E-2</v>
      </c>
      <c r="P1427">
        <v>0.01</v>
      </c>
      <c r="Q1427">
        <v>2</v>
      </c>
      <c r="R1427" t="s">
        <v>41</v>
      </c>
      <c r="S1427">
        <v>0.79733333333333301</v>
      </c>
      <c r="T1427" t="s">
        <v>1140</v>
      </c>
      <c r="U1427">
        <v>0.85192828548448396</v>
      </c>
      <c r="V1427">
        <v>17.458181139230199</v>
      </c>
      <c r="W1427">
        <v>0.82361904761904703</v>
      </c>
      <c r="X1427">
        <v>0.835238095238095</v>
      </c>
      <c r="Y1427">
        <v>0.83847619047619004</v>
      </c>
      <c r="Z1427">
        <v>0.83733333333333304</v>
      </c>
      <c r="AA1427">
        <v>0.82438095238095199</v>
      </c>
      <c r="AB1427">
        <v>0.82685714285714196</v>
      </c>
      <c r="AC1427">
        <v>0.83676190476190404</v>
      </c>
      <c r="AD1427">
        <v>0.83828571428571397</v>
      </c>
      <c r="AE1427" s="3">
        <v>0.67523809523809497</v>
      </c>
      <c r="AF1427" s="2">
        <v>0.411619047619047</v>
      </c>
      <c r="AG1427">
        <v>0.31771428571428501</v>
      </c>
      <c r="AH1427">
        <v>0.26514285714285701</v>
      </c>
      <c r="AI1427">
        <v>0.31638095238095199</v>
      </c>
      <c r="AJ1427" s="1">
        <v>0.73923809523809503</v>
      </c>
      <c r="AK1427" t="s">
        <v>1172</v>
      </c>
      <c r="AL1427">
        <v>185</v>
      </c>
      <c r="AM1427">
        <v>35</v>
      </c>
      <c r="AN1427">
        <f>MAX(Table1[[#This Row],[pxauc]], Table1[[#This Row],[px2auc]], Table1[[#This Row],[pxvitaauc]])</f>
        <v>0.73923809523809503</v>
      </c>
      <c r="AO1427" t="str">
        <f>IF(Table1[[#This Row],[Column1]]=Table1[[#This Row],[pxvitaauc]], "Vita", IF(Table1[[#This Row],[Column1]]=Table1[[#This Row],[px2auc]], "Chybny", "Spravny"))</f>
        <v>Vita</v>
      </c>
    </row>
    <row r="1428" spans="1:41" x14ac:dyDescent="0.25">
      <c r="A1428">
        <v>32</v>
      </c>
      <c r="B1428">
        <v>8</v>
      </c>
      <c r="C1428">
        <v>3</v>
      </c>
      <c r="D1428" t="s">
        <v>39</v>
      </c>
      <c r="E1428" t="s">
        <v>40</v>
      </c>
      <c r="F1428">
        <v>128</v>
      </c>
      <c r="G1428">
        <v>16</v>
      </c>
      <c r="H1428">
        <v>0.1</v>
      </c>
      <c r="I1428">
        <v>1</v>
      </c>
      <c r="J1428">
        <v>0</v>
      </c>
      <c r="K1428">
        <v>6.37709354229367E-2</v>
      </c>
      <c r="L1428">
        <v>9.1011742904762993E-2</v>
      </c>
      <c r="M1428">
        <v>0.56780952380952299</v>
      </c>
      <c r="N1428">
        <v>1</v>
      </c>
      <c r="O1428">
        <v>2.8571428571428501E-2</v>
      </c>
      <c r="P1428">
        <v>5.0000000000000001E-3</v>
      </c>
      <c r="Q1428">
        <v>2</v>
      </c>
      <c r="R1428" t="s">
        <v>41</v>
      </c>
      <c r="S1428">
        <v>0.66285714285714203</v>
      </c>
      <c r="T1428" t="s">
        <v>1140</v>
      </c>
      <c r="U1428">
        <v>0.84934149380476498</v>
      </c>
      <c r="V1428">
        <v>9.8125351780558994</v>
      </c>
      <c r="W1428">
        <v>0.82323809523809499</v>
      </c>
      <c r="X1428">
        <v>0.83219047619047604</v>
      </c>
      <c r="Y1428">
        <v>0.84038095238095201</v>
      </c>
      <c r="Z1428">
        <v>0.83676190476190404</v>
      </c>
      <c r="AA1428">
        <v>0.81847619047619002</v>
      </c>
      <c r="AB1428">
        <v>0.82323809523809499</v>
      </c>
      <c r="AC1428">
        <v>0.83219047619047604</v>
      </c>
      <c r="AD1428">
        <v>0.83676190476190404</v>
      </c>
      <c r="AE1428" s="3">
        <v>0.57390476190476103</v>
      </c>
      <c r="AF1428" s="2">
        <v>0.48590476190476101</v>
      </c>
      <c r="AG1428">
        <v>0.42</v>
      </c>
      <c r="AH1428">
        <v>0.28971428571428498</v>
      </c>
      <c r="AI1428">
        <v>0.40666666666666601</v>
      </c>
      <c r="AJ1428" s="1">
        <v>0.78019047619047599</v>
      </c>
      <c r="AK1428" t="s">
        <v>1173</v>
      </c>
      <c r="AL1428">
        <v>185</v>
      </c>
      <c r="AM1428">
        <v>35</v>
      </c>
      <c r="AN1428">
        <f>MAX(Table1[[#This Row],[pxauc]], Table1[[#This Row],[px2auc]], Table1[[#This Row],[pxvitaauc]])</f>
        <v>0.78019047619047599</v>
      </c>
      <c r="AO1428" t="str">
        <f>IF(Table1[[#This Row],[Column1]]=Table1[[#This Row],[pxvitaauc]], "Vita", IF(Table1[[#This Row],[Column1]]=Table1[[#This Row],[px2auc]], "Chybny", "Spravny"))</f>
        <v>Vita</v>
      </c>
    </row>
    <row r="1429" spans="1:41" x14ac:dyDescent="0.25">
      <c r="A1429">
        <v>32</v>
      </c>
      <c r="B1429">
        <v>8</v>
      </c>
      <c r="C1429">
        <v>3</v>
      </c>
      <c r="D1429" t="s">
        <v>39</v>
      </c>
      <c r="E1429" t="s">
        <v>40</v>
      </c>
      <c r="F1429">
        <v>128</v>
      </c>
      <c r="G1429">
        <v>16</v>
      </c>
      <c r="H1429">
        <v>0.1</v>
      </c>
      <c r="I1429">
        <v>2</v>
      </c>
      <c r="J1429">
        <v>5.5555555555555497E-2</v>
      </c>
      <c r="K1429">
        <v>6.37709354229367E-2</v>
      </c>
      <c r="L1429">
        <v>9.1011742904762993E-2</v>
      </c>
      <c r="M1429">
        <v>0.56780952380952299</v>
      </c>
      <c r="N1429">
        <v>1</v>
      </c>
      <c r="O1429">
        <v>2.8571428571428501E-2</v>
      </c>
      <c r="P1429">
        <v>5.0000000000000001E-3</v>
      </c>
      <c r="Q1429">
        <v>2</v>
      </c>
      <c r="R1429" t="s">
        <v>41</v>
      </c>
      <c r="S1429">
        <v>0.69076190476190402</v>
      </c>
      <c r="T1429" t="s">
        <v>1140</v>
      </c>
      <c r="U1429">
        <v>0.84934149380476498</v>
      </c>
      <c r="V1429">
        <v>9.8125351780558994</v>
      </c>
      <c r="W1429">
        <v>0.82323809523809499</v>
      </c>
      <c r="X1429">
        <v>0.83219047619047604</v>
      </c>
      <c r="Y1429">
        <v>0.84038095238095201</v>
      </c>
      <c r="Z1429">
        <v>0.83676190476190404</v>
      </c>
      <c r="AA1429">
        <v>0.81847619047619002</v>
      </c>
      <c r="AB1429">
        <v>0.82323809523809499</v>
      </c>
      <c r="AC1429">
        <v>0.83219047619047604</v>
      </c>
      <c r="AD1429">
        <v>0.83676190476190404</v>
      </c>
      <c r="AE1429" s="3">
        <v>0.57390476190476103</v>
      </c>
      <c r="AF1429" s="2">
        <v>0.48590476190476101</v>
      </c>
      <c r="AG1429">
        <v>0.42</v>
      </c>
      <c r="AH1429">
        <v>0.28971428571428498</v>
      </c>
      <c r="AI1429">
        <v>0.40666666666666601</v>
      </c>
      <c r="AJ1429" s="1">
        <v>0.78019047619047599</v>
      </c>
      <c r="AK1429" t="s">
        <v>1154</v>
      </c>
      <c r="AL1429">
        <v>185</v>
      </c>
      <c r="AM1429">
        <v>35</v>
      </c>
      <c r="AN1429">
        <f>MAX(Table1[[#This Row],[pxauc]], Table1[[#This Row],[px2auc]], Table1[[#This Row],[pxvitaauc]])</f>
        <v>0.78019047619047599</v>
      </c>
      <c r="AO1429" t="str">
        <f>IF(Table1[[#This Row],[Column1]]=Table1[[#This Row],[pxvitaauc]], "Vita", IF(Table1[[#This Row],[Column1]]=Table1[[#This Row],[px2auc]], "Chybny", "Spravny"))</f>
        <v>Vita</v>
      </c>
    </row>
    <row r="1430" spans="1:41" x14ac:dyDescent="0.25">
      <c r="A1430">
        <v>32</v>
      </c>
      <c r="B1430">
        <v>8</v>
      </c>
      <c r="C1430">
        <v>3</v>
      </c>
      <c r="D1430" t="s">
        <v>39</v>
      </c>
      <c r="E1430" t="s">
        <v>40</v>
      </c>
      <c r="F1430">
        <v>128</v>
      </c>
      <c r="G1430">
        <v>16</v>
      </c>
      <c r="H1430">
        <v>0.1</v>
      </c>
      <c r="I1430">
        <v>3</v>
      </c>
      <c r="J1430">
        <v>0</v>
      </c>
      <c r="K1430">
        <v>6.37709354229367E-2</v>
      </c>
      <c r="L1430">
        <v>9.1011742904762993E-2</v>
      </c>
      <c r="M1430">
        <v>0.56780952380952299</v>
      </c>
      <c r="N1430">
        <v>1</v>
      </c>
      <c r="O1430">
        <v>2.8571428571428501E-2</v>
      </c>
      <c r="P1430">
        <v>5.0000000000000001E-3</v>
      </c>
      <c r="Q1430">
        <v>2</v>
      </c>
      <c r="R1430" t="s">
        <v>41</v>
      </c>
      <c r="S1430">
        <v>0.67828571428571405</v>
      </c>
      <c r="T1430" t="s">
        <v>1140</v>
      </c>
      <c r="U1430">
        <v>0.84934149380476498</v>
      </c>
      <c r="V1430">
        <v>9.8125351780558994</v>
      </c>
      <c r="W1430">
        <v>0.82323809523809499</v>
      </c>
      <c r="X1430">
        <v>0.83219047619047604</v>
      </c>
      <c r="Y1430">
        <v>0.84038095238095201</v>
      </c>
      <c r="Z1430">
        <v>0.83676190476190404</v>
      </c>
      <c r="AA1430">
        <v>0.81847619047619002</v>
      </c>
      <c r="AB1430">
        <v>0.82323809523809499</v>
      </c>
      <c r="AC1430">
        <v>0.83219047619047604</v>
      </c>
      <c r="AD1430">
        <v>0.83676190476190404</v>
      </c>
      <c r="AE1430" s="3">
        <v>0.57390476190476103</v>
      </c>
      <c r="AF1430" s="2">
        <v>0.48590476190476101</v>
      </c>
      <c r="AG1430">
        <v>0.42</v>
      </c>
      <c r="AH1430">
        <v>0.28971428571428498</v>
      </c>
      <c r="AI1430">
        <v>0.40666666666666601</v>
      </c>
      <c r="AJ1430" s="1">
        <v>0.78019047619047599</v>
      </c>
      <c r="AK1430" t="s">
        <v>1174</v>
      </c>
      <c r="AL1430">
        <v>185</v>
      </c>
      <c r="AM1430">
        <v>35</v>
      </c>
      <c r="AN1430">
        <f>MAX(Table1[[#This Row],[pxauc]], Table1[[#This Row],[px2auc]], Table1[[#This Row],[pxvitaauc]])</f>
        <v>0.78019047619047599</v>
      </c>
      <c r="AO1430" t="str">
        <f>IF(Table1[[#This Row],[Column1]]=Table1[[#This Row],[pxvitaauc]], "Vita", IF(Table1[[#This Row],[Column1]]=Table1[[#This Row],[px2auc]], "Chybny", "Spravny"))</f>
        <v>Vita</v>
      </c>
    </row>
    <row r="1431" spans="1:41" x14ac:dyDescent="0.25">
      <c r="A1431">
        <v>32</v>
      </c>
      <c r="B1431">
        <v>8</v>
      </c>
      <c r="C1431">
        <v>3</v>
      </c>
      <c r="D1431" t="s">
        <v>39</v>
      </c>
      <c r="E1431" t="s">
        <v>40</v>
      </c>
      <c r="F1431">
        <v>1024</v>
      </c>
      <c r="G1431">
        <v>16</v>
      </c>
      <c r="H1431">
        <v>0.1</v>
      </c>
      <c r="I1431">
        <v>1</v>
      </c>
      <c r="J1431">
        <v>5.5555555555555497E-2</v>
      </c>
      <c r="K1431">
        <v>7.6031976045890501E-2</v>
      </c>
      <c r="L1431">
        <v>9.7630441773261106E-2</v>
      </c>
      <c r="M1431">
        <v>0.78371428571428503</v>
      </c>
      <c r="N1431">
        <v>1</v>
      </c>
      <c r="O1431">
        <v>0.17142857142857101</v>
      </c>
      <c r="P1431">
        <v>0.05</v>
      </c>
      <c r="Q1431">
        <v>2</v>
      </c>
      <c r="R1431" t="s">
        <v>41</v>
      </c>
      <c r="S1431">
        <v>0.543619047619047</v>
      </c>
      <c r="T1431" t="s">
        <v>1140</v>
      </c>
      <c r="U1431">
        <v>0.81751827546844402</v>
      </c>
      <c r="V1431">
        <v>32.330806195821701</v>
      </c>
      <c r="W1431">
        <v>0.751428571428571</v>
      </c>
      <c r="X1431">
        <v>0.75942857142857101</v>
      </c>
      <c r="Y1431">
        <v>0.77104761904761898</v>
      </c>
      <c r="Z1431">
        <v>0.78304761904761899</v>
      </c>
      <c r="AA1431">
        <v>0.80438095238095197</v>
      </c>
      <c r="AB1431">
        <v>0.80609523809523798</v>
      </c>
      <c r="AC1431">
        <v>0.81714285714285695</v>
      </c>
      <c r="AD1431">
        <v>0.82876190476190403</v>
      </c>
      <c r="AE1431" s="3">
        <v>0.59409523809523801</v>
      </c>
      <c r="AF1431" s="2">
        <v>0.48266666666666602</v>
      </c>
      <c r="AG1431">
        <v>0.38457142857142801</v>
      </c>
      <c r="AH1431">
        <v>0.23009523809523799</v>
      </c>
      <c r="AI1431">
        <v>0.38076190476190402</v>
      </c>
      <c r="AJ1431" s="1">
        <v>0.79923809523809497</v>
      </c>
      <c r="AK1431" t="s">
        <v>1151</v>
      </c>
      <c r="AL1431">
        <v>185</v>
      </c>
      <c r="AM1431">
        <v>35</v>
      </c>
      <c r="AN1431">
        <f>MAX(Table1[[#This Row],[pxauc]], Table1[[#This Row],[px2auc]], Table1[[#This Row],[pxvitaauc]])</f>
        <v>0.79923809523809497</v>
      </c>
      <c r="AO1431" t="str">
        <f>IF(Table1[[#This Row],[Column1]]=Table1[[#This Row],[pxvitaauc]], "Vita", IF(Table1[[#This Row],[Column1]]=Table1[[#This Row],[px2auc]], "Chybny", "Spravny"))</f>
        <v>Vita</v>
      </c>
    </row>
    <row r="1432" spans="1:41" x14ac:dyDescent="0.25">
      <c r="A1432">
        <v>32</v>
      </c>
      <c r="B1432">
        <v>8</v>
      </c>
      <c r="C1432">
        <v>3</v>
      </c>
      <c r="D1432" t="s">
        <v>39</v>
      </c>
      <c r="E1432" t="s">
        <v>40</v>
      </c>
      <c r="F1432">
        <v>1024</v>
      </c>
      <c r="G1432">
        <v>16</v>
      </c>
      <c r="H1432">
        <v>0.1</v>
      </c>
      <c r="I1432">
        <v>2</v>
      </c>
      <c r="J1432">
        <v>0.2</v>
      </c>
      <c r="K1432">
        <v>7.6031976045890501E-2</v>
      </c>
      <c r="L1432">
        <v>9.7630441773261106E-2</v>
      </c>
      <c r="M1432">
        <v>0.78371428571428503</v>
      </c>
      <c r="N1432">
        <v>1</v>
      </c>
      <c r="O1432">
        <v>0.17142857142857101</v>
      </c>
      <c r="P1432">
        <v>0.05</v>
      </c>
      <c r="Q1432">
        <v>2</v>
      </c>
      <c r="R1432" t="s">
        <v>41</v>
      </c>
      <c r="S1432">
        <v>0.72933333333333294</v>
      </c>
      <c r="T1432" t="s">
        <v>1140</v>
      </c>
      <c r="U1432">
        <v>0.81751827546844402</v>
      </c>
      <c r="V1432">
        <v>32.330806195821701</v>
      </c>
      <c r="W1432">
        <v>0.751428571428571</v>
      </c>
      <c r="X1432">
        <v>0.75942857142857101</v>
      </c>
      <c r="Y1432">
        <v>0.77104761904761898</v>
      </c>
      <c r="Z1432">
        <v>0.78304761904761899</v>
      </c>
      <c r="AA1432">
        <v>0.80438095238095197</v>
      </c>
      <c r="AB1432">
        <v>0.80609523809523798</v>
      </c>
      <c r="AC1432">
        <v>0.81714285714285695</v>
      </c>
      <c r="AD1432">
        <v>0.82876190476190403</v>
      </c>
      <c r="AE1432" s="3">
        <v>0.59409523809523801</v>
      </c>
      <c r="AF1432" s="2">
        <v>0.48266666666666602</v>
      </c>
      <c r="AG1432">
        <v>0.38457142857142801</v>
      </c>
      <c r="AH1432">
        <v>0.23009523809523799</v>
      </c>
      <c r="AI1432">
        <v>0.38076190476190402</v>
      </c>
      <c r="AJ1432" s="1">
        <v>0.79923809523809497</v>
      </c>
      <c r="AK1432" t="s">
        <v>1175</v>
      </c>
      <c r="AL1432">
        <v>185</v>
      </c>
      <c r="AM1432">
        <v>35</v>
      </c>
      <c r="AN1432">
        <f>MAX(Table1[[#This Row],[pxauc]], Table1[[#This Row],[px2auc]], Table1[[#This Row],[pxvitaauc]])</f>
        <v>0.79923809523809497</v>
      </c>
      <c r="AO1432" t="str">
        <f>IF(Table1[[#This Row],[Column1]]=Table1[[#This Row],[pxvitaauc]], "Vita", IF(Table1[[#This Row],[Column1]]=Table1[[#This Row],[px2auc]], "Chybny", "Spravny"))</f>
        <v>Vita</v>
      </c>
    </row>
    <row r="1433" spans="1:41" x14ac:dyDescent="0.25">
      <c r="A1433">
        <v>32</v>
      </c>
      <c r="B1433">
        <v>8</v>
      </c>
      <c r="C1433">
        <v>3</v>
      </c>
      <c r="D1433" t="s">
        <v>39</v>
      </c>
      <c r="E1433" t="s">
        <v>40</v>
      </c>
      <c r="F1433">
        <v>1024</v>
      </c>
      <c r="G1433">
        <v>16</v>
      </c>
      <c r="H1433">
        <v>0.1</v>
      </c>
      <c r="I1433">
        <v>3</v>
      </c>
      <c r="J1433">
        <v>0.25</v>
      </c>
      <c r="K1433">
        <v>7.6031976045890501E-2</v>
      </c>
      <c r="L1433">
        <v>9.7630441773261106E-2</v>
      </c>
      <c r="M1433">
        <v>0.78371428571428503</v>
      </c>
      <c r="N1433">
        <v>1</v>
      </c>
      <c r="O1433">
        <v>0.17142857142857101</v>
      </c>
      <c r="P1433">
        <v>0.05</v>
      </c>
      <c r="Q1433">
        <v>2</v>
      </c>
      <c r="R1433" t="s">
        <v>41</v>
      </c>
      <c r="S1433">
        <v>0.74123809523809503</v>
      </c>
      <c r="T1433" t="s">
        <v>1140</v>
      </c>
      <c r="U1433">
        <v>0.81751827546844402</v>
      </c>
      <c r="V1433">
        <v>32.330806195821701</v>
      </c>
      <c r="W1433">
        <v>0.751428571428571</v>
      </c>
      <c r="X1433">
        <v>0.75942857142857101</v>
      </c>
      <c r="Y1433">
        <v>0.77104761904761898</v>
      </c>
      <c r="Z1433">
        <v>0.78304761904761899</v>
      </c>
      <c r="AA1433">
        <v>0.80438095238095197</v>
      </c>
      <c r="AB1433">
        <v>0.80609523809523798</v>
      </c>
      <c r="AC1433">
        <v>0.81714285714285695</v>
      </c>
      <c r="AD1433">
        <v>0.82876190476190403</v>
      </c>
      <c r="AE1433" s="3">
        <v>0.59409523809523801</v>
      </c>
      <c r="AF1433" s="2">
        <v>0.48266666666666602</v>
      </c>
      <c r="AG1433">
        <v>0.38457142857142801</v>
      </c>
      <c r="AH1433">
        <v>0.23009523809523799</v>
      </c>
      <c r="AI1433">
        <v>0.38076190476190402</v>
      </c>
      <c r="AJ1433" s="1">
        <v>0.79923809523809497</v>
      </c>
      <c r="AK1433" t="s">
        <v>1176</v>
      </c>
      <c r="AL1433">
        <v>185</v>
      </c>
      <c r="AM1433">
        <v>35</v>
      </c>
      <c r="AN1433">
        <f>MAX(Table1[[#This Row],[pxauc]], Table1[[#This Row],[px2auc]], Table1[[#This Row],[pxvitaauc]])</f>
        <v>0.79923809523809497</v>
      </c>
      <c r="AO1433" t="str">
        <f>IF(Table1[[#This Row],[Column1]]=Table1[[#This Row],[pxvitaauc]], "Vita", IF(Table1[[#This Row],[Column1]]=Table1[[#This Row],[px2auc]], "Chybny", "Spravny"))</f>
        <v>Vita</v>
      </c>
    </row>
    <row r="1434" spans="1:41" x14ac:dyDescent="0.25">
      <c r="A1434">
        <v>32</v>
      </c>
      <c r="B1434">
        <v>8</v>
      </c>
      <c r="C1434">
        <v>3</v>
      </c>
      <c r="D1434" t="s">
        <v>39</v>
      </c>
      <c r="E1434" t="s">
        <v>40</v>
      </c>
      <c r="F1434">
        <v>1024</v>
      </c>
      <c r="G1434">
        <v>16</v>
      </c>
      <c r="H1434">
        <v>0.1</v>
      </c>
      <c r="I1434">
        <v>4</v>
      </c>
      <c r="J1434">
        <v>0.20512820512820501</v>
      </c>
      <c r="K1434">
        <v>7.6031976045890501E-2</v>
      </c>
      <c r="L1434">
        <v>9.7630441773261106E-2</v>
      </c>
      <c r="M1434">
        <v>0.78371428571428503</v>
      </c>
      <c r="N1434">
        <v>1</v>
      </c>
      <c r="O1434">
        <v>0.17142857142857101</v>
      </c>
      <c r="P1434">
        <v>0.05</v>
      </c>
      <c r="Q1434">
        <v>2</v>
      </c>
      <c r="R1434" t="s">
        <v>41</v>
      </c>
      <c r="S1434">
        <v>0.76752380952380905</v>
      </c>
      <c r="T1434" t="s">
        <v>1140</v>
      </c>
      <c r="U1434">
        <v>0.81751827546844402</v>
      </c>
      <c r="V1434">
        <v>32.330806195821701</v>
      </c>
      <c r="W1434">
        <v>0.751428571428571</v>
      </c>
      <c r="X1434">
        <v>0.75942857142857101</v>
      </c>
      <c r="Y1434">
        <v>0.77104761904761898</v>
      </c>
      <c r="Z1434">
        <v>0.78304761904761899</v>
      </c>
      <c r="AA1434">
        <v>0.80438095238095197</v>
      </c>
      <c r="AB1434">
        <v>0.80609523809523798</v>
      </c>
      <c r="AC1434">
        <v>0.81714285714285695</v>
      </c>
      <c r="AD1434">
        <v>0.82876190476190403</v>
      </c>
      <c r="AE1434" s="3">
        <v>0.59409523809523801</v>
      </c>
      <c r="AF1434" s="2">
        <v>0.48266666666666602</v>
      </c>
      <c r="AG1434">
        <v>0.38457142857142801</v>
      </c>
      <c r="AH1434">
        <v>0.23009523809523799</v>
      </c>
      <c r="AI1434">
        <v>0.38076190476190402</v>
      </c>
      <c r="AJ1434" s="1">
        <v>0.79923809523809497</v>
      </c>
      <c r="AK1434" t="s">
        <v>1177</v>
      </c>
      <c r="AL1434">
        <v>185</v>
      </c>
      <c r="AM1434">
        <v>35</v>
      </c>
      <c r="AN1434">
        <f>MAX(Table1[[#This Row],[pxauc]], Table1[[#This Row],[px2auc]], Table1[[#This Row],[pxvitaauc]])</f>
        <v>0.79923809523809497</v>
      </c>
      <c r="AO1434" t="str">
        <f>IF(Table1[[#This Row],[Column1]]=Table1[[#This Row],[pxvitaauc]], "Vita", IF(Table1[[#This Row],[Column1]]=Table1[[#This Row],[px2auc]], "Chybny", "Spravny"))</f>
        <v>Vita</v>
      </c>
    </row>
    <row r="1435" spans="1:41" x14ac:dyDescent="0.25">
      <c r="A1435">
        <v>32</v>
      </c>
      <c r="B1435">
        <v>8</v>
      </c>
      <c r="C1435">
        <v>3</v>
      </c>
      <c r="D1435" t="s">
        <v>39</v>
      </c>
      <c r="E1435" t="s">
        <v>40</v>
      </c>
      <c r="F1435">
        <v>1024</v>
      </c>
      <c r="G1435">
        <v>16</v>
      </c>
      <c r="H1435">
        <v>0.1</v>
      </c>
      <c r="I1435">
        <v>5</v>
      </c>
      <c r="J1435">
        <v>0.33333333333333298</v>
      </c>
      <c r="K1435">
        <v>7.6031976045890501E-2</v>
      </c>
      <c r="L1435">
        <v>9.7630441773261106E-2</v>
      </c>
      <c r="M1435">
        <v>0.78371428571428503</v>
      </c>
      <c r="N1435">
        <v>1</v>
      </c>
      <c r="O1435">
        <v>0.17142857142857101</v>
      </c>
      <c r="P1435">
        <v>0.05</v>
      </c>
      <c r="Q1435">
        <v>2</v>
      </c>
      <c r="R1435" t="s">
        <v>41</v>
      </c>
      <c r="S1435">
        <v>0.72723809523809502</v>
      </c>
      <c r="T1435" t="s">
        <v>1140</v>
      </c>
      <c r="U1435">
        <v>0.81751827546844402</v>
      </c>
      <c r="V1435">
        <v>32.330806195821701</v>
      </c>
      <c r="W1435">
        <v>0.751428571428571</v>
      </c>
      <c r="X1435">
        <v>0.75942857142857101</v>
      </c>
      <c r="Y1435">
        <v>0.77104761904761898</v>
      </c>
      <c r="Z1435">
        <v>0.78304761904761899</v>
      </c>
      <c r="AA1435">
        <v>0.80438095238095197</v>
      </c>
      <c r="AB1435">
        <v>0.80609523809523798</v>
      </c>
      <c r="AC1435">
        <v>0.81714285714285695</v>
      </c>
      <c r="AD1435">
        <v>0.82876190476190403</v>
      </c>
      <c r="AE1435" s="3">
        <v>0.59409523809523801</v>
      </c>
      <c r="AF1435" s="2">
        <v>0.48266666666666602</v>
      </c>
      <c r="AG1435">
        <v>0.38457142857142801</v>
      </c>
      <c r="AH1435">
        <v>0.23009523809523799</v>
      </c>
      <c r="AI1435">
        <v>0.38076190476190402</v>
      </c>
      <c r="AJ1435" s="1">
        <v>0.79923809523809497</v>
      </c>
      <c r="AK1435" t="s">
        <v>1178</v>
      </c>
      <c r="AL1435">
        <v>185</v>
      </c>
      <c r="AM1435">
        <v>35</v>
      </c>
      <c r="AN1435">
        <f>MAX(Table1[[#This Row],[pxauc]], Table1[[#This Row],[px2auc]], Table1[[#This Row],[pxvitaauc]])</f>
        <v>0.79923809523809497</v>
      </c>
      <c r="AO1435" t="str">
        <f>IF(Table1[[#This Row],[Column1]]=Table1[[#This Row],[pxvitaauc]], "Vita", IF(Table1[[#This Row],[Column1]]=Table1[[#This Row],[px2auc]], "Chybny", "Spravny"))</f>
        <v>Vita</v>
      </c>
    </row>
    <row r="1436" spans="1:41" x14ac:dyDescent="0.25">
      <c r="A1436">
        <v>32</v>
      </c>
      <c r="B1436">
        <v>8</v>
      </c>
      <c r="C1436">
        <v>3</v>
      </c>
      <c r="D1436" t="s">
        <v>39</v>
      </c>
      <c r="E1436" t="s">
        <v>40</v>
      </c>
      <c r="F1436">
        <v>1024</v>
      </c>
      <c r="G1436">
        <v>16</v>
      </c>
      <c r="H1436">
        <v>0.1</v>
      </c>
      <c r="I1436">
        <v>1</v>
      </c>
      <c r="J1436">
        <v>0</v>
      </c>
      <c r="K1436">
        <v>9.6703280180067894E-2</v>
      </c>
      <c r="L1436">
        <v>0.15373889062715199</v>
      </c>
      <c r="M1436">
        <v>0.66123809523809496</v>
      </c>
      <c r="N1436">
        <v>1</v>
      </c>
      <c r="O1436">
        <v>2.8571428571428501E-2</v>
      </c>
      <c r="P1436">
        <v>0.01</v>
      </c>
      <c r="Q1436">
        <v>2</v>
      </c>
      <c r="R1436" t="s">
        <v>41</v>
      </c>
      <c r="S1436">
        <v>0.50761904761904697</v>
      </c>
      <c r="T1436" t="s">
        <v>1140</v>
      </c>
      <c r="U1436">
        <v>0.86464666144778701</v>
      </c>
      <c r="V1436">
        <v>15.4635461876242</v>
      </c>
      <c r="W1436">
        <v>0.82038095238095199</v>
      </c>
      <c r="X1436">
        <v>0.83085714285714196</v>
      </c>
      <c r="Y1436">
        <v>0.83847619047619004</v>
      </c>
      <c r="Z1436">
        <v>0.83599999999999997</v>
      </c>
      <c r="AA1436">
        <v>0.82819047619047603</v>
      </c>
      <c r="AB1436">
        <v>0.83257142857142796</v>
      </c>
      <c r="AC1436">
        <v>0.83961904761904704</v>
      </c>
      <c r="AD1436">
        <v>0.84095238095238101</v>
      </c>
      <c r="AE1436" s="3">
        <v>0.65047619047618999</v>
      </c>
      <c r="AF1436" s="2">
        <v>0.38323809523809499</v>
      </c>
      <c r="AG1436">
        <v>0.33980952380952301</v>
      </c>
      <c r="AH1436">
        <v>0.34209523809523801</v>
      </c>
      <c r="AI1436">
        <v>0.372</v>
      </c>
      <c r="AJ1436" s="1">
        <v>0.69866666666666599</v>
      </c>
      <c r="AK1436" t="s">
        <v>1141</v>
      </c>
      <c r="AL1436">
        <v>185</v>
      </c>
      <c r="AM1436">
        <v>35</v>
      </c>
      <c r="AN1436">
        <f>MAX(Table1[[#This Row],[pxauc]], Table1[[#This Row],[px2auc]], Table1[[#This Row],[pxvitaauc]])</f>
        <v>0.69866666666666599</v>
      </c>
      <c r="AO1436" t="str">
        <f>IF(Table1[[#This Row],[Column1]]=Table1[[#This Row],[pxvitaauc]], "Vita", IF(Table1[[#This Row],[Column1]]=Table1[[#This Row],[px2auc]], "Chybny", "Spravny"))</f>
        <v>Vita</v>
      </c>
    </row>
    <row r="1437" spans="1:41" x14ac:dyDescent="0.25">
      <c r="A1437">
        <v>32</v>
      </c>
      <c r="B1437">
        <v>8</v>
      </c>
      <c r="C1437">
        <v>3</v>
      </c>
      <c r="D1437" t="s">
        <v>39</v>
      </c>
      <c r="E1437" t="s">
        <v>40</v>
      </c>
      <c r="F1437">
        <v>1024</v>
      </c>
      <c r="G1437">
        <v>16</v>
      </c>
      <c r="H1437">
        <v>0.1</v>
      </c>
      <c r="I1437">
        <v>2</v>
      </c>
      <c r="J1437">
        <v>5.4054054054054002E-2</v>
      </c>
      <c r="K1437">
        <v>9.6703280180067894E-2</v>
      </c>
      <c r="L1437">
        <v>0.15373889062715199</v>
      </c>
      <c r="M1437">
        <v>0.66123809523809496</v>
      </c>
      <c r="N1437">
        <v>1</v>
      </c>
      <c r="O1437">
        <v>2.8571428571428501E-2</v>
      </c>
      <c r="P1437">
        <v>0.01</v>
      </c>
      <c r="Q1437">
        <v>2</v>
      </c>
      <c r="R1437" t="s">
        <v>41</v>
      </c>
      <c r="S1437">
        <v>0.52419047619047598</v>
      </c>
      <c r="T1437" t="s">
        <v>1140</v>
      </c>
      <c r="U1437">
        <v>0.86464666144778701</v>
      </c>
      <c r="V1437">
        <v>15.4635461876242</v>
      </c>
      <c r="W1437">
        <v>0.82038095238095199</v>
      </c>
      <c r="X1437">
        <v>0.83085714285714196</v>
      </c>
      <c r="Y1437">
        <v>0.83847619047619004</v>
      </c>
      <c r="Z1437">
        <v>0.83599999999999997</v>
      </c>
      <c r="AA1437">
        <v>0.82819047619047603</v>
      </c>
      <c r="AB1437">
        <v>0.83257142857142796</v>
      </c>
      <c r="AC1437">
        <v>0.83961904761904704</v>
      </c>
      <c r="AD1437">
        <v>0.84095238095238101</v>
      </c>
      <c r="AE1437" s="3">
        <v>0.65047619047618999</v>
      </c>
      <c r="AF1437" s="2">
        <v>0.38323809523809499</v>
      </c>
      <c r="AG1437">
        <v>0.33980952380952301</v>
      </c>
      <c r="AH1437">
        <v>0.34209523809523801</v>
      </c>
      <c r="AI1437">
        <v>0.372</v>
      </c>
      <c r="AJ1437" s="1">
        <v>0.69866666666666599</v>
      </c>
      <c r="AK1437" t="s">
        <v>1179</v>
      </c>
      <c r="AL1437">
        <v>185</v>
      </c>
      <c r="AM1437">
        <v>35</v>
      </c>
      <c r="AN1437">
        <f>MAX(Table1[[#This Row],[pxauc]], Table1[[#This Row],[px2auc]], Table1[[#This Row],[pxvitaauc]])</f>
        <v>0.69866666666666599</v>
      </c>
      <c r="AO1437" t="str">
        <f>IF(Table1[[#This Row],[Column1]]=Table1[[#This Row],[pxvitaauc]], "Vita", IF(Table1[[#This Row],[Column1]]=Table1[[#This Row],[px2auc]], "Chybny", "Spravny"))</f>
        <v>Vita</v>
      </c>
    </row>
    <row r="1438" spans="1:41" x14ac:dyDescent="0.25">
      <c r="A1438">
        <v>32</v>
      </c>
      <c r="B1438">
        <v>8</v>
      </c>
      <c r="C1438">
        <v>3</v>
      </c>
      <c r="D1438" t="s">
        <v>39</v>
      </c>
      <c r="E1438" t="s">
        <v>40</v>
      </c>
      <c r="F1438">
        <v>1024</v>
      </c>
      <c r="G1438">
        <v>16</v>
      </c>
      <c r="H1438">
        <v>0.1</v>
      </c>
      <c r="I1438">
        <v>3</v>
      </c>
      <c r="J1438">
        <v>0</v>
      </c>
      <c r="K1438">
        <v>9.6703280180067894E-2</v>
      </c>
      <c r="L1438">
        <v>0.15373889062715199</v>
      </c>
      <c r="M1438">
        <v>0.66123809523809496</v>
      </c>
      <c r="N1438">
        <v>1</v>
      </c>
      <c r="O1438">
        <v>2.8571428571428501E-2</v>
      </c>
      <c r="P1438">
        <v>0.01</v>
      </c>
      <c r="Q1438">
        <v>2</v>
      </c>
      <c r="R1438" t="s">
        <v>41</v>
      </c>
      <c r="S1438">
        <v>0.52152380952380895</v>
      </c>
      <c r="T1438" t="s">
        <v>1140</v>
      </c>
      <c r="U1438">
        <v>0.86464666144778701</v>
      </c>
      <c r="V1438">
        <v>15.4635461876242</v>
      </c>
      <c r="W1438">
        <v>0.82038095238095199</v>
      </c>
      <c r="X1438">
        <v>0.83085714285714196</v>
      </c>
      <c r="Y1438">
        <v>0.83847619047619004</v>
      </c>
      <c r="Z1438">
        <v>0.83599999999999997</v>
      </c>
      <c r="AA1438">
        <v>0.82819047619047603</v>
      </c>
      <c r="AB1438">
        <v>0.83257142857142796</v>
      </c>
      <c r="AC1438">
        <v>0.83961904761904704</v>
      </c>
      <c r="AD1438">
        <v>0.84095238095238101</v>
      </c>
      <c r="AE1438" s="3">
        <v>0.65047619047618999</v>
      </c>
      <c r="AF1438" s="2">
        <v>0.38323809523809499</v>
      </c>
      <c r="AG1438">
        <v>0.33980952380952301</v>
      </c>
      <c r="AH1438">
        <v>0.34209523809523801</v>
      </c>
      <c r="AI1438">
        <v>0.372</v>
      </c>
      <c r="AJ1438" s="1">
        <v>0.69866666666666599</v>
      </c>
      <c r="AK1438" t="s">
        <v>1180</v>
      </c>
      <c r="AL1438">
        <v>185</v>
      </c>
      <c r="AM1438">
        <v>35</v>
      </c>
      <c r="AN1438">
        <f>MAX(Table1[[#This Row],[pxauc]], Table1[[#This Row],[px2auc]], Table1[[#This Row],[pxvitaauc]])</f>
        <v>0.69866666666666599</v>
      </c>
      <c r="AO1438" t="str">
        <f>IF(Table1[[#This Row],[Column1]]=Table1[[#This Row],[pxvitaauc]], "Vita", IF(Table1[[#This Row],[Column1]]=Table1[[#This Row],[px2auc]], "Chybny", "Spravny"))</f>
        <v>Vita</v>
      </c>
    </row>
    <row r="1439" spans="1:41" x14ac:dyDescent="0.25">
      <c r="A1439">
        <v>32</v>
      </c>
      <c r="B1439">
        <v>8</v>
      </c>
      <c r="C1439">
        <v>3</v>
      </c>
      <c r="D1439" t="s">
        <v>39</v>
      </c>
      <c r="E1439" t="s">
        <v>40</v>
      </c>
      <c r="F1439">
        <v>1024</v>
      </c>
      <c r="G1439">
        <v>16</v>
      </c>
      <c r="H1439">
        <v>0.1</v>
      </c>
      <c r="I1439">
        <v>4</v>
      </c>
      <c r="J1439">
        <v>5.5555555555555497E-2</v>
      </c>
      <c r="K1439">
        <v>9.6703280180067894E-2</v>
      </c>
      <c r="L1439">
        <v>0.15373889062715199</v>
      </c>
      <c r="M1439">
        <v>0.66123809523809496</v>
      </c>
      <c r="N1439">
        <v>1</v>
      </c>
      <c r="O1439">
        <v>2.8571428571428501E-2</v>
      </c>
      <c r="P1439">
        <v>0.01</v>
      </c>
      <c r="Q1439">
        <v>2</v>
      </c>
      <c r="R1439" t="s">
        <v>41</v>
      </c>
      <c r="S1439">
        <v>0.50266666666666604</v>
      </c>
      <c r="T1439" t="s">
        <v>1140</v>
      </c>
      <c r="U1439">
        <v>0.86464666144778701</v>
      </c>
      <c r="V1439">
        <v>15.4635461876242</v>
      </c>
      <c r="W1439">
        <v>0.82038095238095199</v>
      </c>
      <c r="X1439">
        <v>0.83085714285714196</v>
      </c>
      <c r="Y1439">
        <v>0.83847619047619004</v>
      </c>
      <c r="Z1439">
        <v>0.83599999999999997</v>
      </c>
      <c r="AA1439">
        <v>0.82819047619047603</v>
      </c>
      <c r="AB1439">
        <v>0.83257142857142796</v>
      </c>
      <c r="AC1439">
        <v>0.83961904761904704</v>
      </c>
      <c r="AD1439">
        <v>0.84095238095238101</v>
      </c>
      <c r="AE1439" s="3">
        <v>0.65047619047618999</v>
      </c>
      <c r="AF1439" s="2">
        <v>0.38323809523809499</v>
      </c>
      <c r="AG1439">
        <v>0.33980952380952301</v>
      </c>
      <c r="AH1439">
        <v>0.34209523809523801</v>
      </c>
      <c r="AI1439">
        <v>0.372</v>
      </c>
      <c r="AJ1439" s="1">
        <v>0.69866666666666599</v>
      </c>
      <c r="AK1439" t="s">
        <v>1181</v>
      </c>
      <c r="AL1439">
        <v>185</v>
      </c>
      <c r="AM1439">
        <v>35</v>
      </c>
      <c r="AN1439">
        <f>MAX(Table1[[#This Row],[pxauc]], Table1[[#This Row],[px2auc]], Table1[[#This Row],[pxvitaauc]])</f>
        <v>0.69866666666666599</v>
      </c>
      <c r="AO1439" t="str">
        <f>IF(Table1[[#This Row],[Column1]]=Table1[[#This Row],[pxvitaauc]], "Vita", IF(Table1[[#This Row],[Column1]]=Table1[[#This Row],[px2auc]], "Chybny", "Spravny"))</f>
        <v>Vita</v>
      </c>
    </row>
    <row r="1440" spans="1:41" x14ac:dyDescent="0.25">
      <c r="A1440">
        <v>32</v>
      </c>
      <c r="B1440">
        <v>8</v>
      </c>
      <c r="C1440">
        <v>3</v>
      </c>
      <c r="D1440" t="s">
        <v>39</v>
      </c>
      <c r="E1440" t="s">
        <v>40</v>
      </c>
      <c r="F1440">
        <v>1024</v>
      </c>
      <c r="G1440">
        <v>16</v>
      </c>
      <c r="H1440">
        <v>0.1</v>
      </c>
      <c r="I1440">
        <v>5</v>
      </c>
      <c r="J1440">
        <v>0.108108108108108</v>
      </c>
      <c r="K1440">
        <v>9.6703280180067894E-2</v>
      </c>
      <c r="L1440">
        <v>0.15373889062715199</v>
      </c>
      <c r="M1440">
        <v>0.66123809523809496</v>
      </c>
      <c r="N1440">
        <v>1</v>
      </c>
      <c r="O1440">
        <v>2.8571428571428501E-2</v>
      </c>
      <c r="P1440">
        <v>0.01</v>
      </c>
      <c r="Q1440">
        <v>2</v>
      </c>
      <c r="R1440" t="s">
        <v>41</v>
      </c>
      <c r="S1440">
        <v>0.67447619047619001</v>
      </c>
      <c r="T1440" t="s">
        <v>1140</v>
      </c>
      <c r="U1440">
        <v>0.86464666144778701</v>
      </c>
      <c r="V1440">
        <v>15.4635461876242</v>
      </c>
      <c r="W1440">
        <v>0.82038095238095199</v>
      </c>
      <c r="X1440">
        <v>0.83085714285714196</v>
      </c>
      <c r="Y1440">
        <v>0.83847619047619004</v>
      </c>
      <c r="Z1440">
        <v>0.83599999999999997</v>
      </c>
      <c r="AA1440">
        <v>0.82819047619047603</v>
      </c>
      <c r="AB1440">
        <v>0.83257142857142796</v>
      </c>
      <c r="AC1440">
        <v>0.83961904761904704</v>
      </c>
      <c r="AD1440">
        <v>0.84095238095238101</v>
      </c>
      <c r="AE1440" s="3">
        <v>0.65047619047618999</v>
      </c>
      <c r="AF1440" s="2">
        <v>0.38323809523809499</v>
      </c>
      <c r="AG1440">
        <v>0.33980952380952301</v>
      </c>
      <c r="AH1440">
        <v>0.34209523809523801</v>
      </c>
      <c r="AI1440">
        <v>0.372</v>
      </c>
      <c r="AJ1440" s="1">
        <v>0.69866666666666599</v>
      </c>
      <c r="AK1440" t="s">
        <v>1182</v>
      </c>
      <c r="AL1440">
        <v>185</v>
      </c>
      <c r="AM1440">
        <v>35</v>
      </c>
      <c r="AN1440">
        <f>MAX(Table1[[#This Row],[pxauc]], Table1[[#This Row],[px2auc]], Table1[[#This Row],[pxvitaauc]])</f>
        <v>0.69866666666666599</v>
      </c>
      <c r="AO1440" t="str">
        <f>IF(Table1[[#This Row],[Column1]]=Table1[[#This Row],[pxvitaauc]], "Vita", IF(Table1[[#This Row],[Column1]]=Table1[[#This Row],[px2auc]], "Chybny", "Spravny"))</f>
        <v>Vita</v>
      </c>
    </row>
    <row r="1441" spans="1:41" x14ac:dyDescent="0.25">
      <c r="A1441">
        <v>32</v>
      </c>
      <c r="B1441">
        <v>8</v>
      </c>
      <c r="C1441">
        <v>3</v>
      </c>
      <c r="D1441" t="s">
        <v>39</v>
      </c>
      <c r="E1441" t="s">
        <v>40</v>
      </c>
      <c r="F1441">
        <v>1024</v>
      </c>
      <c r="G1441">
        <v>16</v>
      </c>
      <c r="H1441">
        <v>0.1</v>
      </c>
      <c r="I1441">
        <v>1</v>
      </c>
      <c r="J1441">
        <v>0</v>
      </c>
      <c r="K1441">
        <v>6.7791546816614701E-2</v>
      </c>
      <c r="L1441">
        <v>8.7353167641227497E-2</v>
      </c>
      <c r="M1441">
        <v>0.65714285714285703</v>
      </c>
      <c r="N1441" t="s">
        <v>51</v>
      </c>
      <c r="O1441">
        <v>0</v>
      </c>
      <c r="P1441">
        <v>5.0000000000000001E-3</v>
      </c>
      <c r="Q1441">
        <v>2</v>
      </c>
      <c r="R1441" t="s">
        <v>41</v>
      </c>
      <c r="S1441">
        <v>0.51209523809523805</v>
      </c>
      <c r="T1441" t="s">
        <v>1140</v>
      </c>
      <c r="U1441">
        <v>0.85046865647381498</v>
      </c>
      <c r="V1441">
        <v>0.31997504683970801</v>
      </c>
      <c r="W1441">
        <v>0.82076190476190403</v>
      </c>
      <c r="X1441">
        <v>0.83104761904761904</v>
      </c>
      <c r="Y1441">
        <v>0.83961904761904704</v>
      </c>
      <c r="Z1441">
        <v>0.83599999999999997</v>
      </c>
      <c r="AA1441">
        <v>0.81085714285714205</v>
      </c>
      <c r="AB1441">
        <v>0.82076190476190403</v>
      </c>
      <c r="AC1441">
        <v>0.83104761904761904</v>
      </c>
      <c r="AD1441">
        <v>0.83599999999999997</v>
      </c>
      <c r="AE1441" s="3">
        <v>0.53638095238095196</v>
      </c>
      <c r="AF1441" s="2">
        <v>0.62361904761904696</v>
      </c>
      <c r="AG1441">
        <v>0.51085714285714201</v>
      </c>
      <c r="AH1441">
        <v>0.24780952380952301</v>
      </c>
      <c r="AI1441">
        <v>0.50323809523809504</v>
      </c>
      <c r="AJ1441" s="1">
        <v>0.80609523809523798</v>
      </c>
      <c r="AK1441" t="s">
        <v>1141</v>
      </c>
      <c r="AL1441">
        <v>185</v>
      </c>
      <c r="AM1441">
        <v>35</v>
      </c>
      <c r="AN1441">
        <f>MAX(Table1[[#This Row],[pxauc]], Table1[[#This Row],[px2auc]], Table1[[#This Row],[pxvitaauc]])</f>
        <v>0.80609523809523798</v>
      </c>
      <c r="AO1441" t="str">
        <f>IF(Table1[[#This Row],[Column1]]=Table1[[#This Row],[pxvitaauc]], "Vita", IF(Table1[[#This Row],[Column1]]=Table1[[#This Row],[px2auc]], "Chybny", "Spravny"))</f>
        <v>Vita</v>
      </c>
    </row>
    <row r="1442" spans="1:41" x14ac:dyDescent="0.25">
      <c r="A1442">
        <v>32</v>
      </c>
      <c r="B1442">
        <v>8</v>
      </c>
      <c r="C1442">
        <v>3</v>
      </c>
      <c r="D1442" t="s">
        <v>39</v>
      </c>
      <c r="E1442" t="s">
        <v>40</v>
      </c>
      <c r="F1442">
        <v>1024</v>
      </c>
      <c r="G1442">
        <v>16</v>
      </c>
      <c r="H1442">
        <v>0.1</v>
      </c>
      <c r="I1442">
        <v>2</v>
      </c>
      <c r="J1442">
        <v>0.108108108108108</v>
      </c>
      <c r="K1442">
        <v>6.7791546816614701E-2</v>
      </c>
      <c r="L1442">
        <v>8.7353167641227497E-2</v>
      </c>
      <c r="M1442">
        <v>0.65714285714285703</v>
      </c>
      <c r="N1442" t="s">
        <v>51</v>
      </c>
      <c r="O1442">
        <v>0</v>
      </c>
      <c r="P1442">
        <v>5.0000000000000001E-3</v>
      </c>
      <c r="Q1442">
        <v>2</v>
      </c>
      <c r="R1442" t="s">
        <v>41</v>
      </c>
      <c r="S1442">
        <v>0.55085714285714205</v>
      </c>
      <c r="T1442" t="s">
        <v>1140</v>
      </c>
      <c r="U1442">
        <v>0.85046865647381498</v>
      </c>
      <c r="V1442">
        <v>0.31997504683970801</v>
      </c>
      <c r="W1442">
        <v>0.82076190476190403</v>
      </c>
      <c r="X1442">
        <v>0.83104761904761904</v>
      </c>
      <c r="Y1442">
        <v>0.83961904761904704</v>
      </c>
      <c r="Z1442">
        <v>0.83599999999999997</v>
      </c>
      <c r="AA1442">
        <v>0.81085714285714205</v>
      </c>
      <c r="AB1442">
        <v>0.82076190476190403</v>
      </c>
      <c r="AC1442">
        <v>0.83104761904761904</v>
      </c>
      <c r="AD1442">
        <v>0.83599999999999997</v>
      </c>
      <c r="AE1442" s="3">
        <v>0.53638095238095196</v>
      </c>
      <c r="AF1442" s="2">
        <v>0.62361904761904696</v>
      </c>
      <c r="AG1442">
        <v>0.51085714285714201</v>
      </c>
      <c r="AH1442">
        <v>0.24780952380952301</v>
      </c>
      <c r="AI1442">
        <v>0.50323809523809504</v>
      </c>
      <c r="AJ1442" s="1">
        <v>0.80609523809523798</v>
      </c>
      <c r="AK1442" t="s">
        <v>1183</v>
      </c>
      <c r="AL1442">
        <v>185</v>
      </c>
      <c r="AM1442">
        <v>35</v>
      </c>
      <c r="AN1442">
        <f>MAX(Table1[[#This Row],[pxauc]], Table1[[#This Row],[px2auc]], Table1[[#This Row],[pxvitaauc]])</f>
        <v>0.80609523809523798</v>
      </c>
      <c r="AO1442" t="str">
        <f>IF(Table1[[#This Row],[Column1]]=Table1[[#This Row],[pxvitaauc]], "Vita", IF(Table1[[#This Row],[Column1]]=Table1[[#This Row],[px2auc]], "Chybny", "Spravny"))</f>
        <v>Vita</v>
      </c>
    </row>
    <row r="1443" spans="1:41" x14ac:dyDescent="0.25">
      <c r="A1443">
        <v>32</v>
      </c>
      <c r="B1443">
        <v>8</v>
      </c>
      <c r="C1443">
        <v>3</v>
      </c>
      <c r="D1443" t="s">
        <v>39</v>
      </c>
      <c r="E1443" t="s">
        <v>40</v>
      </c>
      <c r="F1443">
        <v>1024</v>
      </c>
      <c r="G1443">
        <v>16</v>
      </c>
      <c r="H1443">
        <v>0.1</v>
      </c>
      <c r="I1443">
        <v>3</v>
      </c>
      <c r="J1443">
        <v>0.157894736842105</v>
      </c>
      <c r="K1443">
        <v>6.7791546816614701E-2</v>
      </c>
      <c r="L1443">
        <v>8.7353167641227497E-2</v>
      </c>
      <c r="M1443">
        <v>0.65714285714285703</v>
      </c>
      <c r="N1443" t="s">
        <v>51</v>
      </c>
      <c r="O1443">
        <v>0</v>
      </c>
      <c r="P1443">
        <v>5.0000000000000001E-3</v>
      </c>
      <c r="Q1443">
        <v>2</v>
      </c>
      <c r="R1443" t="s">
        <v>41</v>
      </c>
      <c r="S1443">
        <v>0.73066666666666602</v>
      </c>
      <c r="T1443" t="s">
        <v>1140</v>
      </c>
      <c r="U1443">
        <v>0.85046865647381498</v>
      </c>
      <c r="V1443">
        <v>0.31997504683970801</v>
      </c>
      <c r="W1443">
        <v>0.82076190476190403</v>
      </c>
      <c r="X1443">
        <v>0.83104761904761904</v>
      </c>
      <c r="Y1443">
        <v>0.83961904761904704</v>
      </c>
      <c r="Z1443">
        <v>0.83599999999999997</v>
      </c>
      <c r="AA1443">
        <v>0.81085714285714205</v>
      </c>
      <c r="AB1443">
        <v>0.82076190476190403</v>
      </c>
      <c r="AC1443">
        <v>0.83104761904761904</v>
      </c>
      <c r="AD1443">
        <v>0.83599999999999997</v>
      </c>
      <c r="AE1443" s="3">
        <v>0.53638095238095196</v>
      </c>
      <c r="AF1443" s="2">
        <v>0.62361904761904696</v>
      </c>
      <c r="AG1443">
        <v>0.51085714285714201</v>
      </c>
      <c r="AH1443">
        <v>0.24780952380952301</v>
      </c>
      <c r="AI1443">
        <v>0.50323809523809504</v>
      </c>
      <c r="AJ1443" s="1">
        <v>0.80609523809523798</v>
      </c>
      <c r="AK1443" t="s">
        <v>1184</v>
      </c>
      <c r="AL1443">
        <v>185</v>
      </c>
      <c r="AM1443">
        <v>35</v>
      </c>
      <c r="AN1443">
        <f>MAX(Table1[[#This Row],[pxauc]], Table1[[#This Row],[px2auc]], Table1[[#This Row],[pxvitaauc]])</f>
        <v>0.80609523809523798</v>
      </c>
      <c r="AO1443" t="str">
        <f>IF(Table1[[#This Row],[Column1]]=Table1[[#This Row],[pxvitaauc]], "Vita", IF(Table1[[#This Row],[Column1]]=Table1[[#This Row],[px2auc]], "Chybny", "Spravny"))</f>
        <v>Vita</v>
      </c>
    </row>
    <row r="1444" spans="1:41" x14ac:dyDescent="0.25">
      <c r="A1444">
        <v>32</v>
      </c>
      <c r="B1444">
        <v>8</v>
      </c>
      <c r="C1444">
        <v>3</v>
      </c>
      <c r="D1444" t="s">
        <v>39</v>
      </c>
      <c r="E1444" t="s">
        <v>40</v>
      </c>
      <c r="F1444">
        <v>128</v>
      </c>
      <c r="G1444">
        <v>16</v>
      </c>
      <c r="H1444">
        <v>0.1</v>
      </c>
      <c r="I1444">
        <v>1</v>
      </c>
      <c r="J1444">
        <v>0</v>
      </c>
      <c r="K1444">
        <v>9.9939663386698796E-2</v>
      </c>
      <c r="L1444">
        <v>0.15459163231774101</v>
      </c>
      <c r="M1444">
        <v>0.74476190476190396</v>
      </c>
      <c r="N1444">
        <v>0.77777777777777701</v>
      </c>
      <c r="O1444">
        <v>0.2</v>
      </c>
      <c r="P1444">
        <v>0.05</v>
      </c>
      <c r="Q1444">
        <v>3</v>
      </c>
      <c r="R1444" t="s">
        <v>41</v>
      </c>
      <c r="S1444">
        <v>0.51180952380952305</v>
      </c>
      <c r="T1444" t="s">
        <v>1140</v>
      </c>
      <c r="U1444">
        <v>0.82502921632121096</v>
      </c>
      <c r="V1444">
        <v>31.939522445997198</v>
      </c>
      <c r="W1444">
        <v>0.76628571428571401</v>
      </c>
      <c r="X1444">
        <v>0.77276190476190398</v>
      </c>
      <c r="Y1444">
        <v>0.77904761904761899</v>
      </c>
      <c r="Z1444">
        <v>0.78780952380952296</v>
      </c>
      <c r="AA1444">
        <v>0.835809523809523</v>
      </c>
      <c r="AB1444">
        <v>0.82857142857142796</v>
      </c>
      <c r="AC1444">
        <v>0.83961904761904704</v>
      </c>
      <c r="AD1444">
        <v>0.83561904761904704</v>
      </c>
      <c r="AE1444" s="3">
        <v>0.65961904761904699</v>
      </c>
      <c r="AF1444" s="2">
        <v>0.40723809523809501</v>
      </c>
      <c r="AG1444">
        <v>0.32019047619047603</v>
      </c>
      <c r="AH1444">
        <v>0.247428571428571</v>
      </c>
      <c r="AI1444">
        <v>0.31523809523809498</v>
      </c>
      <c r="AJ1444" s="1">
        <v>0.76438095238095205</v>
      </c>
      <c r="AK1444" t="s">
        <v>1185</v>
      </c>
      <c r="AL1444">
        <v>185</v>
      </c>
      <c r="AM1444">
        <v>35</v>
      </c>
      <c r="AN1444">
        <f>MAX(Table1[[#This Row],[pxauc]], Table1[[#This Row],[px2auc]], Table1[[#This Row],[pxvitaauc]])</f>
        <v>0.76438095238095205</v>
      </c>
      <c r="AO1444" t="str">
        <f>IF(Table1[[#This Row],[Column1]]=Table1[[#This Row],[pxvitaauc]], "Vita", IF(Table1[[#This Row],[Column1]]=Table1[[#This Row],[px2auc]], "Chybny", "Spravny"))</f>
        <v>Vita</v>
      </c>
    </row>
    <row r="1445" spans="1:41" x14ac:dyDescent="0.25">
      <c r="A1445">
        <v>32</v>
      </c>
      <c r="B1445">
        <v>8</v>
      </c>
      <c r="C1445">
        <v>3</v>
      </c>
      <c r="D1445" t="s">
        <v>39</v>
      </c>
      <c r="E1445" t="s">
        <v>40</v>
      </c>
      <c r="F1445">
        <v>128</v>
      </c>
      <c r="G1445">
        <v>16</v>
      </c>
      <c r="H1445">
        <v>0.1</v>
      </c>
      <c r="I1445">
        <v>2</v>
      </c>
      <c r="J1445">
        <v>0.105263157894736</v>
      </c>
      <c r="K1445">
        <v>9.9939663386698796E-2</v>
      </c>
      <c r="L1445">
        <v>0.15459163231774101</v>
      </c>
      <c r="M1445">
        <v>0.74476190476190396</v>
      </c>
      <c r="N1445">
        <v>0.77777777777777701</v>
      </c>
      <c r="O1445">
        <v>0.2</v>
      </c>
      <c r="P1445">
        <v>0.05</v>
      </c>
      <c r="Q1445">
        <v>3</v>
      </c>
      <c r="R1445" t="s">
        <v>41</v>
      </c>
      <c r="S1445">
        <v>0.55390476190476101</v>
      </c>
      <c r="T1445" t="s">
        <v>1140</v>
      </c>
      <c r="U1445">
        <v>0.82502921632121096</v>
      </c>
      <c r="V1445">
        <v>31.939522445997198</v>
      </c>
      <c r="W1445">
        <v>0.76628571428571401</v>
      </c>
      <c r="X1445">
        <v>0.77276190476190398</v>
      </c>
      <c r="Y1445">
        <v>0.77904761904761899</v>
      </c>
      <c r="Z1445">
        <v>0.78780952380952296</v>
      </c>
      <c r="AA1445">
        <v>0.835809523809523</v>
      </c>
      <c r="AB1445">
        <v>0.82857142857142796</v>
      </c>
      <c r="AC1445">
        <v>0.83961904761904704</v>
      </c>
      <c r="AD1445">
        <v>0.83561904761904704</v>
      </c>
      <c r="AE1445" s="3">
        <v>0.65961904761904699</v>
      </c>
      <c r="AF1445" s="2">
        <v>0.40723809523809501</v>
      </c>
      <c r="AG1445">
        <v>0.32019047619047603</v>
      </c>
      <c r="AH1445">
        <v>0.247428571428571</v>
      </c>
      <c r="AI1445">
        <v>0.31523809523809498</v>
      </c>
      <c r="AJ1445" s="1">
        <v>0.76438095238095205</v>
      </c>
      <c r="AK1445" t="s">
        <v>1186</v>
      </c>
      <c r="AL1445">
        <v>185</v>
      </c>
      <c r="AM1445">
        <v>35</v>
      </c>
      <c r="AN1445">
        <f>MAX(Table1[[#This Row],[pxauc]], Table1[[#This Row],[px2auc]], Table1[[#This Row],[pxvitaauc]])</f>
        <v>0.76438095238095205</v>
      </c>
      <c r="AO1445" t="str">
        <f>IF(Table1[[#This Row],[Column1]]=Table1[[#This Row],[pxvitaauc]], "Vita", IF(Table1[[#This Row],[Column1]]=Table1[[#This Row],[px2auc]], "Chybny", "Spravny"))</f>
        <v>Vita</v>
      </c>
    </row>
    <row r="1446" spans="1:41" x14ac:dyDescent="0.25">
      <c r="A1446">
        <v>32</v>
      </c>
      <c r="B1446">
        <v>8</v>
      </c>
      <c r="C1446">
        <v>3</v>
      </c>
      <c r="D1446" t="s">
        <v>39</v>
      </c>
      <c r="E1446" t="s">
        <v>40</v>
      </c>
      <c r="F1446">
        <v>128</v>
      </c>
      <c r="G1446">
        <v>16</v>
      </c>
      <c r="H1446">
        <v>0.1</v>
      </c>
      <c r="I1446">
        <v>3</v>
      </c>
      <c r="J1446">
        <v>5.4054054054054002E-2</v>
      </c>
      <c r="K1446">
        <v>9.9939663386698796E-2</v>
      </c>
      <c r="L1446">
        <v>0.15459163231774101</v>
      </c>
      <c r="M1446">
        <v>0.74476190476190396</v>
      </c>
      <c r="N1446">
        <v>0.77777777777777701</v>
      </c>
      <c r="O1446">
        <v>0.2</v>
      </c>
      <c r="P1446">
        <v>0.05</v>
      </c>
      <c r="Q1446">
        <v>3</v>
      </c>
      <c r="R1446" t="s">
        <v>41</v>
      </c>
      <c r="S1446">
        <v>0.68285714285714205</v>
      </c>
      <c r="T1446" t="s">
        <v>1140</v>
      </c>
      <c r="U1446">
        <v>0.82502921632121096</v>
      </c>
      <c r="V1446">
        <v>31.939522445997198</v>
      </c>
      <c r="W1446">
        <v>0.76628571428571401</v>
      </c>
      <c r="X1446">
        <v>0.77276190476190398</v>
      </c>
      <c r="Y1446">
        <v>0.77904761904761899</v>
      </c>
      <c r="Z1446">
        <v>0.78780952380952296</v>
      </c>
      <c r="AA1446">
        <v>0.835809523809523</v>
      </c>
      <c r="AB1446">
        <v>0.82857142857142796</v>
      </c>
      <c r="AC1446">
        <v>0.83961904761904704</v>
      </c>
      <c r="AD1446">
        <v>0.83561904761904704</v>
      </c>
      <c r="AE1446" s="3">
        <v>0.65961904761904699</v>
      </c>
      <c r="AF1446" s="2">
        <v>0.40723809523809501</v>
      </c>
      <c r="AG1446">
        <v>0.32019047619047603</v>
      </c>
      <c r="AH1446">
        <v>0.247428571428571</v>
      </c>
      <c r="AI1446">
        <v>0.31523809523809498</v>
      </c>
      <c r="AJ1446" s="1">
        <v>0.76438095238095205</v>
      </c>
      <c r="AK1446" t="s">
        <v>1187</v>
      </c>
      <c r="AL1446">
        <v>185</v>
      </c>
      <c r="AM1446">
        <v>35</v>
      </c>
      <c r="AN1446">
        <f>MAX(Table1[[#This Row],[pxauc]], Table1[[#This Row],[px2auc]], Table1[[#This Row],[pxvitaauc]])</f>
        <v>0.76438095238095205</v>
      </c>
      <c r="AO1446" t="str">
        <f>IF(Table1[[#This Row],[Column1]]=Table1[[#This Row],[pxvitaauc]], "Vita", IF(Table1[[#This Row],[Column1]]=Table1[[#This Row],[px2auc]], "Chybny", "Spravny"))</f>
        <v>Vita</v>
      </c>
    </row>
    <row r="1447" spans="1:41" x14ac:dyDescent="0.25">
      <c r="A1447">
        <v>32</v>
      </c>
      <c r="B1447">
        <v>8</v>
      </c>
      <c r="C1447">
        <v>3</v>
      </c>
      <c r="D1447" t="s">
        <v>39</v>
      </c>
      <c r="E1447" t="s">
        <v>40</v>
      </c>
      <c r="F1447">
        <v>128</v>
      </c>
      <c r="G1447">
        <v>16</v>
      </c>
      <c r="H1447">
        <v>0.1</v>
      </c>
      <c r="I1447">
        <v>4</v>
      </c>
      <c r="J1447">
        <v>0.19512195121951201</v>
      </c>
      <c r="K1447">
        <v>9.9939663386698796E-2</v>
      </c>
      <c r="L1447">
        <v>0.15459163231774101</v>
      </c>
      <c r="M1447">
        <v>0.74476190476190396</v>
      </c>
      <c r="N1447">
        <v>0.77777777777777701</v>
      </c>
      <c r="O1447">
        <v>0.2</v>
      </c>
      <c r="P1447">
        <v>0.05</v>
      </c>
      <c r="Q1447">
        <v>3</v>
      </c>
      <c r="R1447" t="s">
        <v>41</v>
      </c>
      <c r="S1447">
        <v>0.70028571428571396</v>
      </c>
      <c r="T1447" t="s">
        <v>1140</v>
      </c>
      <c r="U1447">
        <v>0.82502921632121096</v>
      </c>
      <c r="V1447">
        <v>31.939522445997198</v>
      </c>
      <c r="W1447">
        <v>0.76628571428571401</v>
      </c>
      <c r="X1447">
        <v>0.77276190476190398</v>
      </c>
      <c r="Y1447">
        <v>0.77904761904761899</v>
      </c>
      <c r="Z1447">
        <v>0.78780952380952296</v>
      </c>
      <c r="AA1447">
        <v>0.835809523809523</v>
      </c>
      <c r="AB1447">
        <v>0.82857142857142796</v>
      </c>
      <c r="AC1447">
        <v>0.83961904761904704</v>
      </c>
      <c r="AD1447">
        <v>0.83561904761904704</v>
      </c>
      <c r="AE1447" s="3">
        <v>0.65961904761904699</v>
      </c>
      <c r="AF1447" s="2">
        <v>0.40723809523809501</v>
      </c>
      <c r="AG1447">
        <v>0.32019047619047603</v>
      </c>
      <c r="AH1447">
        <v>0.247428571428571</v>
      </c>
      <c r="AI1447">
        <v>0.31523809523809498</v>
      </c>
      <c r="AJ1447" s="1">
        <v>0.76438095238095205</v>
      </c>
      <c r="AK1447" t="s">
        <v>1188</v>
      </c>
      <c r="AL1447">
        <v>185</v>
      </c>
      <c r="AM1447">
        <v>35</v>
      </c>
      <c r="AN1447">
        <f>MAX(Table1[[#This Row],[pxauc]], Table1[[#This Row],[px2auc]], Table1[[#This Row],[pxvitaauc]])</f>
        <v>0.76438095238095205</v>
      </c>
      <c r="AO1447" t="str">
        <f>IF(Table1[[#This Row],[Column1]]=Table1[[#This Row],[pxvitaauc]], "Vita", IF(Table1[[#This Row],[Column1]]=Table1[[#This Row],[px2auc]], "Chybny", "Spravny"))</f>
        <v>Vita</v>
      </c>
    </row>
    <row r="1448" spans="1:41" x14ac:dyDescent="0.25">
      <c r="A1448">
        <v>32</v>
      </c>
      <c r="B1448">
        <v>8</v>
      </c>
      <c r="C1448">
        <v>3</v>
      </c>
      <c r="D1448" t="s">
        <v>39</v>
      </c>
      <c r="E1448" t="s">
        <v>40</v>
      </c>
      <c r="F1448">
        <v>128</v>
      </c>
      <c r="G1448">
        <v>16</v>
      </c>
      <c r="H1448">
        <v>0.1</v>
      </c>
      <c r="I1448">
        <v>5</v>
      </c>
      <c r="J1448">
        <v>0.24390243902438999</v>
      </c>
      <c r="K1448">
        <v>9.9939663386698796E-2</v>
      </c>
      <c r="L1448">
        <v>0.15459163231774101</v>
      </c>
      <c r="M1448">
        <v>0.74476190476190396</v>
      </c>
      <c r="N1448">
        <v>0.77777777777777701</v>
      </c>
      <c r="O1448">
        <v>0.2</v>
      </c>
      <c r="P1448">
        <v>0.05</v>
      </c>
      <c r="Q1448">
        <v>3</v>
      </c>
      <c r="R1448" t="s">
        <v>41</v>
      </c>
      <c r="S1448">
        <v>0.71638095238095201</v>
      </c>
      <c r="T1448" t="s">
        <v>1140</v>
      </c>
      <c r="U1448">
        <v>0.82502921632121096</v>
      </c>
      <c r="V1448">
        <v>31.939522445997198</v>
      </c>
      <c r="W1448">
        <v>0.76628571428571401</v>
      </c>
      <c r="X1448">
        <v>0.77276190476190398</v>
      </c>
      <c r="Y1448">
        <v>0.77904761904761899</v>
      </c>
      <c r="Z1448">
        <v>0.78780952380952296</v>
      </c>
      <c r="AA1448">
        <v>0.835809523809523</v>
      </c>
      <c r="AB1448">
        <v>0.82857142857142796</v>
      </c>
      <c r="AC1448">
        <v>0.83961904761904704</v>
      </c>
      <c r="AD1448">
        <v>0.83561904761904704</v>
      </c>
      <c r="AE1448" s="3">
        <v>0.65961904761904699</v>
      </c>
      <c r="AF1448" s="2">
        <v>0.40723809523809501</v>
      </c>
      <c r="AG1448">
        <v>0.32019047619047603</v>
      </c>
      <c r="AH1448">
        <v>0.247428571428571</v>
      </c>
      <c r="AI1448">
        <v>0.31523809523809498</v>
      </c>
      <c r="AJ1448" s="1">
        <v>0.76438095238095205</v>
      </c>
      <c r="AK1448" t="s">
        <v>1189</v>
      </c>
      <c r="AL1448">
        <v>185</v>
      </c>
      <c r="AM1448">
        <v>35</v>
      </c>
      <c r="AN1448">
        <f>MAX(Table1[[#This Row],[pxauc]], Table1[[#This Row],[px2auc]], Table1[[#This Row],[pxvitaauc]])</f>
        <v>0.76438095238095205</v>
      </c>
      <c r="AO1448" t="str">
        <f>IF(Table1[[#This Row],[Column1]]=Table1[[#This Row],[pxvitaauc]], "Vita", IF(Table1[[#This Row],[Column1]]=Table1[[#This Row],[px2auc]], "Chybny", "Spravny"))</f>
        <v>Vita</v>
      </c>
    </row>
    <row r="1449" spans="1:41" x14ac:dyDescent="0.25">
      <c r="A1449">
        <v>32</v>
      </c>
      <c r="B1449">
        <v>8</v>
      </c>
      <c r="C1449">
        <v>3</v>
      </c>
      <c r="D1449" t="s">
        <v>39</v>
      </c>
      <c r="E1449" t="s">
        <v>40</v>
      </c>
      <c r="F1449">
        <v>128</v>
      </c>
      <c r="G1449">
        <v>16</v>
      </c>
      <c r="H1449">
        <v>0.1</v>
      </c>
      <c r="I1449">
        <v>1</v>
      </c>
      <c r="J1449">
        <v>5.4054054054054002E-2</v>
      </c>
      <c r="K1449">
        <v>0.112916547526813</v>
      </c>
      <c r="L1449">
        <v>0.173475242639715</v>
      </c>
      <c r="M1449">
        <v>0.65047619047618999</v>
      </c>
      <c r="N1449" t="s">
        <v>51</v>
      </c>
      <c r="O1449">
        <v>0</v>
      </c>
      <c r="P1449">
        <v>0.01</v>
      </c>
      <c r="Q1449">
        <v>3</v>
      </c>
      <c r="R1449" t="s">
        <v>41</v>
      </c>
      <c r="S1449">
        <v>0.59009523809523801</v>
      </c>
      <c r="T1449" t="s">
        <v>1140</v>
      </c>
      <c r="U1449">
        <v>0.86097024373586495</v>
      </c>
      <c r="V1449">
        <v>4.5187438117902099</v>
      </c>
      <c r="W1449">
        <v>0.82914285714285696</v>
      </c>
      <c r="X1449">
        <v>0.834666666666666</v>
      </c>
      <c r="Y1449">
        <v>0.83599999999999997</v>
      </c>
      <c r="Z1449">
        <v>0.831809523809523</v>
      </c>
      <c r="AA1449">
        <v>0.83295238095238</v>
      </c>
      <c r="AB1449">
        <v>0.83390476190476104</v>
      </c>
      <c r="AC1449">
        <v>0.83866666666666601</v>
      </c>
      <c r="AD1449">
        <v>0.83390476190476104</v>
      </c>
      <c r="AE1449" s="3">
        <v>0.587238095238095</v>
      </c>
      <c r="AF1449" s="2">
        <v>0.51066666666666605</v>
      </c>
      <c r="AG1449">
        <v>0.31885714285714201</v>
      </c>
      <c r="AH1449">
        <v>0.178666666666666</v>
      </c>
      <c r="AI1449">
        <v>0.327809523809523</v>
      </c>
      <c r="AJ1449" s="1">
        <v>0.88647619047618997</v>
      </c>
      <c r="AK1449" t="s">
        <v>1141</v>
      </c>
      <c r="AL1449">
        <v>185</v>
      </c>
      <c r="AM1449">
        <v>35</v>
      </c>
      <c r="AN1449">
        <f>MAX(Table1[[#This Row],[pxauc]], Table1[[#This Row],[px2auc]], Table1[[#This Row],[pxvitaauc]])</f>
        <v>0.88647619047618997</v>
      </c>
      <c r="AO1449" t="str">
        <f>IF(Table1[[#This Row],[Column1]]=Table1[[#This Row],[pxvitaauc]], "Vita", IF(Table1[[#This Row],[Column1]]=Table1[[#This Row],[px2auc]], "Chybny", "Spravny"))</f>
        <v>Vita</v>
      </c>
    </row>
    <row r="1450" spans="1:41" x14ac:dyDescent="0.25">
      <c r="A1450">
        <v>32</v>
      </c>
      <c r="B1450">
        <v>8</v>
      </c>
      <c r="C1450">
        <v>3</v>
      </c>
      <c r="D1450" t="s">
        <v>39</v>
      </c>
      <c r="E1450" t="s">
        <v>40</v>
      </c>
      <c r="F1450">
        <v>128</v>
      </c>
      <c r="G1450">
        <v>16</v>
      </c>
      <c r="H1450">
        <v>0.1</v>
      </c>
      <c r="I1450">
        <v>2</v>
      </c>
      <c r="J1450">
        <v>0.2</v>
      </c>
      <c r="K1450">
        <v>0.112916547526813</v>
      </c>
      <c r="L1450">
        <v>0.173475242639715</v>
      </c>
      <c r="M1450">
        <v>0.65047619047618999</v>
      </c>
      <c r="N1450" t="s">
        <v>51</v>
      </c>
      <c r="O1450">
        <v>0</v>
      </c>
      <c r="P1450">
        <v>0.01</v>
      </c>
      <c r="Q1450">
        <v>3</v>
      </c>
      <c r="R1450" t="s">
        <v>41</v>
      </c>
      <c r="S1450">
        <v>0.78304761904761899</v>
      </c>
      <c r="T1450" t="s">
        <v>1140</v>
      </c>
      <c r="U1450">
        <v>0.86097024373586495</v>
      </c>
      <c r="V1450">
        <v>4.5187438117902099</v>
      </c>
      <c r="W1450">
        <v>0.82914285714285696</v>
      </c>
      <c r="X1450">
        <v>0.834666666666666</v>
      </c>
      <c r="Y1450">
        <v>0.83599999999999997</v>
      </c>
      <c r="Z1450">
        <v>0.831809523809523</v>
      </c>
      <c r="AA1450">
        <v>0.83295238095238</v>
      </c>
      <c r="AB1450">
        <v>0.83390476190476104</v>
      </c>
      <c r="AC1450">
        <v>0.83866666666666601</v>
      </c>
      <c r="AD1450">
        <v>0.83390476190476104</v>
      </c>
      <c r="AE1450" s="3">
        <v>0.587238095238095</v>
      </c>
      <c r="AF1450" s="2">
        <v>0.51066666666666605</v>
      </c>
      <c r="AG1450">
        <v>0.31885714285714201</v>
      </c>
      <c r="AH1450">
        <v>0.178666666666666</v>
      </c>
      <c r="AI1450">
        <v>0.327809523809523</v>
      </c>
      <c r="AJ1450" s="1">
        <v>0.88647619047618997</v>
      </c>
      <c r="AK1450" t="s">
        <v>1179</v>
      </c>
      <c r="AL1450">
        <v>185</v>
      </c>
      <c r="AM1450">
        <v>35</v>
      </c>
      <c r="AN1450">
        <f>MAX(Table1[[#This Row],[pxauc]], Table1[[#This Row],[px2auc]], Table1[[#This Row],[pxvitaauc]])</f>
        <v>0.88647619047618997</v>
      </c>
      <c r="AO1450" t="str">
        <f>IF(Table1[[#This Row],[Column1]]=Table1[[#This Row],[pxvitaauc]], "Vita", IF(Table1[[#This Row],[Column1]]=Table1[[#This Row],[px2auc]], "Chybny", "Spravny"))</f>
        <v>Vita</v>
      </c>
    </row>
    <row r="1451" spans="1:41" x14ac:dyDescent="0.25">
      <c r="A1451">
        <v>32</v>
      </c>
      <c r="B1451">
        <v>8</v>
      </c>
      <c r="C1451">
        <v>3</v>
      </c>
      <c r="D1451" t="s">
        <v>39</v>
      </c>
      <c r="E1451" t="s">
        <v>40</v>
      </c>
      <c r="F1451">
        <v>128</v>
      </c>
      <c r="G1451">
        <v>16</v>
      </c>
      <c r="H1451">
        <v>0.1</v>
      </c>
      <c r="I1451">
        <v>3</v>
      </c>
      <c r="J1451">
        <v>0.217391304347826</v>
      </c>
      <c r="K1451">
        <v>0.112916547526813</v>
      </c>
      <c r="L1451">
        <v>0.173475242639715</v>
      </c>
      <c r="M1451">
        <v>0.65047619047618999</v>
      </c>
      <c r="N1451" t="s">
        <v>51</v>
      </c>
      <c r="O1451">
        <v>0</v>
      </c>
      <c r="P1451">
        <v>0.01</v>
      </c>
      <c r="Q1451">
        <v>3</v>
      </c>
      <c r="R1451" t="s">
        <v>41</v>
      </c>
      <c r="S1451">
        <v>0.753714285714285</v>
      </c>
      <c r="T1451" t="s">
        <v>1140</v>
      </c>
      <c r="U1451">
        <v>0.86097024373586495</v>
      </c>
      <c r="V1451">
        <v>4.5187438117902099</v>
      </c>
      <c r="W1451">
        <v>0.82914285714285696</v>
      </c>
      <c r="X1451">
        <v>0.834666666666666</v>
      </c>
      <c r="Y1451">
        <v>0.83599999999999997</v>
      </c>
      <c r="Z1451">
        <v>0.831809523809523</v>
      </c>
      <c r="AA1451">
        <v>0.83295238095238</v>
      </c>
      <c r="AB1451">
        <v>0.83390476190476104</v>
      </c>
      <c r="AC1451">
        <v>0.83866666666666601</v>
      </c>
      <c r="AD1451">
        <v>0.83390476190476104</v>
      </c>
      <c r="AE1451" s="3">
        <v>0.587238095238095</v>
      </c>
      <c r="AF1451" s="2">
        <v>0.51066666666666605</v>
      </c>
      <c r="AG1451">
        <v>0.31885714285714201</v>
      </c>
      <c r="AH1451">
        <v>0.178666666666666</v>
      </c>
      <c r="AI1451">
        <v>0.327809523809523</v>
      </c>
      <c r="AJ1451" s="1">
        <v>0.88647619047618997</v>
      </c>
      <c r="AK1451" t="s">
        <v>1190</v>
      </c>
      <c r="AL1451">
        <v>185</v>
      </c>
      <c r="AM1451">
        <v>35</v>
      </c>
      <c r="AN1451">
        <f>MAX(Table1[[#This Row],[pxauc]], Table1[[#This Row],[px2auc]], Table1[[#This Row],[pxvitaauc]])</f>
        <v>0.88647619047618997</v>
      </c>
      <c r="AO1451" t="str">
        <f>IF(Table1[[#This Row],[Column1]]=Table1[[#This Row],[pxvitaauc]], "Vita", IF(Table1[[#This Row],[Column1]]=Table1[[#This Row],[px2auc]], "Chybny", "Spravny"))</f>
        <v>Vita</v>
      </c>
    </row>
    <row r="1452" spans="1:41" x14ac:dyDescent="0.25">
      <c r="A1452">
        <v>32</v>
      </c>
      <c r="B1452">
        <v>8</v>
      </c>
      <c r="C1452">
        <v>3</v>
      </c>
      <c r="D1452" t="s">
        <v>39</v>
      </c>
      <c r="E1452" t="s">
        <v>40</v>
      </c>
      <c r="F1452">
        <v>128</v>
      </c>
      <c r="G1452">
        <v>16</v>
      </c>
      <c r="H1452">
        <v>0.1</v>
      </c>
      <c r="I1452">
        <v>4</v>
      </c>
      <c r="J1452">
        <v>0.217391304347826</v>
      </c>
      <c r="K1452">
        <v>0.112916547526813</v>
      </c>
      <c r="L1452">
        <v>0.173475242639715</v>
      </c>
      <c r="M1452">
        <v>0.65047619047618999</v>
      </c>
      <c r="N1452" t="s">
        <v>51</v>
      </c>
      <c r="O1452">
        <v>0</v>
      </c>
      <c r="P1452">
        <v>0.01</v>
      </c>
      <c r="Q1452">
        <v>3</v>
      </c>
      <c r="R1452" t="s">
        <v>41</v>
      </c>
      <c r="S1452">
        <v>0.67980952380952298</v>
      </c>
      <c r="T1452" t="s">
        <v>1140</v>
      </c>
      <c r="U1452">
        <v>0.86097024373586495</v>
      </c>
      <c r="V1452">
        <v>4.5187438117902099</v>
      </c>
      <c r="W1452">
        <v>0.82914285714285696</v>
      </c>
      <c r="X1452">
        <v>0.834666666666666</v>
      </c>
      <c r="Y1452">
        <v>0.83599999999999997</v>
      </c>
      <c r="Z1452">
        <v>0.831809523809523</v>
      </c>
      <c r="AA1452">
        <v>0.83295238095238</v>
      </c>
      <c r="AB1452">
        <v>0.83390476190476104</v>
      </c>
      <c r="AC1452">
        <v>0.83866666666666601</v>
      </c>
      <c r="AD1452">
        <v>0.83390476190476104</v>
      </c>
      <c r="AE1452" s="3">
        <v>0.587238095238095</v>
      </c>
      <c r="AF1452" s="2">
        <v>0.51066666666666605</v>
      </c>
      <c r="AG1452">
        <v>0.31885714285714201</v>
      </c>
      <c r="AH1452">
        <v>0.178666666666666</v>
      </c>
      <c r="AI1452">
        <v>0.327809523809523</v>
      </c>
      <c r="AJ1452" s="1">
        <v>0.88647619047618997</v>
      </c>
      <c r="AK1452" t="s">
        <v>1191</v>
      </c>
      <c r="AL1452">
        <v>185</v>
      </c>
      <c r="AM1452">
        <v>35</v>
      </c>
      <c r="AN1452">
        <f>MAX(Table1[[#This Row],[pxauc]], Table1[[#This Row],[px2auc]], Table1[[#This Row],[pxvitaauc]])</f>
        <v>0.88647619047618997</v>
      </c>
      <c r="AO1452" t="str">
        <f>IF(Table1[[#This Row],[Column1]]=Table1[[#This Row],[pxvitaauc]], "Vita", IF(Table1[[#This Row],[Column1]]=Table1[[#This Row],[px2auc]], "Chybny", "Spravny"))</f>
        <v>Vita</v>
      </c>
    </row>
    <row r="1453" spans="1:41" x14ac:dyDescent="0.25">
      <c r="A1453">
        <v>32</v>
      </c>
      <c r="B1453">
        <v>8</v>
      </c>
      <c r="C1453">
        <v>3</v>
      </c>
      <c r="D1453" t="s">
        <v>39</v>
      </c>
      <c r="E1453" t="s">
        <v>40</v>
      </c>
      <c r="F1453">
        <v>128</v>
      </c>
      <c r="G1453">
        <v>16</v>
      </c>
      <c r="H1453">
        <v>0.1</v>
      </c>
      <c r="I1453">
        <v>5</v>
      </c>
      <c r="J1453">
        <v>0.29787234042553101</v>
      </c>
      <c r="K1453">
        <v>0.112916547526813</v>
      </c>
      <c r="L1453">
        <v>0.173475242639715</v>
      </c>
      <c r="M1453">
        <v>0.65047619047618999</v>
      </c>
      <c r="N1453" t="s">
        <v>51</v>
      </c>
      <c r="O1453">
        <v>0</v>
      </c>
      <c r="P1453">
        <v>0.01</v>
      </c>
      <c r="Q1453">
        <v>3</v>
      </c>
      <c r="R1453" t="s">
        <v>41</v>
      </c>
      <c r="S1453">
        <v>0.74876190476190396</v>
      </c>
      <c r="T1453" t="s">
        <v>1140</v>
      </c>
      <c r="U1453">
        <v>0.86097024373586495</v>
      </c>
      <c r="V1453">
        <v>4.5187438117902099</v>
      </c>
      <c r="W1453">
        <v>0.82914285714285696</v>
      </c>
      <c r="X1453">
        <v>0.834666666666666</v>
      </c>
      <c r="Y1453">
        <v>0.83599999999999997</v>
      </c>
      <c r="Z1453">
        <v>0.831809523809523</v>
      </c>
      <c r="AA1453">
        <v>0.83295238095238</v>
      </c>
      <c r="AB1453">
        <v>0.83390476190476104</v>
      </c>
      <c r="AC1453">
        <v>0.83866666666666601</v>
      </c>
      <c r="AD1453">
        <v>0.83390476190476104</v>
      </c>
      <c r="AE1453" s="3">
        <v>0.587238095238095</v>
      </c>
      <c r="AF1453" s="2">
        <v>0.51066666666666605</v>
      </c>
      <c r="AG1453">
        <v>0.31885714285714201</v>
      </c>
      <c r="AH1453">
        <v>0.178666666666666</v>
      </c>
      <c r="AI1453">
        <v>0.327809523809523</v>
      </c>
      <c r="AJ1453" s="1">
        <v>0.88647619047618997</v>
      </c>
      <c r="AK1453" t="s">
        <v>1192</v>
      </c>
      <c r="AL1453">
        <v>185</v>
      </c>
      <c r="AM1453">
        <v>35</v>
      </c>
      <c r="AN1453">
        <f>MAX(Table1[[#This Row],[pxauc]], Table1[[#This Row],[px2auc]], Table1[[#This Row],[pxvitaauc]])</f>
        <v>0.88647619047618997</v>
      </c>
      <c r="AO1453" t="str">
        <f>IF(Table1[[#This Row],[Column1]]=Table1[[#This Row],[pxvitaauc]], "Vita", IF(Table1[[#This Row],[Column1]]=Table1[[#This Row],[px2auc]], "Chybny", "Spravny"))</f>
        <v>Vita</v>
      </c>
    </row>
    <row r="1454" spans="1:41" x14ac:dyDescent="0.25">
      <c r="A1454">
        <v>32</v>
      </c>
      <c r="B1454">
        <v>8</v>
      </c>
      <c r="C1454">
        <v>3</v>
      </c>
      <c r="D1454" t="s">
        <v>39</v>
      </c>
      <c r="E1454" t="s">
        <v>40</v>
      </c>
      <c r="F1454">
        <v>128</v>
      </c>
      <c r="G1454">
        <v>16</v>
      </c>
      <c r="H1454">
        <v>0.1</v>
      </c>
      <c r="I1454">
        <v>1</v>
      </c>
      <c r="J1454">
        <v>0.2</v>
      </c>
      <c r="K1454">
        <v>7.0632844625802799E-2</v>
      </c>
      <c r="L1454">
        <v>0.120842528915254</v>
      </c>
      <c r="M1454">
        <v>0.52857142857142803</v>
      </c>
      <c r="N1454" t="s">
        <v>51</v>
      </c>
      <c r="O1454">
        <v>0</v>
      </c>
      <c r="P1454">
        <v>5.0000000000000001E-3</v>
      </c>
      <c r="Q1454">
        <v>3</v>
      </c>
      <c r="R1454" t="s">
        <v>41</v>
      </c>
      <c r="S1454">
        <v>0.68819047619047602</v>
      </c>
      <c r="T1454" t="s">
        <v>1140</v>
      </c>
      <c r="U1454">
        <v>0.84697914405802699</v>
      </c>
      <c r="V1454">
        <v>1.02716906276599</v>
      </c>
      <c r="W1454">
        <v>0.84190476190476105</v>
      </c>
      <c r="X1454">
        <v>0.84590476190476105</v>
      </c>
      <c r="Y1454">
        <v>0.84438095238095201</v>
      </c>
      <c r="Z1454">
        <v>0.83771428571428497</v>
      </c>
      <c r="AA1454">
        <v>0.83828571428571397</v>
      </c>
      <c r="AB1454">
        <v>0.84190476190476105</v>
      </c>
      <c r="AC1454">
        <v>0.84590476190476105</v>
      </c>
      <c r="AD1454">
        <v>0.83771428571428497</v>
      </c>
      <c r="AE1454" s="3">
        <v>0.64914285714285702</v>
      </c>
      <c r="AF1454" s="2">
        <v>0.498285714285714</v>
      </c>
      <c r="AG1454">
        <v>0.36190476190476101</v>
      </c>
      <c r="AH1454">
        <v>0.232190476190476</v>
      </c>
      <c r="AI1454">
        <v>0.36285714285714199</v>
      </c>
      <c r="AJ1454" s="1">
        <v>0.84057142857142797</v>
      </c>
      <c r="AK1454" t="s">
        <v>1185</v>
      </c>
      <c r="AL1454">
        <v>185</v>
      </c>
      <c r="AM1454">
        <v>35</v>
      </c>
      <c r="AN1454">
        <f>MAX(Table1[[#This Row],[pxauc]], Table1[[#This Row],[px2auc]], Table1[[#This Row],[pxvitaauc]])</f>
        <v>0.84057142857142797</v>
      </c>
      <c r="AO1454" t="str">
        <f>IF(Table1[[#This Row],[Column1]]=Table1[[#This Row],[pxvitaauc]], "Vita", IF(Table1[[#This Row],[Column1]]=Table1[[#This Row],[px2auc]], "Chybny", "Spravny"))</f>
        <v>Vita</v>
      </c>
    </row>
    <row r="1455" spans="1:41" x14ac:dyDescent="0.25">
      <c r="A1455">
        <v>32</v>
      </c>
      <c r="B1455">
        <v>8</v>
      </c>
      <c r="C1455">
        <v>3</v>
      </c>
      <c r="D1455" t="s">
        <v>39</v>
      </c>
      <c r="E1455" t="s">
        <v>40</v>
      </c>
      <c r="F1455">
        <v>128</v>
      </c>
      <c r="G1455">
        <v>16</v>
      </c>
      <c r="H1455">
        <v>0.1</v>
      </c>
      <c r="I1455">
        <v>2</v>
      </c>
      <c r="J1455">
        <v>0.15384615384615299</v>
      </c>
      <c r="K1455">
        <v>7.0632844625802799E-2</v>
      </c>
      <c r="L1455">
        <v>0.120842528915254</v>
      </c>
      <c r="M1455">
        <v>0.52857142857142803</v>
      </c>
      <c r="N1455" t="s">
        <v>51</v>
      </c>
      <c r="O1455">
        <v>0</v>
      </c>
      <c r="P1455">
        <v>5.0000000000000001E-3</v>
      </c>
      <c r="Q1455">
        <v>3</v>
      </c>
      <c r="R1455" t="s">
        <v>41</v>
      </c>
      <c r="S1455">
        <v>0.71476190476190404</v>
      </c>
      <c r="T1455" t="s">
        <v>1140</v>
      </c>
      <c r="U1455">
        <v>0.84697914405802699</v>
      </c>
      <c r="V1455">
        <v>1.02716906276599</v>
      </c>
      <c r="W1455">
        <v>0.84190476190476105</v>
      </c>
      <c r="X1455">
        <v>0.84590476190476105</v>
      </c>
      <c r="Y1455">
        <v>0.84438095238095201</v>
      </c>
      <c r="Z1455">
        <v>0.83771428571428497</v>
      </c>
      <c r="AA1455">
        <v>0.83828571428571397</v>
      </c>
      <c r="AB1455">
        <v>0.84190476190476105</v>
      </c>
      <c r="AC1455">
        <v>0.84590476190476105</v>
      </c>
      <c r="AD1455">
        <v>0.83771428571428497</v>
      </c>
      <c r="AE1455" s="3">
        <v>0.64914285714285702</v>
      </c>
      <c r="AF1455" s="2">
        <v>0.498285714285714</v>
      </c>
      <c r="AG1455">
        <v>0.36190476190476101</v>
      </c>
      <c r="AH1455">
        <v>0.232190476190476</v>
      </c>
      <c r="AI1455">
        <v>0.36285714285714199</v>
      </c>
      <c r="AJ1455" s="1">
        <v>0.84057142857142797</v>
      </c>
      <c r="AK1455" t="s">
        <v>1193</v>
      </c>
      <c r="AL1455">
        <v>185</v>
      </c>
      <c r="AM1455">
        <v>35</v>
      </c>
      <c r="AN1455">
        <f>MAX(Table1[[#This Row],[pxauc]], Table1[[#This Row],[px2auc]], Table1[[#This Row],[pxvitaauc]])</f>
        <v>0.84057142857142797</v>
      </c>
      <c r="AO1455" t="str">
        <f>IF(Table1[[#This Row],[Column1]]=Table1[[#This Row],[pxvitaauc]], "Vita", IF(Table1[[#This Row],[Column1]]=Table1[[#This Row],[px2auc]], "Chybny", "Spravny"))</f>
        <v>Vita</v>
      </c>
    </row>
    <row r="1456" spans="1:41" x14ac:dyDescent="0.25">
      <c r="A1456">
        <v>32</v>
      </c>
      <c r="B1456">
        <v>8</v>
      </c>
      <c r="C1456">
        <v>3</v>
      </c>
      <c r="D1456" t="s">
        <v>39</v>
      </c>
      <c r="E1456" t="s">
        <v>40</v>
      </c>
      <c r="F1456">
        <v>128</v>
      </c>
      <c r="G1456">
        <v>16</v>
      </c>
      <c r="H1456">
        <v>0.1</v>
      </c>
      <c r="I1456">
        <v>3</v>
      </c>
      <c r="J1456">
        <v>0.108108108108108</v>
      </c>
      <c r="K1456">
        <v>7.0632844625802799E-2</v>
      </c>
      <c r="L1456">
        <v>0.120842528915254</v>
      </c>
      <c r="M1456">
        <v>0.52857142857142803</v>
      </c>
      <c r="N1456" t="s">
        <v>51</v>
      </c>
      <c r="O1456">
        <v>0</v>
      </c>
      <c r="P1456">
        <v>5.0000000000000001E-3</v>
      </c>
      <c r="Q1456">
        <v>3</v>
      </c>
      <c r="R1456" t="s">
        <v>41</v>
      </c>
      <c r="S1456">
        <v>0.75161904761904696</v>
      </c>
      <c r="T1456" t="s">
        <v>1140</v>
      </c>
      <c r="U1456">
        <v>0.84697914405802699</v>
      </c>
      <c r="V1456">
        <v>1.02716906276599</v>
      </c>
      <c r="W1456">
        <v>0.84190476190476105</v>
      </c>
      <c r="X1456">
        <v>0.84590476190476105</v>
      </c>
      <c r="Y1456">
        <v>0.84438095238095201</v>
      </c>
      <c r="Z1456">
        <v>0.83771428571428497</v>
      </c>
      <c r="AA1456">
        <v>0.83828571428571397</v>
      </c>
      <c r="AB1456">
        <v>0.84190476190476105</v>
      </c>
      <c r="AC1456">
        <v>0.84590476190476105</v>
      </c>
      <c r="AD1456">
        <v>0.83771428571428497</v>
      </c>
      <c r="AE1456" s="3">
        <v>0.64914285714285702</v>
      </c>
      <c r="AF1456" s="2">
        <v>0.498285714285714</v>
      </c>
      <c r="AG1456">
        <v>0.36190476190476101</v>
      </c>
      <c r="AH1456">
        <v>0.232190476190476</v>
      </c>
      <c r="AI1456">
        <v>0.36285714285714199</v>
      </c>
      <c r="AJ1456" s="1">
        <v>0.84057142857142797</v>
      </c>
      <c r="AK1456" t="s">
        <v>1194</v>
      </c>
      <c r="AL1456">
        <v>185</v>
      </c>
      <c r="AM1456">
        <v>35</v>
      </c>
      <c r="AN1456">
        <f>MAX(Table1[[#This Row],[pxauc]], Table1[[#This Row],[px2auc]], Table1[[#This Row],[pxvitaauc]])</f>
        <v>0.84057142857142797</v>
      </c>
      <c r="AO1456" t="str">
        <f>IF(Table1[[#This Row],[Column1]]=Table1[[#This Row],[pxvitaauc]], "Vita", IF(Table1[[#This Row],[Column1]]=Table1[[#This Row],[px2auc]], "Chybny", "Spravny"))</f>
        <v>Vita</v>
      </c>
    </row>
    <row r="1457" spans="1:41" x14ac:dyDescent="0.25">
      <c r="A1457">
        <v>32</v>
      </c>
      <c r="B1457">
        <v>8</v>
      </c>
      <c r="C1457">
        <v>3</v>
      </c>
      <c r="D1457" t="s">
        <v>39</v>
      </c>
      <c r="E1457" t="s">
        <v>40</v>
      </c>
      <c r="F1457">
        <v>1024</v>
      </c>
      <c r="G1457">
        <v>16</v>
      </c>
      <c r="H1457">
        <v>0.1</v>
      </c>
      <c r="I1457">
        <v>1</v>
      </c>
      <c r="J1457">
        <v>5.5555555555555497E-2</v>
      </c>
      <c r="K1457">
        <v>7.3838534369118997E-2</v>
      </c>
      <c r="L1457">
        <v>9.6994074265596697E-2</v>
      </c>
      <c r="M1457">
        <v>0.78400000000000003</v>
      </c>
      <c r="N1457">
        <v>1</v>
      </c>
      <c r="O1457">
        <v>0.22857142857142801</v>
      </c>
      <c r="P1457">
        <v>0.05</v>
      </c>
      <c r="Q1457">
        <v>3</v>
      </c>
      <c r="R1457" t="s">
        <v>41</v>
      </c>
      <c r="S1457">
        <v>0.52857142857142803</v>
      </c>
      <c r="T1457" t="s">
        <v>1140</v>
      </c>
      <c r="U1457">
        <v>0.81772676281814405</v>
      </c>
      <c r="V1457">
        <v>59.658732142561597</v>
      </c>
      <c r="W1457">
        <v>0.78628571428571403</v>
      </c>
      <c r="X1457">
        <v>0.79352380952380897</v>
      </c>
      <c r="Y1457">
        <v>0.79866666666666597</v>
      </c>
      <c r="Z1457">
        <v>0.79904761904761901</v>
      </c>
      <c r="AA1457">
        <v>0.84342857142857097</v>
      </c>
      <c r="AB1457">
        <v>0.84133333333333304</v>
      </c>
      <c r="AC1457">
        <v>0.84323809523809501</v>
      </c>
      <c r="AD1457">
        <v>0.83676190476190404</v>
      </c>
      <c r="AE1457" s="3">
        <v>0.62761904761904697</v>
      </c>
      <c r="AF1457" s="2">
        <v>0.47428571428571398</v>
      </c>
      <c r="AG1457">
        <v>0.36342857142857099</v>
      </c>
      <c r="AH1457">
        <v>0.245714285714285</v>
      </c>
      <c r="AI1457">
        <v>0.357904761904761</v>
      </c>
      <c r="AJ1457" s="1">
        <v>0.81980952380952299</v>
      </c>
      <c r="AK1457" t="s">
        <v>1141</v>
      </c>
      <c r="AL1457">
        <v>185</v>
      </c>
      <c r="AM1457">
        <v>35</v>
      </c>
      <c r="AN1457">
        <f>MAX(Table1[[#This Row],[pxauc]], Table1[[#This Row],[px2auc]], Table1[[#This Row],[pxvitaauc]])</f>
        <v>0.81980952380952299</v>
      </c>
      <c r="AO1457" t="str">
        <f>IF(Table1[[#This Row],[Column1]]=Table1[[#This Row],[pxvitaauc]], "Vita", IF(Table1[[#This Row],[Column1]]=Table1[[#This Row],[px2auc]], "Chybny", "Spravny"))</f>
        <v>Vita</v>
      </c>
    </row>
    <row r="1458" spans="1:41" x14ac:dyDescent="0.25">
      <c r="A1458">
        <v>32</v>
      </c>
      <c r="B1458">
        <v>8</v>
      </c>
      <c r="C1458">
        <v>3</v>
      </c>
      <c r="D1458" t="s">
        <v>39</v>
      </c>
      <c r="E1458" t="s">
        <v>40</v>
      </c>
      <c r="F1458">
        <v>1024</v>
      </c>
      <c r="G1458">
        <v>16</v>
      </c>
      <c r="H1458">
        <v>0.1</v>
      </c>
      <c r="I1458">
        <v>2</v>
      </c>
      <c r="J1458">
        <v>5.5555555555555497E-2</v>
      </c>
      <c r="K1458">
        <v>7.3838534369118997E-2</v>
      </c>
      <c r="L1458">
        <v>9.6994074265596697E-2</v>
      </c>
      <c r="M1458">
        <v>0.78400000000000003</v>
      </c>
      <c r="N1458">
        <v>1</v>
      </c>
      <c r="O1458">
        <v>0.22857142857142801</v>
      </c>
      <c r="P1458">
        <v>0.05</v>
      </c>
      <c r="Q1458">
        <v>3</v>
      </c>
      <c r="R1458" t="s">
        <v>41</v>
      </c>
      <c r="S1458">
        <v>0.54285714285714204</v>
      </c>
      <c r="T1458" t="s">
        <v>1140</v>
      </c>
      <c r="U1458">
        <v>0.81772676281814405</v>
      </c>
      <c r="V1458">
        <v>59.658732142561597</v>
      </c>
      <c r="W1458">
        <v>0.78628571428571403</v>
      </c>
      <c r="X1458">
        <v>0.79352380952380897</v>
      </c>
      <c r="Y1458">
        <v>0.79866666666666597</v>
      </c>
      <c r="Z1458">
        <v>0.79904761904761901</v>
      </c>
      <c r="AA1458">
        <v>0.84342857142857097</v>
      </c>
      <c r="AB1458">
        <v>0.84133333333333304</v>
      </c>
      <c r="AC1458">
        <v>0.84323809523809501</v>
      </c>
      <c r="AD1458">
        <v>0.83676190476190404</v>
      </c>
      <c r="AE1458" s="3">
        <v>0.62761904761904697</v>
      </c>
      <c r="AF1458" s="2">
        <v>0.47428571428571398</v>
      </c>
      <c r="AG1458">
        <v>0.36342857142857099</v>
      </c>
      <c r="AH1458">
        <v>0.245714285714285</v>
      </c>
      <c r="AI1458">
        <v>0.357904761904761</v>
      </c>
      <c r="AJ1458" s="1">
        <v>0.81980952380952299</v>
      </c>
      <c r="AK1458" t="s">
        <v>1186</v>
      </c>
      <c r="AL1458">
        <v>185</v>
      </c>
      <c r="AM1458">
        <v>35</v>
      </c>
      <c r="AN1458">
        <f>MAX(Table1[[#This Row],[pxauc]], Table1[[#This Row],[px2auc]], Table1[[#This Row],[pxvitaauc]])</f>
        <v>0.81980952380952299</v>
      </c>
      <c r="AO1458" t="str">
        <f>IF(Table1[[#This Row],[Column1]]=Table1[[#This Row],[pxvitaauc]], "Vita", IF(Table1[[#This Row],[Column1]]=Table1[[#This Row],[px2auc]], "Chybny", "Spravny"))</f>
        <v>Vita</v>
      </c>
    </row>
    <row r="1459" spans="1:41" x14ac:dyDescent="0.25">
      <c r="A1459">
        <v>32</v>
      </c>
      <c r="B1459">
        <v>8</v>
      </c>
      <c r="C1459">
        <v>3</v>
      </c>
      <c r="D1459" t="s">
        <v>39</v>
      </c>
      <c r="E1459" t="s">
        <v>40</v>
      </c>
      <c r="F1459">
        <v>1024</v>
      </c>
      <c r="G1459">
        <v>16</v>
      </c>
      <c r="H1459">
        <v>0.1</v>
      </c>
      <c r="I1459">
        <v>3</v>
      </c>
      <c r="J1459">
        <v>0.108108108108108</v>
      </c>
      <c r="K1459">
        <v>7.3838534369118997E-2</v>
      </c>
      <c r="L1459">
        <v>9.6994074265596697E-2</v>
      </c>
      <c r="M1459">
        <v>0.78400000000000003</v>
      </c>
      <c r="N1459">
        <v>1</v>
      </c>
      <c r="O1459">
        <v>0.22857142857142801</v>
      </c>
      <c r="P1459">
        <v>0.05</v>
      </c>
      <c r="Q1459">
        <v>3</v>
      </c>
      <c r="R1459" t="s">
        <v>41</v>
      </c>
      <c r="S1459">
        <v>0.59380952380952301</v>
      </c>
      <c r="T1459" t="s">
        <v>1140</v>
      </c>
      <c r="U1459">
        <v>0.81772676281814405</v>
      </c>
      <c r="V1459">
        <v>59.658732142561597</v>
      </c>
      <c r="W1459">
        <v>0.78628571428571403</v>
      </c>
      <c r="X1459">
        <v>0.79352380952380897</v>
      </c>
      <c r="Y1459">
        <v>0.79866666666666597</v>
      </c>
      <c r="Z1459">
        <v>0.79904761904761901</v>
      </c>
      <c r="AA1459">
        <v>0.84342857142857097</v>
      </c>
      <c r="AB1459">
        <v>0.84133333333333304</v>
      </c>
      <c r="AC1459">
        <v>0.84323809523809501</v>
      </c>
      <c r="AD1459">
        <v>0.83676190476190404</v>
      </c>
      <c r="AE1459" s="3">
        <v>0.62761904761904697</v>
      </c>
      <c r="AF1459" s="2">
        <v>0.47428571428571398</v>
      </c>
      <c r="AG1459">
        <v>0.36342857142857099</v>
      </c>
      <c r="AH1459">
        <v>0.245714285714285</v>
      </c>
      <c r="AI1459">
        <v>0.357904761904761</v>
      </c>
      <c r="AJ1459" s="1">
        <v>0.81980952380952299</v>
      </c>
      <c r="AK1459" t="s">
        <v>1195</v>
      </c>
      <c r="AL1459">
        <v>185</v>
      </c>
      <c r="AM1459">
        <v>35</v>
      </c>
      <c r="AN1459">
        <f>MAX(Table1[[#This Row],[pxauc]], Table1[[#This Row],[px2auc]], Table1[[#This Row],[pxvitaauc]])</f>
        <v>0.81980952380952299</v>
      </c>
      <c r="AO1459" t="str">
        <f>IF(Table1[[#This Row],[Column1]]=Table1[[#This Row],[pxvitaauc]], "Vita", IF(Table1[[#This Row],[Column1]]=Table1[[#This Row],[px2auc]], "Chybny", "Spravny"))</f>
        <v>Vita</v>
      </c>
    </row>
    <row r="1460" spans="1:41" x14ac:dyDescent="0.25">
      <c r="A1460">
        <v>32</v>
      </c>
      <c r="B1460">
        <v>8</v>
      </c>
      <c r="C1460">
        <v>3</v>
      </c>
      <c r="D1460" t="s">
        <v>39</v>
      </c>
      <c r="E1460" t="s">
        <v>40</v>
      </c>
      <c r="F1460">
        <v>1024</v>
      </c>
      <c r="G1460">
        <v>16</v>
      </c>
      <c r="H1460">
        <v>0.1</v>
      </c>
      <c r="I1460">
        <v>4</v>
      </c>
      <c r="J1460">
        <v>0.108108108108108</v>
      </c>
      <c r="K1460">
        <v>7.3838534369118997E-2</v>
      </c>
      <c r="L1460">
        <v>9.6994074265596697E-2</v>
      </c>
      <c r="M1460">
        <v>0.78400000000000003</v>
      </c>
      <c r="N1460">
        <v>1</v>
      </c>
      <c r="O1460">
        <v>0.22857142857142801</v>
      </c>
      <c r="P1460">
        <v>0.05</v>
      </c>
      <c r="Q1460">
        <v>3</v>
      </c>
      <c r="R1460" t="s">
        <v>41</v>
      </c>
      <c r="S1460">
        <v>0.68342857142857105</v>
      </c>
      <c r="T1460" t="s">
        <v>1140</v>
      </c>
      <c r="U1460">
        <v>0.81772676281814405</v>
      </c>
      <c r="V1460">
        <v>59.658732142561597</v>
      </c>
      <c r="W1460">
        <v>0.78628571428571403</v>
      </c>
      <c r="X1460">
        <v>0.79352380952380897</v>
      </c>
      <c r="Y1460">
        <v>0.79866666666666597</v>
      </c>
      <c r="Z1460">
        <v>0.79904761904761901</v>
      </c>
      <c r="AA1460">
        <v>0.84342857142857097</v>
      </c>
      <c r="AB1460">
        <v>0.84133333333333304</v>
      </c>
      <c r="AC1460">
        <v>0.84323809523809501</v>
      </c>
      <c r="AD1460">
        <v>0.83676190476190404</v>
      </c>
      <c r="AE1460" s="3">
        <v>0.62761904761904697</v>
      </c>
      <c r="AF1460" s="2">
        <v>0.47428571428571398</v>
      </c>
      <c r="AG1460">
        <v>0.36342857142857099</v>
      </c>
      <c r="AH1460">
        <v>0.245714285714285</v>
      </c>
      <c r="AI1460">
        <v>0.357904761904761</v>
      </c>
      <c r="AJ1460" s="1">
        <v>0.81980952380952299</v>
      </c>
      <c r="AK1460" t="s">
        <v>1196</v>
      </c>
      <c r="AL1460">
        <v>185</v>
      </c>
      <c r="AM1460">
        <v>35</v>
      </c>
      <c r="AN1460">
        <f>MAX(Table1[[#This Row],[pxauc]], Table1[[#This Row],[px2auc]], Table1[[#This Row],[pxvitaauc]])</f>
        <v>0.81980952380952299</v>
      </c>
      <c r="AO1460" t="str">
        <f>IF(Table1[[#This Row],[Column1]]=Table1[[#This Row],[pxvitaauc]], "Vita", IF(Table1[[#This Row],[Column1]]=Table1[[#This Row],[px2auc]], "Chybny", "Spravny"))</f>
        <v>Vita</v>
      </c>
    </row>
    <row r="1461" spans="1:41" x14ac:dyDescent="0.25">
      <c r="A1461">
        <v>32</v>
      </c>
      <c r="B1461">
        <v>8</v>
      </c>
      <c r="C1461">
        <v>3</v>
      </c>
      <c r="D1461" t="s">
        <v>39</v>
      </c>
      <c r="E1461" t="s">
        <v>40</v>
      </c>
      <c r="F1461">
        <v>1024</v>
      </c>
      <c r="G1461">
        <v>16</v>
      </c>
      <c r="H1461">
        <v>0.1</v>
      </c>
      <c r="I1461">
        <v>5</v>
      </c>
      <c r="J1461">
        <v>0.157894736842105</v>
      </c>
      <c r="K1461">
        <v>7.3838534369118997E-2</v>
      </c>
      <c r="L1461">
        <v>9.6994074265596697E-2</v>
      </c>
      <c r="M1461">
        <v>0.78400000000000003</v>
      </c>
      <c r="N1461">
        <v>1</v>
      </c>
      <c r="O1461">
        <v>0.22857142857142801</v>
      </c>
      <c r="P1461">
        <v>0.05</v>
      </c>
      <c r="Q1461">
        <v>3</v>
      </c>
      <c r="R1461" t="s">
        <v>41</v>
      </c>
      <c r="S1461">
        <v>0.68304761904761901</v>
      </c>
      <c r="T1461" t="s">
        <v>1140</v>
      </c>
      <c r="U1461">
        <v>0.81772676281814405</v>
      </c>
      <c r="V1461">
        <v>59.658732142561597</v>
      </c>
      <c r="W1461">
        <v>0.78628571428571403</v>
      </c>
      <c r="X1461">
        <v>0.79352380952380897</v>
      </c>
      <c r="Y1461">
        <v>0.79866666666666597</v>
      </c>
      <c r="Z1461">
        <v>0.79904761904761901</v>
      </c>
      <c r="AA1461">
        <v>0.84342857142857097</v>
      </c>
      <c r="AB1461">
        <v>0.84133333333333304</v>
      </c>
      <c r="AC1461">
        <v>0.84323809523809501</v>
      </c>
      <c r="AD1461">
        <v>0.83676190476190404</v>
      </c>
      <c r="AE1461" s="3">
        <v>0.62761904761904697</v>
      </c>
      <c r="AF1461" s="2">
        <v>0.47428571428571398</v>
      </c>
      <c r="AG1461">
        <v>0.36342857142857099</v>
      </c>
      <c r="AH1461">
        <v>0.245714285714285</v>
      </c>
      <c r="AI1461">
        <v>0.357904761904761</v>
      </c>
      <c r="AJ1461" s="1">
        <v>0.81980952380952299</v>
      </c>
      <c r="AK1461" t="s">
        <v>1197</v>
      </c>
      <c r="AL1461">
        <v>185</v>
      </c>
      <c r="AM1461">
        <v>35</v>
      </c>
      <c r="AN1461">
        <f>MAX(Table1[[#This Row],[pxauc]], Table1[[#This Row],[px2auc]], Table1[[#This Row],[pxvitaauc]])</f>
        <v>0.81980952380952299</v>
      </c>
      <c r="AO1461" t="str">
        <f>IF(Table1[[#This Row],[Column1]]=Table1[[#This Row],[pxvitaauc]], "Vita", IF(Table1[[#This Row],[Column1]]=Table1[[#This Row],[px2auc]], "Chybny", "Spravny"))</f>
        <v>Vita</v>
      </c>
    </row>
    <row r="1462" spans="1:41" x14ac:dyDescent="0.25">
      <c r="A1462">
        <v>32</v>
      </c>
      <c r="B1462">
        <v>8</v>
      </c>
      <c r="C1462">
        <v>3</v>
      </c>
      <c r="D1462" t="s">
        <v>39</v>
      </c>
      <c r="E1462" t="s">
        <v>40</v>
      </c>
      <c r="F1462">
        <v>1024</v>
      </c>
      <c r="G1462">
        <v>16</v>
      </c>
      <c r="H1462">
        <v>0.1</v>
      </c>
      <c r="I1462">
        <v>1</v>
      </c>
      <c r="J1462">
        <v>0</v>
      </c>
      <c r="K1462">
        <v>7.1639451781152996E-2</v>
      </c>
      <c r="L1462">
        <v>0.13031269535359499</v>
      </c>
      <c r="M1462">
        <v>0.61447619047618995</v>
      </c>
      <c r="N1462">
        <v>1</v>
      </c>
      <c r="O1462">
        <v>0.114285714285714</v>
      </c>
      <c r="P1462">
        <v>0.01</v>
      </c>
      <c r="Q1462">
        <v>3</v>
      </c>
      <c r="R1462" t="s">
        <v>41</v>
      </c>
      <c r="S1462">
        <v>0.61428571428571399</v>
      </c>
      <c r="T1462" t="s">
        <v>1140</v>
      </c>
      <c r="U1462">
        <v>0.85587608681737504</v>
      </c>
      <c r="V1462">
        <v>14.7325986048224</v>
      </c>
      <c r="W1462">
        <v>0.83504761904761804</v>
      </c>
      <c r="X1462">
        <v>0.83790476190476104</v>
      </c>
      <c r="Y1462">
        <v>0.836380952380952</v>
      </c>
      <c r="Z1462">
        <v>0.83333333333333304</v>
      </c>
      <c r="AA1462">
        <v>0.83657142857142797</v>
      </c>
      <c r="AB1462">
        <v>0.83504761904761904</v>
      </c>
      <c r="AC1462">
        <v>0.838095238095238</v>
      </c>
      <c r="AD1462">
        <v>0.834095238095238</v>
      </c>
      <c r="AE1462" s="3">
        <v>0.63695238095238005</v>
      </c>
      <c r="AF1462" s="2">
        <v>0.52876190476190399</v>
      </c>
      <c r="AG1462">
        <v>0.39904761904761898</v>
      </c>
      <c r="AH1462">
        <v>0.144380952380952</v>
      </c>
      <c r="AI1462">
        <v>0.39276190476190398</v>
      </c>
      <c r="AJ1462" s="1">
        <v>0.78971428571428504</v>
      </c>
      <c r="AK1462" t="s">
        <v>1141</v>
      </c>
      <c r="AL1462">
        <v>185</v>
      </c>
      <c r="AM1462">
        <v>35</v>
      </c>
      <c r="AN1462">
        <f>MAX(Table1[[#This Row],[pxauc]], Table1[[#This Row],[px2auc]], Table1[[#This Row],[pxvitaauc]])</f>
        <v>0.78971428571428504</v>
      </c>
      <c r="AO1462" t="str">
        <f>IF(Table1[[#This Row],[Column1]]=Table1[[#This Row],[pxvitaauc]], "Vita", IF(Table1[[#This Row],[Column1]]=Table1[[#This Row],[px2auc]], "Chybny", "Spravny"))</f>
        <v>Vita</v>
      </c>
    </row>
    <row r="1463" spans="1:41" x14ac:dyDescent="0.25">
      <c r="A1463">
        <v>32</v>
      </c>
      <c r="B1463">
        <v>8</v>
      </c>
      <c r="C1463">
        <v>3</v>
      </c>
      <c r="D1463" t="s">
        <v>39</v>
      </c>
      <c r="E1463" t="s">
        <v>40</v>
      </c>
      <c r="F1463">
        <v>1024</v>
      </c>
      <c r="G1463">
        <v>16</v>
      </c>
      <c r="H1463">
        <v>0.1</v>
      </c>
      <c r="I1463">
        <v>2</v>
      </c>
      <c r="J1463">
        <v>5.5555555555555497E-2</v>
      </c>
      <c r="K1463">
        <v>7.1639451781152996E-2</v>
      </c>
      <c r="L1463">
        <v>0.13031269535359499</v>
      </c>
      <c r="M1463">
        <v>0.61447619047618995</v>
      </c>
      <c r="N1463">
        <v>1</v>
      </c>
      <c r="O1463">
        <v>0.114285714285714</v>
      </c>
      <c r="P1463">
        <v>0.01</v>
      </c>
      <c r="Q1463">
        <v>3</v>
      </c>
      <c r="R1463" t="s">
        <v>41</v>
      </c>
      <c r="S1463">
        <v>0.59457142857142797</v>
      </c>
      <c r="T1463" t="s">
        <v>1140</v>
      </c>
      <c r="U1463">
        <v>0.85587608681737504</v>
      </c>
      <c r="V1463">
        <v>14.7325986048224</v>
      </c>
      <c r="W1463">
        <v>0.83504761904761804</v>
      </c>
      <c r="X1463">
        <v>0.83790476190476104</v>
      </c>
      <c r="Y1463">
        <v>0.836380952380952</v>
      </c>
      <c r="Z1463">
        <v>0.83333333333333304</v>
      </c>
      <c r="AA1463">
        <v>0.83657142857142797</v>
      </c>
      <c r="AB1463">
        <v>0.83504761904761904</v>
      </c>
      <c r="AC1463">
        <v>0.838095238095238</v>
      </c>
      <c r="AD1463">
        <v>0.834095238095238</v>
      </c>
      <c r="AE1463" s="3">
        <v>0.63695238095238005</v>
      </c>
      <c r="AF1463" s="2">
        <v>0.52876190476190399</v>
      </c>
      <c r="AG1463">
        <v>0.39904761904761898</v>
      </c>
      <c r="AH1463">
        <v>0.144380952380952</v>
      </c>
      <c r="AI1463">
        <v>0.39276190476190398</v>
      </c>
      <c r="AJ1463" s="1">
        <v>0.78971428571428504</v>
      </c>
      <c r="AK1463" t="s">
        <v>1198</v>
      </c>
      <c r="AL1463">
        <v>185</v>
      </c>
      <c r="AM1463">
        <v>35</v>
      </c>
      <c r="AN1463">
        <f>MAX(Table1[[#This Row],[pxauc]], Table1[[#This Row],[px2auc]], Table1[[#This Row],[pxvitaauc]])</f>
        <v>0.78971428571428504</v>
      </c>
      <c r="AO1463" t="str">
        <f>IF(Table1[[#This Row],[Column1]]=Table1[[#This Row],[pxvitaauc]], "Vita", IF(Table1[[#This Row],[Column1]]=Table1[[#This Row],[px2auc]], "Chybny", "Spravny"))</f>
        <v>Vita</v>
      </c>
    </row>
    <row r="1464" spans="1:41" x14ac:dyDescent="0.25">
      <c r="A1464">
        <v>32</v>
      </c>
      <c r="B1464">
        <v>8</v>
      </c>
      <c r="C1464">
        <v>3</v>
      </c>
      <c r="D1464" t="s">
        <v>39</v>
      </c>
      <c r="E1464" t="s">
        <v>40</v>
      </c>
      <c r="F1464">
        <v>1024</v>
      </c>
      <c r="G1464">
        <v>16</v>
      </c>
      <c r="H1464">
        <v>0.1</v>
      </c>
      <c r="I1464">
        <v>3</v>
      </c>
      <c r="J1464">
        <v>5.5555555555555497E-2</v>
      </c>
      <c r="K1464">
        <v>7.1639451781152996E-2</v>
      </c>
      <c r="L1464">
        <v>0.13031269535359499</v>
      </c>
      <c r="M1464">
        <v>0.61447619047618995</v>
      </c>
      <c r="N1464">
        <v>1</v>
      </c>
      <c r="O1464">
        <v>0.114285714285714</v>
      </c>
      <c r="P1464">
        <v>0.01</v>
      </c>
      <c r="Q1464">
        <v>3</v>
      </c>
      <c r="R1464" t="s">
        <v>41</v>
      </c>
      <c r="S1464">
        <v>0.61542857142857099</v>
      </c>
      <c r="T1464" t="s">
        <v>1140</v>
      </c>
      <c r="U1464">
        <v>0.85587608681737504</v>
      </c>
      <c r="V1464">
        <v>14.7325986048224</v>
      </c>
      <c r="W1464">
        <v>0.83504761904761804</v>
      </c>
      <c r="X1464">
        <v>0.83790476190476104</v>
      </c>
      <c r="Y1464">
        <v>0.836380952380952</v>
      </c>
      <c r="Z1464">
        <v>0.83333333333333304</v>
      </c>
      <c r="AA1464">
        <v>0.83657142857142797</v>
      </c>
      <c r="AB1464">
        <v>0.83504761904761904</v>
      </c>
      <c r="AC1464">
        <v>0.838095238095238</v>
      </c>
      <c r="AD1464">
        <v>0.834095238095238</v>
      </c>
      <c r="AE1464" s="3">
        <v>0.63695238095238005</v>
      </c>
      <c r="AF1464" s="2">
        <v>0.52876190476190399</v>
      </c>
      <c r="AG1464">
        <v>0.39904761904761898</v>
      </c>
      <c r="AH1464">
        <v>0.144380952380952</v>
      </c>
      <c r="AI1464">
        <v>0.39276190476190398</v>
      </c>
      <c r="AJ1464" s="1">
        <v>0.78971428571428504</v>
      </c>
      <c r="AK1464" t="s">
        <v>1199</v>
      </c>
      <c r="AL1464">
        <v>185</v>
      </c>
      <c r="AM1464">
        <v>35</v>
      </c>
      <c r="AN1464">
        <f>MAX(Table1[[#This Row],[pxauc]], Table1[[#This Row],[px2auc]], Table1[[#This Row],[pxvitaauc]])</f>
        <v>0.78971428571428504</v>
      </c>
      <c r="AO1464" t="str">
        <f>IF(Table1[[#This Row],[Column1]]=Table1[[#This Row],[pxvitaauc]], "Vita", IF(Table1[[#This Row],[Column1]]=Table1[[#This Row],[px2auc]], "Chybny", "Spravny"))</f>
        <v>Vita</v>
      </c>
    </row>
    <row r="1465" spans="1:41" x14ac:dyDescent="0.25">
      <c r="A1465">
        <v>32</v>
      </c>
      <c r="B1465">
        <v>8</v>
      </c>
      <c r="C1465">
        <v>3</v>
      </c>
      <c r="D1465" t="s">
        <v>39</v>
      </c>
      <c r="E1465" t="s">
        <v>40</v>
      </c>
      <c r="F1465">
        <v>1024</v>
      </c>
      <c r="G1465">
        <v>16</v>
      </c>
      <c r="H1465">
        <v>0.1</v>
      </c>
      <c r="I1465">
        <v>4</v>
      </c>
      <c r="J1465">
        <v>5.5555555555555497E-2</v>
      </c>
      <c r="K1465">
        <v>7.1639451781152996E-2</v>
      </c>
      <c r="L1465">
        <v>0.13031269535359499</v>
      </c>
      <c r="M1465">
        <v>0.61447619047618995</v>
      </c>
      <c r="N1465">
        <v>1</v>
      </c>
      <c r="O1465">
        <v>0.114285714285714</v>
      </c>
      <c r="P1465">
        <v>0.01</v>
      </c>
      <c r="Q1465">
        <v>3</v>
      </c>
      <c r="R1465" t="s">
        <v>41</v>
      </c>
      <c r="S1465">
        <v>0.66047619047618999</v>
      </c>
      <c r="T1465" t="s">
        <v>1140</v>
      </c>
      <c r="U1465">
        <v>0.85587608681737504</v>
      </c>
      <c r="V1465">
        <v>14.7325986048224</v>
      </c>
      <c r="W1465">
        <v>0.83504761904761804</v>
      </c>
      <c r="X1465">
        <v>0.83790476190476104</v>
      </c>
      <c r="Y1465">
        <v>0.836380952380952</v>
      </c>
      <c r="Z1465">
        <v>0.83333333333333304</v>
      </c>
      <c r="AA1465">
        <v>0.83657142857142797</v>
      </c>
      <c r="AB1465">
        <v>0.83504761904761904</v>
      </c>
      <c r="AC1465">
        <v>0.838095238095238</v>
      </c>
      <c r="AD1465">
        <v>0.834095238095238</v>
      </c>
      <c r="AE1465" s="3">
        <v>0.63695238095238005</v>
      </c>
      <c r="AF1465" s="2">
        <v>0.52876190476190399</v>
      </c>
      <c r="AG1465">
        <v>0.39904761904761898</v>
      </c>
      <c r="AH1465">
        <v>0.144380952380952</v>
      </c>
      <c r="AI1465">
        <v>0.39276190476190398</v>
      </c>
      <c r="AJ1465" s="1">
        <v>0.78971428571428504</v>
      </c>
      <c r="AK1465" t="s">
        <v>1200</v>
      </c>
      <c r="AL1465">
        <v>185</v>
      </c>
      <c r="AM1465">
        <v>35</v>
      </c>
      <c r="AN1465">
        <f>MAX(Table1[[#This Row],[pxauc]], Table1[[#This Row],[px2auc]], Table1[[#This Row],[pxvitaauc]])</f>
        <v>0.78971428571428504</v>
      </c>
      <c r="AO1465" t="str">
        <f>IF(Table1[[#This Row],[Column1]]=Table1[[#This Row],[pxvitaauc]], "Vita", IF(Table1[[#This Row],[Column1]]=Table1[[#This Row],[px2auc]], "Chybny", "Spravny"))</f>
        <v>Vita</v>
      </c>
    </row>
    <row r="1466" spans="1:41" x14ac:dyDescent="0.25">
      <c r="A1466">
        <v>32</v>
      </c>
      <c r="B1466">
        <v>8</v>
      </c>
      <c r="C1466">
        <v>3</v>
      </c>
      <c r="D1466" t="s">
        <v>39</v>
      </c>
      <c r="E1466" t="s">
        <v>40</v>
      </c>
      <c r="F1466">
        <v>1024</v>
      </c>
      <c r="G1466">
        <v>16</v>
      </c>
      <c r="H1466">
        <v>0.1</v>
      </c>
      <c r="I1466">
        <v>5</v>
      </c>
      <c r="J1466">
        <v>0.15</v>
      </c>
      <c r="K1466">
        <v>7.1639451781152996E-2</v>
      </c>
      <c r="L1466">
        <v>0.13031269535359499</v>
      </c>
      <c r="M1466">
        <v>0.61447619047618995</v>
      </c>
      <c r="N1466">
        <v>1</v>
      </c>
      <c r="O1466">
        <v>0.114285714285714</v>
      </c>
      <c r="P1466">
        <v>0.01</v>
      </c>
      <c r="Q1466">
        <v>3</v>
      </c>
      <c r="R1466" t="s">
        <v>41</v>
      </c>
      <c r="S1466">
        <v>0.64838095238095195</v>
      </c>
      <c r="T1466" t="s">
        <v>1140</v>
      </c>
      <c r="U1466">
        <v>0.85587608681737504</v>
      </c>
      <c r="V1466">
        <v>14.7325986048224</v>
      </c>
      <c r="W1466">
        <v>0.83504761904761804</v>
      </c>
      <c r="X1466">
        <v>0.83790476190476104</v>
      </c>
      <c r="Y1466">
        <v>0.836380952380952</v>
      </c>
      <c r="Z1466">
        <v>0.83333333333333304</v>
      </c>
      <c r="AA1466">
        <v>0.83657142857142797</v>
      </c>
      <c r="AB1466">
        <v>0.83504761904761904</v>
      </c>
      <c r="AC1466">
        <v>0.838095238095238</v>
      </c>
      <c r="AD1466">
        <v>0.834095238095238</v>
      </c>
      <c r="AE1466" s="3">
        <v>0.63695238095238005</v>
      </c>
      <c r="AF1466" s="2">
        <v>0.52876190476190399</v>
      </c>
      <c r="AG1466">
        <v>0.39904761904761898</v>
      </c>
      <c r="AH1466">
        <v>0.144380952380952</v>
      </c>
      <c r="AI1466">
        <v>0.39276190476190398</v>
      </c>
      <c r="AJ1466" s="1">
        <v>0.78971428571428504</v>
      </c>
      <c r="AK1466" t="s">
        <v>1201</v>
      </c>
      <c r="AL1466">
        <v>185</v>
      </c>
      <c r="AM1466">
        <v>35</v>
      </c>
      <c r="AN1466">
        <f>MAX(Table1[[#This Row],[pxauc]], Table1[[#This Row],[px2auc]], Table1[[#This Row],[pxvitaauc]])</f>
        <v>0.78971428571428504</v>
      </c>
      <c r="AO1466" t="str">
        <f>IF(Table1[[#This Row],[Column1]]=Table1[[#This Row],[pxvitaauc]], "Vita", IF(Table1[[#This Row],[Column1]]=Table1[[#This Row],[px2auc]], "Chybny", "Spravny"))</f>
        <v>Vita</v>
      </c>
    </row>
    <row r="1467" spans="1:41" x14ac:dyDescent="0.25">
      <c r="A1467">
        <v>32</v>
      </c>
      <c r="B1467">
        <v>8</v>
      </c>
      <c r="C1467">
        <v>3</v>
      </c>
      <c r="D1467" t="s">
        <v>39</v>
      </c>
      <c r="E1467" t="s">
        <v>40</v>
      </c>
      <c r="F1467">
        <v>1024</v>
      </c>
      <c r="G1467">
        <v>16</v>
      </c>
      <c r="H1467">
        <v>0.1</v>
      </c>
      <c r="I1467">
        <v>1</v>
      </c>
      <c r="J1467">
        <v>0</v>
      </c>
      <c r="K1467">
        <v>8.9672499569181593E-2</v>
      </c>
      <c r="L1467">
        <v>0.16025568684029001</v>
      </c>
      <c r="M1467">
        <v>0.55714285714285705</v>
      </c>
      <c r="N1467" t="s">
        <v>51</v>
      </c>
      <c r="O1467">
        <v>0</v>
      </c>
      <c r="P1467">
        <v>5.0000000000000001E-3</v>
      </c>
      <c r="Q1467">
        <v>3</v>
      </c>
      <c r="R1467" t="s">
        <v>41</v>
      </c>
      <c r="S1467">
        <v>0.49666666666666598</v>
      </c>
      <c r="T1467" t="s">
        <v>1140</v>
      </c>
      <c r="U1467">
        <v>0.83955060987401897</v>
      </c>
      <c r="V1467">
        <v>1.43237917867382</v>
      </c>
      <c r="W1467">
        <v>0.836380952380952</v>
      </c>
      <c r="X1467">
        <v>0.84285714285714197</v>
      </c>
      <c r="Y1467">
        <v>0.84171428571428497</v>
      </c>
      <c r="Z1467">
        <v>0.83771428571428497</v>
      </c>
      <c r="AA1467">
        <v>0.83847619047619004</v>
      </c>
      <c r="AB1467">
        <v>0.836380952380952</v>
      </c>
      <c r="AC1467">
        <v>0.84285714285714197</v>
      </c>
      <c r="AD1467">
        <v>0.83771428571428497</v>
      </c>
      <c r="AE1467" s="3">
        <v>0.64171428571428502</v>
      </c>
      <c r="AF1467" s="2">
        <v>0.42533333333333301</v>
      </c>
      <c r="AG1467">
        <v>0.36647619047619001</v>
      </c>
      <c r="AH1467">
        <v>0.32514285714285701</v>
      </c>
      <c r="AI1467">
        <v>0.38076190476190402</v>
      </c>
      <c r="AJ1467" s="1">
        <v>0.77447619047618999</v>
      </c>
      <c r="AK1467" t="s">
        <v>1141</v>
      </c>
      <c r="AL1467">
        <v>185</v>
      </c>
      <c r="AM1467">
        <v>35</v>
      </c>
      <c r="AN1467">
        <f>MAX(Table1[[#This Row],[pxauc]], Table1[[#This Row],[px2auc]], Table1[[#This Row],[pxvitaauc]])</f>
        <v>0.77447619047618999</v>
      </c>
      <c r="AO1467" t="str">
        <f>IF(Table1[[#This Row],[Column1]]=Table1[[#This Row],[pxvitaauc]], "Vita", IF(Table1[[#This Row],[Column1]]=Table1[[#This Row],[px2auc]], "Chybny", "Spravny"))</f>
        <v>Vita</v>
      </c>
    </row>
    <row r="1468" spans="1:41" x14ac:dyDescent="0.25">
      <c r="A1468">
        <v>32</v>
      </c>
      <c r="B1468">
        <v>8</v>
      </c>
      <c r="C1468">
        <v>3</v>
      </c>
      <c r="D1468" t="s">
        <v>39</v>
      </c>
      <c r="E1468" t="s">
        <v>40</v>
      </c>
      <c r="F1468">
        <v>1024</v>
      </c>
      <c r="G1468">
        <v>16</v>
      </c>
      <c r="H1468">
        <v>0.1</v>
      </c>
      <c r="I1468">
        <v>2</v>
      </c>
      <c r="J1468">
        <v>0</v>
      </c>
      <c r="K1468">
        <v>8.9672499569181593E-2</v>
      </c>
      <c r="L1468">
        <v>0.16025568684029001</v>
      </c>
      <c r="M1468">
        <v>0.55714285714285705</v>
      </c>
      <c r="N1468" t="s">
        <v>51</v>
      </c>
      <c r="O1468">
        <v>0</v>
      </c>
      <c r="P1468">
        <v>5.0000000000000001E-3</v>
      </c>
      <c r="Q1468">
        <v>3</v>
      </c>
      <c r="R1468" t="s">
        <v>41</v>
      </c>
      <c r="S1468">
        <v>0.53923809523809496</v>
      </c>
      <c r="T1468" t="s">
        <v>1140</v>
      </c>
      <c r="U1468">
        <v>0.83955060987401897</v>
      </c>
      <c r="V1468">
        <v>1.43237917867382</v>
      </c>
      <c r="W1468">
        <v>0.836380952380952</v>
      </c>
      <c r="X1468">
        <v>0.84285714285714197</v>
      </c>
      <c r="Y1468">
        <v>0.84171428571428497</v>
      </c>
      <c r="Z1468">
        <v>0.83771428571428497</v>
      </c>
      <c r="AA1468">
        <v>0.83847619047619004</v>
      </c>
      <c r="AB1468">
        <v>0.836380952380952</v>
      </c>
      <c r="AC1468">
        <v>0.84285714285714197</v>
      </c>
      <c r="AD1468">
        <v>0.83771428571428497</v>
      </c>
      <c r="AE1468" s="3">
        <v>0.64171428571428502</v>
      </c>
      <c r="AF1468" s="2">
        <v>0.42533333333333301</v>
      </c>
      <c r="AG1468">
        <v>0.36647619047619001</v>
      </c>
      <c r="AH1468">
        <v>0.32514285714285701</v>
      </c>
      <c r="AI1468">
        <v>0.38076190476190402</v>
      </c>
      <c r="AJ1468" s="1">
        <v>0.77447619047618999</v>
      </c>
      <c r="AK1468" t="s">
        <v>1169</v>
      </c>
      <c r="AL1468">
        <v>185</v>
      </c>
      <c r="AM1468">
        <v>35</v>
      </c>
      <c r="AN1468">
        <f>MAX(Table1[[#This Row],[pxauc]], Table1[[#This Row],[px2auc]], Table1[[#This Row],[pxvitaauc]])</f>
        <v>0.77447619047618999</v>
      </c>
      <c r="AO1468" t="str">
        <f>IF(Table1[[#This Row],[Column1]]=Table1[[#This Row],[pxvitaauc]], "Vita", IF(Table1[[#This Row],[Column1]]=Table1[[#This Row],[px2auc]], "Chybny", "Spravny"))</f>
        <v>Vita</v>
      </c>
    </row>
    <row r="1469" spans="1:41" x14ac:dyDescent="0.25">
      <c r="A1469">
        <v>32</v>
      </c>
      <c r="B1469">
        <v>8</v>
      </c>
      <c r="C1469">
        <v>3</v>
      </c>
      <c r="D1469" t="s">
        <v>39</v>
      </c>
      <c r="E1469" t="s">
        <v>40</v>
      </c>
      <c r="F1469">
        <v>1024</v>
      </c>
      <c r="G1469">
        <v>16</v>
      </c>
      <c r="H1469">
        <v>0.1</v>
      </c>
      <c r="I1469">
        <v>3</v>
      </c>
      <c r="J1469">
        <v>0</v>
      </c>
      <c r="K1469">
        <v>8.9672499569181593E-2</v>
      </c>
      <c r="L1469">
        <v>0.16025568684029001</v>
      </c>
      <c r="M1469">
        <v>0.55714285714285705</v>
      </c>
      <c r="N1469" t="s">
        <v>51</v>
      </c>
      <c r="O1469">
        <v>0</v>
      </c>
      <c r="P1469">
        <v>5.0000000000000001E-3</v>
      </c>
      <c r="Q1469">
        <v>3</v>
      </c>
      <c r="R1469" t="s">
        <v>41</v>
      </c>
      <c r="S1469">
        <v>0.61238095238095203</v>
      </c>
      <c r="T1469" t="s">
        <v>1140</v>
      </c>
      <c r="U1469">
        <v>0.83955060987401897</v>
      </c>
      <c r="V1469">
        <v>1.43237917867382</v>
      </c>
      <c r="W1469">
        <v>0.836380952380952</v>
      </c>
      <c r="X1469">
        <v>0.84285714285714197</v>
      </c>
      <c r="Y1469">
        <v>0.84171428571428497</v>
      </c>
      <c r="Z1469">
        <v>0.83771428571428497</v>
      </c>
      <c r="AA1469">
        <v>0.83847619047619004</v>
      </c>
      <c r="AB1469">
        <v>0.836380952380952</v>
      </c>
      <c r="AC1469">
        <v>0.84285714285714197</v>
      </c>
      <c r="AD1469">
        <v>0.83771428571428497</v>
      </c>
      <c r="AE1469" s="3">
        <v>0.64171428571428502</v>
      </c>
      <c r="AF1469" s="2">
        <v>0.42533333333333301</v>
      </c>
      <c r="AG1469">
        <v>0.36647619047619001</v>
      </c>
      <c r="AH1469">
        <v>0.32514285714285701</v>
      </c>
      <c r="AI1469">
        <v>0.38076190476190402</v>
      </c>
      <c r="AJ1469" s="1">
        <v>0.77447619047618999</v>
      </c>
      <c r="AK1469" t="s">
        <v>1202</v>
      </c>
      <c r="AL1469">
        <v>185</v>
      </c>
      <c r="AM1469">
        <v>35</v>
      </c>
      <c r="AN1469">
        <f>MAX(Table1[[#This Row],[pxauc]], Table1[[#This Row],[px2auc]], Table1[[#This Row],[pxvitaauc]])</f>
        <v>0.77447619047618999</v>
      </c>
      <c r="AO1469" t="str">
        <f>IF(Table1[[#This Row],[Column1]]=Table1[[#This Row],[pxvitaauc]], "Vita", IF(Table1[[#This Row],[Column1]]=Table1[[#This Row],[px2auc]], "Chybny", "Spravny"))</f>
        <v>Vita</v>
      </c>
    </row>
    <row r="1470" spans="1:41" x14ac:dyDescent="0.25">
      <c r="A1470">
        <v>32</v>
      </c>
      <c r="B1470">
        <v>8</v>
      </c>
      <c r="C1470">
        <v>3</v>
      </c>
      <c r="D1470" t="s">
        <v>39</v>
      </c>
      <c r="E1470" t="s">
        <v>40</v>
      </c>
      <c r="F1470">
        <v>128</v>
      </c>
      <c r="G1470">
        <v>16</v>
      </c>
      <c r="H1470">
        <v>0.1</v>
      </c>
      <c r="I1470">
        <v>1</v>
      </c>
      <c r="J1470">
        <v>0</v>
      </c>
      <c r="K1470">
        <v>9.03735248734613E-2</v>
      </c>
      <c r="L1470">
        <v>0.20691098251043899</v>
      </c>
      <c r="M1470">
        <v>0.77123809523809495</v>
      </c>
      <c r="N1470">
        <v>0.5</v>
      </c>
      <c r="O1470">
        <v>0.114285714285714</v>
      </c>
      <c r="P1470">
        <v>0.05</v>
      </c>
      <c r="Q1470">
        <v>4</v>
      </c>
      <c r="R1470" t="s">
        <v>41</v>
      </c>
      <c r="S1470">
        <v>0.441142857142857</v>
      </c>
      <c r="T1470" t="s">
        <v>1140</v>
      </c>
      <c r="U1470">
        <v>0.82304170057885695</v>
      </c>
      <c r="V1470">
        <v>17.1506473341354</v>
      </c>
      <c r="W1470">
        <v>0.753714285714285</v>
      </c>
      <c r="X1470">
        <v>0.76057142857142801</v>
      </c>
      <c r="Y1470">
        <v>0.76742857142857102</v>
      </c>
      <c r="Z1470">
        <v>0.77257142857142802</v>
      </c>
      <c r="AA1470">
        <v>0.80933333333333302</v>
      </c>
      <c r="AB1470">
        <v>0.81828571428571395</v>
      </c>
      <c r="AC1470">
        <v>0.82076190476190403</v>
      </c>
      <c r="AD1470">
        <v>0.81580952380952299</v>
      </c>
      <c r="AE1470" s="3">
        <v>0.54171428571428504</v>
      </c>
      <c r="AF1470" s="2">
        <v>0.56780952380952299</v>
      </c>
      <c r="AG1470">
        <v>0.36228571428571399</v>
      </c>
      <c r="AH1470">
        <v>0.14685714285714199</v>
      </c>
      <c r="AI1470">
        <v>0.36438095238095197</v>
      </c>
      <c r="AJ1470" s="1">
        <v>0.75752380952380904</v>
      </c>
      <c r="AK1470" t="s">
        <v>1141</v>
      </c>
      <c r="AL1470">
        <v>185</v>
      </c>
      <c r="AM1470">
        <v>35</v>
      </c>
      <c r="AN1470">
        <f>MAX(Table1[[#This Row],[pxauc]], Table1[[#This Row],[px2auc]], Table1[[#This Row],[pxvitaauc]])</f>
        <v>0.75752380952380904</v>
      </c>
      <c r="AO1470" t="str">
        <f>IF(Table1[[#This Row],[Column1]]=Table1[[#This Row],[pxvitaauc]], "Vita", IF(Table1[[#This Row],[Column1]]=Table1[[#This Row],[px2auc]], "Chybny", "Spravny"))</f>
        <v>Vita</v>
      </c>
    </row>
    <row r="1471" spans="1:41" x14ac:dyDescent="0.25">
      <c r="A1471">
        <v>32</v>
      </c>
      <c r="B1471">
        <v>8</v>
      </c>
      <c r="C1471">
        <v>3</v>
      </c>
      <c r="D1471" t="s">
        <v>39</v>
      </c>
      <c r="E1471" t="s">
        <v>40</v>
      </c>
      <c r="F1471">
        <v>128</v>
      </c>
      <c r="G1471">
        <v>16</v>
      </c>
      <c r="H1471">
        <v>0.1</v>
      </c>
      <c r="I1471">
        <v>2</v>
      </c>
      <c r="J1471">
        <v>0.108108108108108</v>
      </c>
      <c r="K1471">
        <v>9.03735248734613E-2</v>
      </c>
      <c r="L1471">
        <v>0.20691098251043899</v>
      </c>
      <c r="M1471">
        <v>0.77123809523809495</v>
      </c>
      <c r="N1471">
        <v>0.5</v>
      </c>
      <c r="O1471">
        <v>0.114285714285714</v>
      </c>
      <c r="P1471">
        <v>0.05</v>
      </c>
      <c r="Q1471">
        <v>4</v>
      </c>
      <c r="R1471" t="s">
        <v>41</v>
      </c>
      <c r="S1471">
        <v>0.72476190476190405</v>
      </c>
      <c r="T1471" t="s">
        <v>1140</v>
      </c>
      <c r="U1471">
        <v>0.82304170057885695</v>
      </c>
      <c r="V1471">
        <v>17.1506473341354</v>
      </c>
      <c r="W1471">
        <v>0.753714285714285</v>
      </c>
      <c r="X1471">
        <v>0.76057142857142801</v>
      </c>
      <c r="Y1471">
        <v>0.76742857142857102</v>
      </c>
      <c r="Z1471">
        <v>0.77257142857142802</v>
      </c>
      <c r="AA1471">
        <v>0.80933333333333302</v>
      </c>
      <c r="AB1471">
        <v>0.81828571428571395</v>
      </c>
      <c r="AC1471">
        <v>0.82076190476190403</v>
      </c>
      <c r="AD1471">
        <v>0.81580952380952299</v>
      </c>
      <c r="AE1471" s="3">
        <v>0.54171428571428504</v>
      </c>
      <c r="AF1471" s="2">
        <v>0.56780952380952299</v>
      </c>
      <c r="AG1471">
        <v>0.36228571428571399</v>
      </c>
      <c r="AH1471">
        <v>0.14685714285714199</v>
      </c>
      <c r="AI1471">
        <v>0.36438095238095197</v>
      </c>
      <c r="AJ1471" s="1">
        <v>0.75752380952380904</v>
      </c>
      <c r="AK1471" t="s">
        <v>1203</v>
      </c>
      <c r="AL1471">
        <v>185</v>
      </c>
      <c r="AM1471">
        <v>35</v>
      </c>
      <c r="AN1471">
        <f>MAX(Table1[[#This Row],[pxauc]], Table1[[#This Row],[px2auc]], Table1[[#This Row],[pxvitaauc]])</f>
        <v>0.75752380952380904</v>
      </c>
      <c r="AO1471" t="str">
        <f>IF(Table1[[#This Row],[Column1]]=Table1[[#This Row],[pxvitaauc]], "Vita", IF(Table1[[#This Row],[Column1]]=Table1[[#This Row],[px2auc]], "Chybny", "Spravny"))</f>
        <v>Vita</v>
      </c>
    </row>
    <row r="1472" spans="1:41" x14ac:dyDescent="0.25">
      <c r="A1472">
        <v>32</v>
      </c>
      <c r="B1472">
        <v>8</v>
      </c>
      <c r="C1472">
        <v>3</v>
      </c>
      <c r="D1472" t="s">
        <v>39</v>
      </c>
      <c r="E1472" t="s">
        <v>40</v>
      </c>
      <c r="F1472">
        <v>128</v>
      </c>
      <c r="G1472">
        <v>16</v>
      </c>
      <c r="H1472">
        <v>0.1</v>
      </c>
      <c r="I1472">
        <v>3</v>
      </c>
      <c r="J1472">
        <v>0.15384615384615299</v>
      </c>
      <c r="K1472">
        <v>9.03735248734613E-2</v>
      </c>
      <c r="L1472">
        <v>0.20691098251043899</v>
      </c>
      <c r="M1472">
        <v>0.77123809523809495</v>
      </c>
      <c r="N1472">
        <v>0.5</v>
      </c>
      <c r="O1472">
        <v>0.114285714285714</v>
      </c>
      <c r="P1472">
        <v>0.05</v>
      </c>
      <c r="Q1472">
        <v>4</v>
      </c>
      <c r="R1472" t="s">
        <v>41</v>
      </c>
      <c r="S1472">
        <v>0.72219047619047605</v>
      </c>
      <c r="T1472" t="s">
        <v>1140</v>
      </c>
      <c r="U1472">
        <v>0.82304170057885695</v>
      </c>
      <c r="V1472">
        <v>17.1506473341354</v>
      </c>
      <c r="W1472">
        <v>0.753714285714285</v>
      </c>
      <c r="X1472">
        <v>0.76057142857142801</v>
      </c>
      <c r="Y1472">
        <v>0.76742857142857102</v>
      </c>
      <c r="Z1472">
        <v>0.77257142857142802</v>
      </c>
      <c r="AA1472">
        <v>0.80933333333333302</v>
      </c>
      <c r="AB1472">
        <v>0.81828571428571395</v>
      </c>
      <c r="AC1472">
        <v>0.82076190476190403</v>
      </c>
      <c r="AD1472">
        <v>0.81580952380952299</v>
      </c>
      <c r="AE1472" s="3">
        <v>0.54171428571428504</v>
      </c>
      <c r="AF1472" s="2">
        <v>0.56780952380952299</v>
      </c>
      <c r="AG1472">
        <v>0.36228571428571399</v>
      </c>
      <c r="AH1472">
        <v>0.14685714285714199</v>
      </c>
      <c r="AI1472">
        <v>0.36438095238095197</v>
      </c>
      <c r="AJ1472" s="1">
        <v>0.75752380952380904</v>
      </c>
      <c r="AK1472" t="s">
        <v>1204</v>
      </c>
      <c r="AL1472">
        <v>185</v>
      </c>
      <c r="AM1472">
        <v>35</v>
      </c>
      <c r="AN1472">
        <f>MAX(Table1[[#This Row],[pxauc]], Table1[[#This Row],[px2auc]], Table1[[#This Row],[pxvitaauc]])</f>
        <v>0.75752380952380904</v>
      </c>
      <c r="AO1472" t="str">
        <f>IF(Table1[[#This Row],[Column1]]=Table1[[#This Row],[pxvitaauc]], "Vita", IF(Table1[[#This Row],[Column1]]=Table1[[#This Row],[px2auc]], "Chybny", "Spravny"))</f>
        <v>Vita</v>
      </c>
    </row>
    <row r="1473" spans="1:41" x14ac:dyDescent="0.25">
      <c r="A1473">
        <v>32</v>
      </c>
      <c r="B1473">
        <v>8</v>
      </c>
      <c r="C1473">
        <v>3</v>
      </c>
      <c r="D1473" t="s">
        <v>39</v>
      </c>
      <c r="E1473" t="s">
        <v>40</v>
      </c>
      <c r="F1473">
        <v>128</v>
      </c>
      <c r="G1473">
        <v>16</v>
      </c>
      <c r="H1473">
        <v>0.1</v>
      </c>
      <c r="I1473">
        <v>4</v>
      </c>
      <c r="J1473">
        <v>0.10256410256410201</v>
      </c>
      <c r="K1473">
        <v>9.03735248734613E-2</v>
      </c>
      <c r="L1473">
        <v>0.20691098251043899</v>
      </c>
      <c r="M1473">
        <v>0.77123809523809495</v>
      </c>
      <c r="N1473">
        <v>0.5</v>
      </c>
      <c r="O1473">
        <v>0.114285714285714</v>
      </c>
      <c r="P1473">
        <v>0.05</v>
      </c>
      <c r="Q1473">
        <v>4</v>
      </c>
      <c r="R1473" t="s">
        <v>41</v>
      </c>
      <c r="S1473">
        <v>0.69980952380952299</v>
      </c>
      <c r="T1473" t="s">
        <v>1140</v>
      </c>
      <c r="U1473">
        <v>0.82304170057885695</v>
      </c>
      <c r="V1473">
        <v>17.1506473341354</v>
      </c>
      <c r="W1473">
        <v>0.753714285714285</v>
      </c>
      <c r="X1473">
        <v>0.76057142857142801</v>
      </c>
      <c r="Y1473">
        <v>0.76742857142857102</v>
      </c>
      <c r="Z1473">
        <v>0.77257142857142802</v>
      </c>
      <c r="AA1473">
        <v>0.80933333333333302</v>
      </c>
      <c r="AB1473">
        <v>0.81828571428571395</v>
      </c>
      <c r="AC1473">
        <v>0.82076190476190403</v>
      </c>
      <c r="AD1473">
        <v>0.81580952380952299</v>
      </c>
      <c r="AE1473" s="3">
        <v>0.54171428571428504</v>
      </c>
      <c r="AF1473" s="2">
        <v>0.56780952380952299</v>
      </c>
      <c r="AG1473">
        <v>0.36228571428571399</v>
      </c>
      <c r="AH1473">
        <v>0.14685714285714199</v>
      </c>
      <c r="AI1473">
        <v>0.36438095238095197</v>
      </c>
      <c r="AJ1473" s="1">
        <v>0.75752380952380904</v>
      </c>
      <c r="AK1473" t="s">
        <v>1205</v>
      </c>
      <c r="AL1473">
        <v>185</v>
      </c>
      <c r="AM1473">
        <v>35</v>
      </c>
      <c r="AN1473">
        <f>MAX(Table1[[#This Row],[pxauc]], Table1[[#This Row],[px2auc]], Table1[[#This Row],[pxvitaauc]])</f>
        <v>0.75752380952380904</v>
      </c>
      <c r="AO1473" t="str">
        <f>IF(Table1[[#This Row],[Column1]]=Table1[[#This Row],[pxvitaauc]], "Vita", IF(Table1[[#This Row],[Column1]]=Table1[[#This Row],[px2auc]], "Chybny", "Spravny"))</f>
        <v>Vita</v>
      </c>
    </row>
    <row r="1474" spans="1:41" x14ac:dyDescent="0.25">
      <c r="A1474">
        <v>32</v>
      </c>
      <c r="B1474">
        <v>8</v>
      </c>
      <c r="C1474">
        <v>3</v>
      </c>
      <c r="D1474" t="s">
        <v>39</v>
      </c>
      <c r="E1474" t="s">
        <v>40</v>
      </c>
      <c r="F1474">
        <v>128</v>
      </c>
      <c r="G1474">
        <v>16</v>
      </c>
      <c r="H1474">
        <v>0.1</v>
      </c>
      <c r="I1474">
        <v>5</v>
      </c>
      <c r="J1474">
        <v>0.27906976744186002</v>
      </c>
      <c r="K1474">
        <v>9.03735248734613E-2</v>
      </c>
      <c r="L1474">
        <v>0.20691098251043899</v>
      </c>
      <c r="M1474">
        <v>0.77123809523809495</v>
      </c>
      <c r="N1474">
        <v>0.5</v>
      </c>
      <c r="O1474">
        <v>0.114285714285714</v>
      </c>
      <c r="P1474">
        <v>0.05</v>
      </c>
      <c r="Q1474">
        <v>4</v>
      </c>
      <c r="R1474" t="s">
        <v>41</v>
      </c>
      <c r="S1474">
        <v>0.74076190476190396</v>
      </c>
      <c r="T1474" t="s">
        <v>1140</v>
      </c>
      <c r="U1474">
        <v>0.82304170057885695</v>
      </c>
      <c r="V1474">
        <v>17.1506473341354</v>
      </c>
      <c r="W1474">
        <v>0.753714285714285</v>
      </c>
      <c r="X1474">
        <v>0.76057142857142801</v>
      </c>
      <c r="Y1474">
        <v>0.76742857142857102</v>
      </c>
      <c r="Z1474">
        <v>0.77257142857142802</v>
      </c>
      <c r="AA1474">
        <v>0.80933333333333302</v>
      </c>
      <c r="AB1474">
        <v>0.81828571428571395</v>
      </c>
      <c r="AC1474">
        <v>0.82076190476190403</v>
      </c>
      <c r="AD1474">
        <v>0.81580952380952299</v>
      </c>
      <c r="AE1474" s="3">
        <v>0.54171428571428504</v>
      </c>
      <c r="AF1474" s="2">
        <v>0.56780952380952299</v>
      </c>
      <c r="AG1474">
        <v>0.36228571428571399</v>
      </c>
      <c r="AH1474">
        <v>0.14685714285714199</v>
      </c>
      <c r="AI1474">
        <v>0.36438095238095197</v>
      </c>
      <c r="AJ1474" s="1">
        <v>0.75752380952380904</v>
      </c>
      <c r="AK1474" t="s">
        <v>1206</v>
      </c>
      <c r="AL1474">
        <v>185</v>
      </c>
      <c r="AM1474">
        <v>35</v>
      </c>
      <c r="AN1474">
        <f>MAX(Table1[[#This Row],[pxauc]], Table1[[#This Row],[px2auc]], Table1[[#This Row],[pxvitaauc]])</f>
        <v>0.75752380952380904</v>
      </c>
      <c r="AO1474" t="str">
        <f>IF(Table1[[#This Row],[Column1]]=Table1[[#This Row],[pxvitaauc]], "Vita", IF(Table1[[#This Row],[Column1]]=Table1[[#This Row],[px2auc]], "Chybny", "Spravny"))</f>
        <v>Vita</v>
      </c>
    </row>
    <row r="1475" spans="1:41" x14ac:dyDescent="0.25">
      <c r="A1475">
        <v>32</v>
      </c>
      <c r="B1475">
        <v>8</v>
      </c>
      <c r="C1475">
        <v>3</v>
      </c>
      <c r="D1475" t="s">
        <v>39</v>
      </c>
      <c r="E1475" t="s">
        <v>40</v>
      </c>
      <c r="F1475">
        <v>128</v>
      </c>
      <c r="G1475">
        <v>16</v>
      </c>
      <c r="H1475">
        <v>0.1</v>
      </c>
      <c r="I1475">
        <v>1</v>
      </c>
      <c r="J1475">
        <v>0</v>
      </c>
      <c r="K1475">
        <v>6.3701330007638807E-2</v>
      </c>
      <c r="L1475">
        <v>0.102106949495625</v>
      </c>
      <c r="M1475">
        <v>0.56885714285714295</v>
      </c>
      <c r="N1475">
        <v>0.33333333333333298</v>
      </c>
      <c r="O1475">
        <v>2.8571428571428501E-2</v>
      </c>
      <c r="P1475">
        <v>0.01</v>
      </c>
      <c r="Q1475">
        <v>4</v>
      </c>
      <c r="R1475" t="s">
        <v>41</v>
      </c>
      <c r="S1475">
        <v>0.50761904761904697</v>
      </c>
      <c r="T1475" t="s">
        <v>1140</v>
      </c>
      <c r="U1475">
        <v>0.84539828454412402</v>
      </c>
      <c r="V1475">
        <v>564.008920636825</v>
      </c>
      <c r="W1475">
        <v>0.81638095238095199</v>
      </c>
      <c r="X1475">
        <v>0.82133333333333303</v>
      </c>
      <c r="Y1475">
        <v>0.82057142857142795</v>
      </c>
      <c r="Z1475">
        <v>0.81466666666666598</v>
      </c>
      <c r="AA1475">
        <v>0.81619047619047602</v>
      </c>
      <c r="AB1475">
        <v>0.81619047619047602</v>
      </c>
      <c r="AC1475">
        <v>0.82076190476190403</v>
      </c>
      <c r="AD1475">
        <v>0.81447619047619002</v>
      </c>
      <c r="AE1475" s="3">
        <v>0.622285714285714</v>
      </c>
      <c r="AF1475" s="2">
        <v>0.52876190476190399</v>
      </c>
      <c r="AG1475">
        <v>0.44076190476190402</v>
      </c>
      <c r="AH1475">
        <v>0.24780952380952301</v>
      </c>
      <c r="AI1475">
        <v>0.421333333333333</v>
      </c>
      <c r="AJ1475" s="1">
        <v>0.82552380952380899</v>
      </c>
      <c r="AK1475" t="s">
        <v>1141</v>
      </c>
      <c r="AL1475">
        <v>185</v>
      </c>
      <c r="AM1475">
        <v>35</v>
      </c>
      <c r="AN1475">
        <f>MAX(Table1[[#This Row],[pxauc]], Table1[[#This Row],[px2auc]], Table1[[#This Row],[pxvitaauc]])</f>
        <v>0.82552380952380899</v>
      </c>
      <c r="AO1475" t="str">
        <f>IF(Table1[[#This Row],[Column1]]=Table1[[#This Row],[pxvitaauc]], "Vita", IF(Table1[[#This Row],[Column1]]=Table1[[#This Row],[px2auc]], "Chybny", "Spravny"))</f>
        <v>Vita</v>
      </c>
    </row>
    <row r="1476" spans="1:41" x14ac:dyDescent="0.25">
      <c r="A1476">
        <v>32</v>
      </c>
      <c r="B1476">
        <v>8</v>
      </c>
      <c r="C1476">
        <v>3</v>
      </c>
      <c r="D1476" t="s">
        <v>39</v>
      </c>
      <c r="E1476" t="s">
        <v>40</v>
      </c>
      <c r="F1476">
        <v>128</v>
      </c>
      <c r="G1476">
        <v>16</v>
      </c>
      <c r="H1476">
        <v>0.1</v>
      </c>
      <c r="I1476">
        <v>2</v>
      </c>
      <c r="J1476">
        <v>0.186046511627906</v>
      </c>
      <c r="K1476">
        <v>6.3701330007638807E-2</v>
      </c>
      <c r="L1476">
        <v>0.102106949495625</v>
      </c>
      <c r="M1476">
        <v>0.56885714285714295</v>
      </c>
      <c r="N1476">
        <v>0.33333333333333298</v>
      </c>
      <c r="O1476">
        <v>2.8571428571428501E-2</v>
      </c>
      <c r="P1476">
        <v>0.01</v>
      </c>
      <c r="Q1476">
        <v>4</v>
      </c>
      <c r="R1476" t="s">
        <v>41</v>
      </c>
      <c r="S1476">
        <v>0.76314285714285701</v>
      </c>
      <c r="T1476" t="s">
        <v>1140</v>
      </c>
      <c r="U1476">
        <v>0.84539828454412402</v>
      </c>
      <c r="V1476">
        <v>564.008920636825</v>
      </c>
      <c r="W1476">
        <v>0.81638095238095199</v>
      </c>
      <c r="X1476">
        <v>0.82133333333333303</v>
      </c>
      <c r="Y1476">
        <v>0.82057142857142795</v>
      </c>
      <c r="Z1476">
        <v>0.81466666666666598</v>
      </c>
      <c r="AA1476">
        <v>0.81619047619047602</v>
      </c>
      <c r="AB1476">
        <v>0.81619047619047602</v>
      </c>
      <c r="AC1476">
        <v>0.82076190476190403</v>
      </c>
      <c r="AD1476">
        <v>0.81447619047619002</v>
      </c>
      <c r="AE1476" s="3">
        <v>0.622285714285714</v>
      </c>
      <c r="AF1476" s="2">
        <v>0.52876190476190399</v>
      </c>
      <c r="AG1476">
        <v>0.44076190476190402</v>
      </c>
      <c r="AH1476">
        <v>0.24780952380952301</v>
      </c>
      <c r="AI1476">
        <v>0.421333333333333</v>
      </c>
      <c r="AJ1476" s="1">
        <v>0.82552380952380899</v>
      </c>
      <c r="AK1476" t="s">
        <v>1207</v>
      </c>
      <c r="AL1476">
        <v>185</v>
      </c>
      <c r="AM1476">
        <v>35</v>
      </c>
      <c r="AN1476">
        <f>MAX(Table1[[#This Row],[pxauc]], Table1[[#This Row],[px2auc]], Table1[[#This Row],[pxvitaauc]])</f>
        <v>0.82552380952380899</v>
      </c>
      <c r="AO1476" t="str">
        <f>IF(Table1[[#This Row],[Column1]]=Table1[[#This Row],[pxvitaauc]], "Vita", IF(Table1[[#This Row],[Column1]]=Table1[[#This Row],[px2auc]], "Chybny", "Spravny"))</f>
        <v>Vita</v>
      </c>
    </row>
    <row r="1477" spans="1:41" x14ac:dyDescent="0.25">
      <c r="A1477">
        <v>32</v>
      </c>
      <c r="B1477">
        <v>8</v>
      </c>
      <c r="C1477">
        <v>3</v>
      </c>
      <c r="D1477" t="s">
        <v>39</v>
      </c>
      <c r="E1477" t="s">
        <v>40</v>
      </c>
      <c r="F1477">
        <v>128</v>
      </c>
      <c r="G1477">
        <v>16</v>
      </c>
      <c r="H1477">
        <v>0.1</v>
      </c>
      <c r="I1477">
        <v>3</v>
      </c>
      <c r="J1477">
        <v>0.17391304347826</v>
      </c>
      <c r="K1477">
        <v>6.3701330007638807E-2</v>
      </c>
      <c r="L1477">
        <v>0.102106949495625</v>
      </c>
      <c r="M1477">
        <v>0.56885714285714295</v>
      </c>
      <c r="N1477">
        <v>0.33333333333333298</v>
      </c>
      <c r="O1477">
        <v>2.8571428571428501E-2</v>
      </c>
      <c r="P1477">
        <v>0.01</v>
      </c>
      <c r="Q1477">
        <v>4</v>
      </c>
      <c r="R1477" t="s">
        <v>41</v>
      </c>
      <c r="S1477">
        <v>0.76876190476190398</v>
      </c>
      <c r="T1477" t="s">
        <v>1140</v>
      </c>
      <c r="U1477">
        <v>0.84539828454412402</v>
      </c>
      <c r="V1477">
        <v>564.008920636825</v>
      </c>
      <c r="W1477">
        <v>0.81638095238095199</v>
      </c>
      <c r="X1477">
        <v>0.82133333333333303</v>
      </c>
      <c r="Y1477">
        <v>0.82057142857142795</v>
      </c>
      <c r="Z1477">
        <v>0.81466666666666598</v>
      </c>
      <c r="AA1477">
        <v>0.81619047619047602</v>
      </c>
      <c r="AB1477">
        <v>0.81619047619047602</v>
      </c>
      <c r="AC1477">
        <v>0.82076190476190403</v>
      </c>
      <c r="AD1477">
        <v>0.81447619047619002</v>
      </c>
      <c r="AE1477" s="3">
        <v>0.622285714285714</v>
      </c>
      <c r="AF1477" s="2">
        <v>0.52876190476190399</v>
      </c>
      <c r="AG1477">
        <v>0.44076190476190402</v>
      </c>
      <c r="AH1477">
        <v>0.24780952380952301</v>
      </c>
      <c r="AI1477">
        <v>0.421333333333333</v>
      </c>
      <c r="AJ1477" s="1">
        <v>0.82552380952380899</v>
      </c>
      <c r="AK1477" t="s">
        <v>1208</v>
      </c>
      <c r="AL1477">
        <v>185</v>
      </c>
      <c r="AM1477">
        <v>35</v>
      </c>
      <c r="AN1477">
        <f>MAX(Table1[[#This Row],[pxauc]], Table1[[#This Row],[px2auc]], Table1[[#This Row],[pxvitaauc]])</f>
        <v>0.82552380952380899</v>
      </c>
      <c r="AO1477" t="str">
        <f>IF(Table1[[#This Row],[Column1]]=Table1[[#This Row],[pxvitaauc]], "Vita", IF(Table1[[#This Row],[Column1]]=Table1[[#This Row],[px2auc]], "Chybny", "Spravny"))</f>
        <v>Vita</v>
      </c>
    </row>
    <row r="1478" spans="1:41" x14ac:dyDescent="0.25">
      <c r="A1478">
        <v>32</v>
      </c>
      <c r="B1478">
        <v>8</v>
      </c>
      <c r="C1478">
        <v>3</v>
      </c>
      <c r="D1478" t="s">
        <v>39</v>
      </c>
      <c r="E1478" t="s">
        <v>40</v>
      </c>
      <c r="F1478">
        <v>128</v>
      </c>
      <c r="G1478">
        <v>16</v>
      </c>
      <c r="H1478">
        <v>0.1</v>
      </c>
      <c r="I1478">
        <v>4</v>
      </c>
      <c r="J1478">
        <v>0.39215686274509798</v>
      </c>
      <c r="K1478">
        <v>6.3701330007638807E-2</v>
      </c>
      <c r="L1478">
        <v>0.102106949495625</v>
      </c>
      <c r="M1478">
        <v>0.56885714285714295</v>
      </c>
      <c r="N1478">
        <v>0.33333333333333298</v>
      </c>
      <c r="O1478">
        <v>2.8571428571428501E-2</v>
      </c>
      <c r="P1478">
        <v>0.01</v>
      </c>
      <c r="Q1478">
        <v>4</v>
      </c>
      <c r="R1478" t="s">
        <v>41</v>
      </c>
      <c r="S1478">
        <v>0.75104761904761896</v>
      </c>
      <c r="T1478" t="s">
        <v>1140</v>
      </c>
      <c r="U1478">
        <v>0.84539828454412402</v>
      </c>
      <c r="V1478">
        <v>564.008920636825</v>
      </c>
      <c r="W1478">
        <v>0.81638095238095199</v>
      </c>
      <c r="X1478">
        <v>0.82133333333333303</v>
      </c>
      <c r="Y1478">
        <v>0.82057142857142795</v>
      </c>
      <c r="Z1478">
        <v>0.81466666666666598</v>
      </c>
      <c r="AA1478">
        <v>0.81619047619047602</v>
      </c>
      <c r="AB1478">
        <v>0.81619047619047602</v>
      </c>
      <c r="AC1478">
        <v>0.82076190476190403</v>
      </c>
      <c r="AD1478">
        <v>0.81447619047619002</v>
      </c>
      <c r="AE1478" s="3">
        <v>0.622285714285714</v>
      </c>
      <c r="AF1478" s="2">
        <v>0.52876190476190399</v>
      </c>
      <c r="AG1478">
        <v>0.44076190476190402</v>
      </c>
      <c r="AH1478">
        <v>0.24780952380952301</v>
      </c>
      <c r="AI1478">
        <v>0.421333333333333</v>
      </c>
      <c r="AJ1478" s="1">
        <v>0.82552380952380899</v>
      </c>
      <c r="AK1478" t="s">
        <v>1209</v>
      </c>
      <c r="AL1478">
        <v>185</v>
      </c>
      <c r="AM1478">
        <v>35</v>
      </c>
      <c r="AN1478">
        <f>MAX(Table1[[#This Row],[pxauc]], Table1[[#This Row],[px2auc]], Table1[[#This Row],[pxvitaauc]])</f>
        <v>0.82552380952380899</v>
      </c>
      <c r="AO1478" t="str">
        <f>IF(Table1[[#This Row],[Column1]]=Table1[[#This Row],[pxvitaauc]], "Vita", IF(Table1[[#This Row],[Column1]]=Table1[[#This Row],[px2auc]], "Chybny", "Spravny"))</f>
        <v>Vita</v>
      </c>
    </row>
    <row r="1479" spans="1:41" x14ac:dyDescent="0.25">
      <c r="A1479">
        <v>32</v>
      </c>
      <c r="B1479">
        <v>8</v>
      </c>
      <c r="C1479">
        <v>3</v>
      </c>
      <c r="D1479" t="s">
        <v>39</v>
      </c>
      <c r="E1479" t="s">
        <v>40</v>
      </c>
      <c r="F1479">
        <v>128</v>
      </c>
      <c r="G1479">
        <v>16</v>
      </c>
      <c r="H1479">
        <v>0.1</v>
      </c>
      <c r="I1479">
        <v>5</v>
      </c>
      <c r="J1479">
        <v>0.29787234042553101</v>
      </c>
      <c r="K1479">
        <v>6.3701330007638807E-2</v>
      </c>
      <c r="L1479">
        <v>0.102106949495625</v>
      </c>
      <c r="M1479">
        <v>0.56885714285714295</v>
      </c>
      <c r="N1479">
        <v>0.33333333333333298</v>
      </c>
      <c r="O1479">
        <v>2.8571428571428501E-2</v>
      </c>
      <c r="P1479">
        <v>0.01</v>
      </c>
      <c r="Q1479">
        <v>4</v>
      </c>
      <c r="R1479" t="s">
        <v>41</v>
      </c>
      <c r="S1479">
        <v>0.75104761904761896</v>
      </c>
      <c r="T1479" t="s">
        <v>1140</v>
      </c>
      <c r="U1479">
        <v>0.84539828454412402</v>
      </c>
      <c r="V1479">
        <v>564.008920636825</v>
      </c>
      <c r="W1479">
        <v>0.81638095238095199</v>
      </c>
      <c r="X1479">
        <v>0.82133333333333303</v>
      </c>
      <c r="Y1479">
        <v>0.82057142857142795</v>
      </c>
      <c r="Z1479">
        <v>0.81466666666666598</v>
      </c>
      <c r="AA1479">
        <v>0.81619047619047602</v>
      </c>
      <c r="AB1479">
        <v>0.81619047619047602</v>
      </c>
      <c r="AC1479">
        <v>0.82076190476190403</v>
      </c>
      <c r="AD1479">
        <v>0.81447619047619002</v>
      </c>
      <c r="AE1479" s="3">
        <v>0.622285714285714</v>
      </c>
      <c r="AF1479" s="2">
        <v>0.52876190476190399</v>
      </c>
      <c r="AG1479">
        <v>0.44076190476190402</v>
      </c>
      <c r="AH1479">
        <v>0.24780952380952301</v>
      </c>
      <c r="AI1479">
        <v>0.421333333333333</v>
      </c>
      <c r="AJ1479" s="1">
        <v>0.82552380952380899</v>
      </c>
      <c r="AK1479" t="s">
        <v>1210</v>
      </c>
      <c r="AL1479">
        <v>185</v>
      </c>
      <c r="AM1479">
        <v>35</v>
      </c>
      <c r="AN1479">
        <f>MAX(Table1[[#This Row],[pxauc]], Table1[[#This Row],[px2auc]], Table1[[#This Row],[pxvitaauc]])</f>
        <v>0.82552380952380899</v>
      </c>
      <c r="AO1479" t="str">
        <f>IF(Table1[[#This Row],[Column1]]=Table1[[#This Row],[pxvitaauc]], "Vita", IF(Table1[[#This Row],[Column1]]=Table1[[#This Row],[px2auc]], "Chybny", "Spravny"))</f>
        <v>Vita</v>
      </c>
    </row>
    <row r="1480" spans="1:41" x14ac:dyDescent="0.25">
      <c r="A1480">
        <v>32</v>
      </c>
      <c r="B1480">
        <v>8</v>
      </c>
      <c r="C1480">
        <v>3</v>
      </c>
      <c r="D1480" t="s">
        <v>39</v>
      </c>
      <c r="E1480" t="s">
        <v>40</v>
      </c>
      <c r="F1480">
        <v>128</v>
      </c>
      <c r="G1480">
        <v>16</v>
      </c>
      <c r="H1480">
        <v>0.1</v>
      </c>
      <c r="I1480">
        <v>1</v>
      </c>
      <c r="J1480">
        <v>0</v>
      </c>
      <c r="K1480">
        <v>0.102690777117315</v>
      </c>
      <c r="L1480">
        <v>0.22628942635212701</v>
      </c>
      <c r="M1480">
        <v>0.53599999999999903</v>
      </c>
      <c r="N1480" t="s">
        <v>51</v>
      </c>
      <c r="O1480">
        <v>0</v>
      </c>
      <c r="P1480">
        <v>5.0000000000000001E-3</v>
      </c>
      <c r="Q1480">
        <v>4</v>
      </c>
      <c r="R1480" t="s">
        <v>41</v>
      </c>
      <c r="S1480">
        <v>0.57942857142857096</v>
      </c>
      <c r="T1480" t="s">
        <v>1140</v>
      </c>
      <c r="U1480">
        <v>0.85632910330095902</v>
      </c>
      <c r="V1480">
        <v>17.722706244040101</v>
      </c>
      <c r="W1480">
        <v>0.83599999999999997</v>
      </c>
      <c r="X1480">
        <v>0.834095238095238</v>
      </c>
      <c r="Y1480">
        <v>0.83085714285714196</v>
      </c>
      <c r="Z1480">
        <v>0.82399999999999995</v>
      </c>
      <c r="AA1480">
        <v>0.83542857142857097</v>
      </c>
      <c r="AB1480">
        <v>0.83599999999999997</v>
      </c>
      <c r="AC1480">
        <v>0.834095238095238</v>
      </c>
      <c r="AD1480">
        <v>0.82399999999999995</v>
      </c>
      <c r="AE1480" s="3">
        <v>0.62247619047618996</v>
      </c>
      <c r="AF1480" s="2">
        <v>0.60990476190476195</v>
      </c>
      <c r="AG1480">
        <v>0.44914285714285701</v>
      </c>
      <c r="AH1480">
        <v>0.124571428571428</v>
      </c>
      <c r="AI1480">
        <v>0.456380952380952</v>
      </c>
      <c r="AJ1480" s="1">
        <v>0.82190476190476103</v>
      </c>
      <c r="AK1480" t="s">
        <v>1141</v>
      </c>
      <c r="AL1480">
        <v>185</v>
      </c>
      <c r="AM1480">
        <v>35</v>
      </c>
      <c r="AN1480">
        <f>MAX(Table1[[#This Row],[pxauc]], Table1[[#This Row],[px2auc]], Table1[[#This Row],[pxvitaauc]])</f>
        <v>0.82190476190476103</v>
      </c>
      <c r="AO1480" t="str">
        <f>IF(Table1[[#This Row],[Column1]]=Table1[[#This Row],[pxvitaauc]], "Vita", IF(Table1[[#This Row],[Column1]]=Table1[[#This Row],[px2auc]], "Chybny", "Spravny"))</f>
        <v>Vita</v>
      </c>
    </row>
    <row r="1481" spans="1:41" x14ac:dyDescent="0.25">
      <c r="A1481">
        <v>32</v>
      </c>
      <c r="B1481">
        <v>8</v>
      </c>
      <c r="C1481">
        <v>3</v>
      </c>
      <c r="D1481" t="s">
        <v>39</v>
      </c>
      <c r="E1481" t="s">
        <v>40</v>
      </c>
      <c r="F1481">
        <v>128</v>
      </c>
      <c r="G1481">
        <v>16</v>
      </c>
      <c r="H1481">
        <v>0.1</v>
      </c>
      <c r="I1481">
        <v>2</v>
      </c>
      <c r="J1481">
        <v>5.5555555555555497E-2</v>
      </c>
      <c r="K1481">
        <v>0.102690777117315</v>
      </c>
      <c r="L1481">
        <v>0.22628942635212701</v>
      </c>
      <c r="M1481">
        <v>0.53599999999999903</v>
      </c>
      <c r="N1481" t="s">
        <v>51</v>
      </c>
      <c r="O1481">
        <v>0</v>
      </c>
      <c r="P1481">
        <v>5.0000000000000001E-3</v>
      </c>
      <c r="Q1481">
        <v>4</v>
      </c>
      <c r="R1481" t="s">
        <v>41</v>
      </c>
      <c r="S1481">
        <v>0.56552380952380898</v>
      </c>
      <c r="T1481" t="s">
        <v>1140</v>
      </c>
      <c r="U1481">
        <v>0.85632910330095902</v>
      </c>
      <c r="V1481">
        <v>17.722706244040101</v>
      </c>
      <c r="W1481">
        <v>0.83599999999999997</v>
      </c>
      <c r="X1481">
        <v>0.834095238095238</v>
      </c>
      <c r="Y1481">
        <v>0.83085714285714196</v>
      </c>
      <c r="Z1481">
        <v>0.82399999999999995</v>
      </c>
      <c r="AA1481">
        <v>0.83542857142857097</v>
      </c>
      <c r="AB1481">
        <v>0.83599999999999997</v>
      </c>
      <c r="AC1481">
        <v>0.834095238095238</v>
      </c>
      <c r="AD1481">
        <v>0.82399999999999995</v>
      </c>
      <c r="AE1481" s="3">
        <v>0.62247619047618996</v>
      </c>
      <c r="AF1481" s="2">
        <v>0.60990476190476195</v>
      </c>
      <c r="AG1481">
        <v>0.44914285714285701</v>
      </c>
      <c r="AH1481">
        <v>0.124571428571428</v>
      </c>
      <c r="AI1481">
        <v>0.456380952380952</v>
      </c>
      <c r="AJ1481" s="1">
        <v>0.82190476190476103</v>
      </c>
      <c r="AK1481" t="s">
        <v>1179</v>
      </c>
      <c r="AL1481">
        <v>185</v>
      </c>
      <c r="AM1481">
        <v>35</v>
      </c>
      <c r="AN1481">
        <f>MAX(Table1[[#This Row],[pxauc]], Table1[[#This Row],[px2auc]], Table1[[#This Row],[pxvitaauc]])</f>
        <v>0.82190476190476103</v>
      </c>
      <c r="AO1481" t="str">
        <f>IF(Table1[[#This Row],[Column1]]=Table1[[#This Row],[pxvitaauc]], "Vita", IF(Table1[[#This Row],[Column1]]=Table1[[#This Row],[px2auc]], "Chybny", "Spravny"))</f>
        <v>Vita</v>
      </c>
    </row>
    <row r="1482" spans="1:41" x14ac:dyDescent="0.25">
      <c r="A1482">
        <v>32</v>
      </c>
      <c r="B1482">
        <v>8</v>
      </c>
      <c r="C1482">
        <v>3</v>
      </c>
      <c r="D1482" t="s">
        <v>39</v>
      </c>
      <c r="E1482" t="s">
        <v>40</v>
      </c>
      <c r="F1482">
        <v>128</v>
      </c>
      <c r="G1482">
        <v>16</v>
      </c>
      <c r="H1482">
        <v>0.1</v>
      </c>
      <c r="I1482">
        <v>3</v>
      </c>
      <c r="J1482">
        <v>0.157894736842105</v>
      </c>
      <c r="K1482">
        <v>0.102690777117315</v>
      </c>
      <c r="L1482">
        <v>0.22628942635212701</v>
      </c>
      <c r="M1482">
        <v>0.53599999999999903</v>
      </c>
      <c r="N1482" t="s">
        <v>51</v>
      </c>
      <c r="O1482">
        <v>0</v>
      </c>
      <c r="P1482">
        <v>5.0000000000000001E-3</v>
      </c>
      <c r="Q1482">
        <v>4</v>
      </c>
      <c r="R1482" t="s">
        <v>41</v>
      </c>
      <c r="S1482">
        <v>0.620571428571428</v>
      </c>
      <c r="T1482" t="s">
        <v>1140</v>
      </c>
      <c r="U1482">
        <v>0.85632910330095902</v>
      </c>
      <c r="V1482">
        <v>17.722706244040101</v>
      </c>
      <c r="W1482">
        <v>0.83599999999999997</v>
      </c>
      <c r="X1482">
        <v>0.834095238095238</v>
      </c>
      <c r="Y1482">
        <v>0.83085714285714196</v>
      </c>
      <c r="Z1482">
        <v>0.82399999999999995</v>
      </c>
      <c r="AA1482">
        <v>0.83542857142857097</v>
      </c>
      <c r="AB1482">
        <v>0.83599999999999997</v>
      </c>
      <c r="AC1482">
        <v>0.834095238095238</v>
      </c>
      <c r="AD1482">
        <v>0.82399999999999995</v>
      </c>
      <c r="AE1482" s="3">
        <v>0.62247619047618996</v>
      </c>
      <c r="AF1482" s="2">
        <v>0.60990476190476195</v>
      </c>
      <c r="AG1482">
        <v>0.44914285714285701</v>
      </c>
      <c r="AH1482">
        <v>0.124571428571428</v>
      </c>
      <c r="AI1482">
        <v>0.456380952380952</v>
      </c>
      <c r="AJ1482" s="1">
        <v>0.82190476190476103</v>
      </c>
      <c r="AK1482" t="s">
        <v>1211</v>
      </c>
      <c r="AL1482">
        <v>185</v>
      </c>
      <c r="AM1482">
        <v>35</v>
      </c>
      <c r="AN1482">
        <f>MAX(Table1[[#This Row],[pxauc]], Table1[[#This Row],[px2auc]], Table1[[#This Row],[pxvitaauc]])</f>
        <v>0.82190476190476103</v>
      </c>
      <c r="AO1482" t="str">
        <f>IF(Table1[[#This Row],[Column1]]=Table1[[#This Row],[pxvitaauc]], "Vita", IF(Table1[[#This Row],[Column1]]=Table1[[#This Row],[px2auc]], "Chybny", "Spravny"))</f>
        <v>Vita</v>
      </c>
    </row>
    <row r="1483" spans="1:41" x14ac:dyDescent="0.25">
      <c r="A1483">
        <v>32</v>
      </c>
      <c r="B1483">
        <v>8</v>
      </c>
      <c r="C1483">
        <v>3</v>
      </c>
      <c r="D1483" t="s">
        <v>39</v>
      </c>
      <c r="E1483" t="s">
        <v>40</v>
      </c>
      <c r="F1483">
        <v>1024</v>
      </c>
      <c r="G1483">
        <v>16</v>
      </c>
      <c r="H1483">
        <v>0.1</v>
      </c>
      <c r="I1483">
        <v>1</v>
      </c>
      <c r="J1483">
        <v>0</v>
      </c>
      <c r="K1483">
        <v>6.96064985492299E-2</v>
      </c>
      <c r="L1483">
        <v>0.106476514875379</v>
      </c>
      <c r="M1483">
        <v>0.68685714285714194</v>
      </c>
      <c r="N1483">
        <v>0.5</v>
      </c>
      <c r="O1483">
        <v>0.17142857142857101</v>
      </c>
      <c r="P1483">
        <v>0.05</v>
      </c>
      <c r="Q1483">
        <v>4</v>
      </c>
      <c r="R1483" t="s">
        <v>41</v>
      </c>
      <c r="S1483">
        <v>0.50095238095238004</v>
      </c>
      <c r="T1483" t="s">
        <v>1140</v>
      </c>
      <c r="U1483">
        <v>0.82734612478141101</v>
      </c>
      <c r="V1483">
        <v>3.4771436488335699</v>
      </c>
      <c r="W1483">
        <v>0.76304761904761897</v>
      </c>
      <c r="X1483">
        <v>0.77409523809523795</v>
      </c>
      <c r="Y1483">
        <v>0.78342857142857103</v>
      </c>
      <c r="Z1483">
        <v>0.789333333333333</v>
      </c>
      <c r="AA1483">
        <v>0.80666666666666598</v>
      </c>
      <c r="AB1483">
        <v>0.81009523809523798</v>
      </c>
      <c r="AC1483">
        <v>0.81599999999999995</v>
      </c>
      <c r="AD1483">
        <v>0.81180952380952298</v>
      </c>
      <c r="AE1483" s="3">
        <v>0.53847619047619</v>
      </c>
      <c r="AF1483" s="2">
        <v>0.59219047619047605</v>
      </c>
      <c r="AG1483">
        <v>0.44152380952380899</v>
      </c>
      <c r="AH1483">
        <v>0.13409523809523799</v>
      </c>
      <c r="AI1483">
        <v>0.46990476190476099</v>
      </c>
      <c r="AJ1483" s="1">
        <v>0.71047619047619004</v>
      </c>
      <c r="AK1483" t="s">
        <v>1141</v>
      </c>
      <c r="AL1483">
        <v>185</v>
      </c>
      <c r="AM1483">
        <v>35</v>
      </c>
      <c r="AN1483">
        <f>MAX(Table1[[#This Row],[pxauc]], Table1[[#This Row],[px2auc]], Table1[[#This Row],[pxvitaauc]])</f>
        <v>0.71047619047619004</v>
      </c>
      <c r="AO1483" t="str">
        <f>IF(Table1[[#This Row],[Column1]]=Table1[[#This Row],[pxvitaauc]], "Vita", IF(Table1[[#This Row],[Column1]]=Table1[[#This Row],[px2auc]], "Chybny", "Spravny"))</f>
        <v>Vita</v>
      </c>
    </row>
    <row r="1484" spans="1:41" x14ac:dyDescent="0.25">
      <c r="A1484">
        <v>32</v>
      </c>
      <c r="B1484">
        <v>8</v>
      </c>
      <c r="C1484">
        <v>3</v>
      </c>
      <c r="D1484" t="s">
        <v>39</v>
      </c>
      <c r="E1484" t="s">
        <v>40</v>
      </c>
      <c r="F1484">
        <v>1024</v>
      </c>
      <c r="G1484">
        <v>16</v>
      </c>
      <c r="H1484">
        <v>0.1</v>
      </c>
      <c r="I1484">
        <v>2</v>
      </c>
      <c r="J1484">
        <v>5.4054054054054002E-2</v>
      </c>
      <c r="K1484">
        <v>6.96064985492299E-2</v>
      </c>
      <c r="L1484">
        <v>0.106476514875379</v>
      </c>
      <c r="M1484">
        <v>0.68685714285714194</v>
      </c>
      <c r="N1484">
        <v>0.5</v>
      </c>
      <c r="O1484">
        <v>0.17142857142857101</v>
      </c>
      <c r="P1484">
        <v>0.05</v>
      </c>
      <c r="Q1484">
        <v>4</v>
      </c>
      <c r="R1484" t="s">
        <v>41</v>
      </c>
      <c r="S1484">
        <v>0.63457142857142801</v>
      </c>
      <c r="T1484" t="s">
        <v>1140</v>
      </c>
      <c r="U1484">
        <v>0.82734612478141101</v>
      </c>
      <c r="V1484">
        <v>3.4771436488335699</v>
      </c>
      <c r="W1484">
        <v>0.76304761904761897</v>
      </c>
      <c r="X1484">
        <v>0.77409523809523795</v>
      </c>
      <c r="Y1484">
        <v>0.78342857142857103</v>
      </c>
      <c r="Z1484">
        <v>0.789333333333333</v>
      </c>
      <c r="AA1484">
        <v>0.80666666666666598</v>
      </c>
      <c r="AB1484">
        <v>0.81009523809523798</v>
      </c>
      <c r="AC1484">
        <v>0.81599999999999995</v>
      </c>
      <c r="AD1484">
        <v>0.81180952380952298</v>
      </c>
      <c r="AE1484" s="3">
        <v>0.53847619047619</v>
      </c>
      <c r="AF1484" s="2">
        <v>0.59219047619047605</v>
      </c>
      <c r="AG1484">
        <v>0.44152380952380899</v>
      </c>
      <c r="AH1484">
        <v>0.13409523809523799</v>
      </c>
      <c r="AI1484">
        <v>0.46990476190476099</v>
      </c>
      <c r="AJ1484" s="1">
        <v>0.71047619047619004</v>
      </c>
      <c r="AK1484" t="s">
        <v>1212</v>
      </c>
      <c r="AL1484">
        <v>185</v>
      </c>
      <c r="AM1484">
        <v>35</v>
      </c>
      <c r="AN1484">
        <f>MAX(Table1[[#This Row],[pxauc]], Table1[[#This Row],[px2auc]], Table1[[#This Row],[pxvitaauc]])</f>
        <v>0.71047619047619004</v>
      </c>
      <c r="AO1484" t="str">
        <f>IF(Table1[[#This Row],[Column1]]=Table1[[#This Row],[pxvitaauc]], "Vita", IF(Table1[[#This Row],[Column1]]=Table1[[#This Row],[px2auc]], "Chybny", "Spravny"))</f>
        <v>Vita</v>
      </c>
    </row>
    <row r="1485" spans="1:41" x14ac:dyDescent="0.25">
      <c r="A1485">
        <v>32</v>
      </c>
      <c r="B1485">
        <v>8</v>
      </c>
      <c r="C1485">
        <v>3</v>
      </c>
      <c r="D1485" t="s">
        <v>39</v>
      </c>
      <c r="E1485" t="s">
        <v>40</v>
      </c>
      <c r="F1485">
        <v>1024</v>
      </c>
      <c r="G1485">
        <v>16</v>
      </c>
      <c r="H1485">
        <v>0.1</v>
      </c>
      <c r="I1485">
        <v>3</v>
      </c>
      <c r="J1485">
        <v>0.157894736842105</v>
      </c>
      <c r="K1485">
        <v>6.96064985492299E-2</v>
      </c>
      <c r="L1485">
        <v>0.106476514875379</v>
      </c>
      <c r="M1485">
        <v>0.68685714285714194</v>
      </c>
      <c r="N1485">
        <v>0.5</v>
      </c>
      <c r="O1485">
        <v>0.17142857142857101</v>
      </c>
      <c r="P1485">
        <v>0.05</v>
      </c>
      <c r="Q1485">
        <v>4</v>
      </c>
      <c r="R1485" t="s">
        <v>41</v>
      </c>
      <c r="S1485">
        <v>0.59409523809523801</v>
      </c>
      <c r="T1485" t="s">
        <v>1140</v>
      </c>
      <c r="U1485">
        <v>0.82734612478141101</v>
      </c>
      <c r="V1485">
        <v>3.4771436488335699</v>
      </c>
      <c r="W1485">
        <v>0.76304761904761897</v>
      </c>
      <c r="X1485">
        <v>0.77409523809523795</v>
      </c>
      <c r="Y1485">
        <v>0.78342857142857103</v>
      </c>
      <c r="Z1485">
        <v>0.789333333333333</v>
      </c>
      <c r="AA1485">
        <v>0.80666666666666598</v>
      </c>
      <c r="AB1485">
        <v>0.81009523809523798</v>
      </c>
      <c r="AC1485">
        <v>0.81599999999999995</v>
      </c>
      <c r="AD1485">
        <v>0.81180952380952298</v>
      </c>
      <c r="AE1485" s="3">
        <v>0.53847619047619</v>
      </c>
      <c r="AF1485" s="2">
        <v>0.59219047619047605</v>
      </c>
      <c r="AG1485">
        <v>0.44152380952380899</v>
      </c>
      <c r="AH1485">
        <v>0.13409523809523799</v>
      </c>
      <c r="AI1485">
        <v>0.46990476190476099</v>
      </c>
      <c r="AJ1485" s="1">
        <v>0.71047619047619004</v>
      </c>
      <c r="AK1485" t="s">
        <v>1213</v>
      </c>
      <c r="AL1485">
        <v>185</v>
      </c>
      <c r="AM1485">
        <v>35</v>
      </c>
      <c r="AN1485">
        <f>MAX(Table1[[#This Row],[pxauc]], Table1[[#This Row],[px2auc]], Table1[[#This Row],[pxvitaauc]])</f>
        <v>0.71047619047619004</v>
      </c>
      <c r="AO1485" t="str">
        <f>IF(Table1[[#This Row],[Column1]]=Table1[[#This Row],[pxvitaauc]], "Vita", IF(Table1[[#This Row],[Column1]]=Table1[[#This Row],[px2auc]], "Chybny", "Spravny"))</f>
        <v>Vita</v>
      </c>
    </row>
    <row r="1486" spans="1:41" x14ac:dyDescent="0.25">
      <c r="A1486">
        <v>32</v>
      </c>
      <c r="B1486">
        <v>8</v>
      </c>
      <c r="C1486">
        <v>3</v>
      </c>
      <c r="D1486" t="s">
        <v>39</v>
      </c>
      <c r="E1486" t="s">
        <v>40</v>
      </c>
      <c r="F1486">
        <v>1024</v>
      </c>
      <c r="G1486">
        <v>16</v>
      </c>
      <c r="H1486">
        <v>0.1</v>
      </c>
      <c r="I1486">
        <v>4</v>
      </c>
      <c r="J1486">
        <v>0</v>
      </c>
      <c r="K1486">
        <v>6.96064985492299E-2</v>
      </c>
      <c r="L1486">
        <v>0.106476514875379</v>
      </c>
      <c r="M1486">
        <v>0.68685714285714194</v>
      </c>
      <c r="N1486">
        <v>0.5</v>
      </c>
      <c r="O1486">
        <v>0.17142857142857101</v>
      </c>
      <c r="P1486">
        <v>0.05</v>
      </c>
      <c r="Q1486">
        <v>4</v>
      </c>
      <c r="R1486" t="s">
        <v>41</v>
      </c>
      <c r="S1486">
        <v>0.57276190476190403</v>
      </c>
      <c r="T1486" t="s">
        <v>1140</v>
      </c>
      <c r="U1486">
        <v>0.82734612478141101</v>
      </c>
      <c r="V1486">
        <v>3.4771436488335699</v>
      </c>
      <c r="W1486">
        <v>0.76304761904761897</v>
      </c>
      <c r="X1486">
        <v>0.77409523809523795</v>
      </c>
      <c r="Y1486">
        <v>0.78342857142857103</v>
      </c>
      <c r="Z1486">
        <v>0.789333333333333</v>
      </c>
      <c r="AA1486">
        <v>0.80666666666666598</v>
      </c>
      <c r="AB1486">
        <v>0.81009523809523798</v>
      </c>
      <c r="AC1486">
        <v>0.81599999999999995</v>
      </c>
      <c r="AD1486">
        <v>0.81180952380952298</v>
      </c>
      <c r="AE1486" s="3">
        <v>0.53847619047619</v>
      </c>
      <c r="AF1486" s="2">
        <v>0.59219047619047605</v>
      </c>
      <c r="AG1486">
        <v>0.44152380952380899</v>
      </c>
      <c r="AH1486">
        <v>0.13409523809523799</v>
      </c>
      <c r="AI1486">
        <v>0.46990476190476099</v>
      </c>
      <c r="AJ1486" s="1">
        <v>0.71047619047619004</v>
      </c>
      <c r="AK1486" t="s">
        <v>1214</v>
      </c>
      <c r="AL1486">
        <v>185</v>
      </c>
      <c r="AM1486">
        <v>35</v>
      </c>
      <c r="AN1486">
        <f>MAX(Table1[[#This Row],[pxauc]], Table1[[#This Row],[px2auc]], Table1[[#This Row],[pxvitaauc]])</f>
        <v>0.71047619047619004</v>
      </c>
      <c r="AO1486" t="str">
        <f>IF(Table1[[#This Row],[Column1]]=Table1[[#This Row],[pxvitaauc]], "Vita", IF(Table1[[#This Row],[Column1]]=Table1[[#This Row],[px2auc]], "Chybny", "Spravny"))</f>
        <v>Vita</v>
      </c>
    </row>
    <row r="1487" spans="1:41" x14ac:dyDescent="0.25">
      <c r="A1487">
        <v>32</v>
      </c>
      <c r="B1487">
        <v>8</v>
      </c>
      <c r="C1487">
        <v>3</v>
      </c>
      <c r="D1487" t="s">
        <v>39</v>
      </c>
      <c r="E1487" t="s">
        <v>40</v>
      </c>
      <c r="F1487">
        <v>1024</v>
      </c>
      <c r="G1487">
        <v>16</v>
      </c>
      <c r="H1487">
        <v>0.1</v>
      </c>
      <c r="I1487">
        <v>5</v>
      </c>
      <c r="J1487">
        <v>0.22222222222222199</v>
      </c>
      <c r="K1487">
        <v>6.96064985492299E-2</v>
      </c>
      <c r="L1487">
        <v>0.106476514875379</v>
      </c>
      <c r="M1487">
        <v>0.68685714285714194</v>
      </c>
      <c r="N1487">
        <v>0.5</v>
      </c>
      <c r="O1487">
        <v>0.17142857142857101</v>
      </c>
      <c r="P1487">
        <v>0.05</v>
      </c>
      <c r="Q1487">
        <v>4</v>
      </c>
      <c r="R1487" t="s">
        <v>41</v>
      </c>
      <c r="S1487">
        <v>0.668761904761904</v>
      </c>
      <c r="T1487" t="s">
        <v>1140</v>
      </c>
      <c r="U1487">
        <v>0.82734612478141101</v>
      </c>
      <c r="V1487">
        <v>3.4771436488335699</v>
      </c>
      <c r="W1487">
        <v>0.76304761904761897</v>
      </c>
      <c r="X1487">
        <v>0.77409523809523795</v>
      </c>
      <c r="Y1487">
        <v>0.78342857142857103</v>
      </c>
      <c r="Z1487">
        <v>0.789333333333333</v>
      </c>
      <c r="AA1487">
        <v>0.80666666666666598</v>
      </c>
      <c r="AB1487">
        <v>0.81009523809523798</v>
      </c>
      <c r="AC1487">
        <v>0.81599999999999995</v>
      </c>
      <c r="AD1487">
        <v>0.81180952380952298</v>
      </c>
      <c r="AE1487" s="3">
        <v>0.53847619047619</v>
      </c>
      <c r="AF1487" s="2">
        <v>0.59219047619047605</v>
      </c>
      <c r="AG1487">
        <v>0.44152380952380899</v>
      </c>
      <c r="AH1487">
        <v>0.13409523809523799</v>
      </c>
      <c r="AI1487">
        <v>0.46990476190476099</v>
      </c>
      <c r="AJ1487" s="1">
        <v>0.71047619047619004</v>
      </c>
      <c r="AK1487" t="s">
        <v>1215</v>
      </c>
      <c r="AL1487">
        <v>185</v>
      </c>
      <c r="AM1487">
        <v>35</v>
      </c>
      <c r="AN1487">
        <f>MAX(Table1[[#This Row],[pxauc]], Table1[[#This Row],[px2auc]], Table1[[#This Row],[pxvitaauc]])</f>
        <v>0.71047619047619004</v>
      </c>
      <c r="AO1487" t="str">
        <f>IF(Table1[[#This Row],[Column1]]=Table1[[#This Row],[pxvitaauc]], "Vita", IF(Table1[[#This Row],[Column1]]=Table1[[#This Row],[px2auc]], "Chybny", "Spravny"))</f>
        <v>Vita</v>
      </c>
    </row>
    <row r="1488" spans="1:41" x14ac:dyDescent="0.25">
      <c r="A1488">
        <v>32</v>
      </c>
      <c r="B1488">
        <v>8</v>
      </c>
      <c r="C1488">
        <v>3</v>
      </c>
      <c r="D1488" t="s">
        <v>39</v>
      </c>
      <c r="E1488" t="s">
        <v>40</v>
      </c>
      <c r="F1488">
        <v>1024</v>
      </c>
      <c r="G1488">
        <v>16</v>
      </c>
      <c r="H1488">
        <v>0.1</v>
      </c>
      <c r="I1488">
        <v>1</v>
      </c>
      <c r="J1488">
        <v>0</v>
      </c>
      <c r="K1488">
        <v>6.4349423812944007E-2</v>
      </c>
      <c r="L1488">
        <v>0.108958623068671</v>
      </c>
      <c r="M1488">
        <v>0.59895238095238101</v>
      </c>
      <c r="N1488" t="s">
        <v>51</v>
      </c>
      <c r="O1488">
        <v>0</v>
      </c>
      <c r="P1488">
        <v>0.01</v>
      </c>
      <c r="Q1488">
        <v>4</v>
      </c>
      <c r="R1488" t="s">
        <v>41</v>
      </c>
      <c r="S1488">
        <v>0.50742857142857101</v>
      </c>
      <c r="T1488" t="s">
        <v>1140</v>
      </c>
      <c r="U1488">
        <v>0.84658113071474606</v>
      </c>
      <c r="V1488">
        <v>6.2878419879587497</v>
      </c>
      <c r="W1488">
        <v>0.82114285714285695</v>
      </c>
      <c r="X1488">
        <v>0.82438095238095199</v>
      </c>
      <c r="Y1488">
        <v>0.82304761904761903</v>
      </c>
      <c r="Z1488">
        <v>0.81885714285714195</v>
      </c>
      <c r="AA1488">
        <v>0.82190476190476103</v>
      </c>
      <c r="AB1488">
        <v>0.828952380952381</v>
      </c>
      <c r="AC1488">
        <v>0.829523809523809</v>
      </c>
      <c r="AD1488">
        <v>0.82171428571428495</v>
      </c>
      <c r="AE1488" s="3">
        <v>0.59009523809523801</v>
      </c>
      <c r="AF1488" s="2">
        <v>0.61047619047618995</v>
      </c>
      <c r="AG1488">
        <v>0.44209523809523799</v>
      </c>
      <c r="AH1488">
        <v>0.19161904761904699</v>
      </c>
      <c r="AI1488">
        <v>0.45600000000000002</v>
      </c>
      <c r="AJ1488" s="1">
        <v>0.77980952380952295</v>
      </c>
      <c r="AK1488" t="s">
        <v>1141</v>
      </c>
      <c r="AL1488">
        <v>185</v>
      </c>
      <c r="AM1488">
        <v>35</v>
      </c>
      <c r="AN1488">
        <f>MAX(Table1[[#This Row],[pxauc]], Table1[[#This Row],[px2auc]], Table1[[#This Row],[pxvitaauc]])</f>
        <v>0.77980952380952295</v>
      </c>
      <c r="AO1488" t="str">
        <f>IF(Table1[[#This Row],[Column1]]=Table1[[#This Row],[pxvitaauc]], "Vita", IF(Table1[[#This Row],[Column1]]=Table1[[#This Row],[px2auc]], "Chybny", "Spravny"))</f>
        <v>Vita</v>
      </c>
    </row>
    <row r="1489" spans="1:41" x14ac:dyDescent="0.25">
      <c r="A1489">
        <v>32</v>
      </c>
      <c r="B1489">
        <v>8</v>
      </c>
      <c r="C1489">
        <v>3</v>
      </c>
      <c r="D1489" t="s">
        <v>39</v>
      </c>
      <c r="E1489" t="s">
        <v>40</v>
      </c>
      <c r="F1489">
        <v>1024</v>
      </c>
      <c r="G1489">
        <v>16</v>
      </c>
      <c r="H1489">
        <v>0.1</v>
      </c>
      <c r="I1489">
        <v>2</v>
      </c>
      <c r="J1489">
        <v>0</v>
      </c>
      <c r="K1489">
        <v>6.4349423812944007E-2</v>
      </c>
      <c r="L1489">
        <v>0.108958623068671</v>
      </c>
      <c r="M1489">
        <v>0.59895238095238101</v>
      </c>
      <c r="N1489" t="s">
        <v>51</v>
      </c>
      <c r="O1489">
        <v>0</v>
      </c>
      <c r="P1489">
        <v>0.01</v>
      </c>
      <c r="Q1489">
        <v>4</v>
      </c>
      <c r="R1489" t="s">
        <v>41</v>
      </c>
      <c r="S1489">
        <v>0.52514285714285702</v>
      </c>
      <c r="T1489" t="s">
        <v>1140</v>
      </c>
      <c r="U1489">
        <v>0.84658113071474606</v>
      </c>
      <c r="V1489">
        <v>6.2878419879587497</v>
      </c>
      <c r="W1489">
        <v>0.82114285714285695</v>
      </c>
      <c r="X1489">
        <v>0.82438095238095199</v>
      </c>
      <c r="Y1489">
        <v>0.82304761904761903</v>
      </c>
      <c r="Z1489">
        <v>0.81885714285714195</v>
      </c>
      <c r="AA1489">
        <v>0.82190476190476103</v>
      </c>
      <c r="AB1489">
        <v>0.828952380952381</v>
      </c>
      <c r="AC1489">
        <v>0.829523809523809</v>
      </c>
      <c r="AD1489">
        <v>0.82171428571428495</v>
      </c>
      <c r="AE1489" s="3">
        <v>0.59009523809523801</v>
      </c>
      <c r="AF1489" s="2">
        <v>0.61047619047618995</v>
      </c>
      <c r="AG1489">
        <v>0.44209523809523799</v>
      </c>
      <c r="AH1489">
        <v>0.19161904761904699</v>
      </c>
      <c r="AI1489">
        <v>0.45600000000000002</v>
      </c>
      <c r="AJ1489" s="1">
        <v>0.77980952380952295</v>
      </c>
      <c r="AK1489" t="s">
        <v>1186</v>
      </c>
      <c r="AL1489">
        <v>185</v>
      </c>
      <c r="AM1489">
        <v>35</v>
      </c>
      <c r="AN1489">
        <f>MAX(Table1[[#This Row],[pxauc]], Table1[[#This Row],[px2auc]], Table1[[#This Row],[pxvitaauc]])</f>
        <v>0.77980952380952295</v>
      </c>
      <c r="AO1489" t="str">
        <f>IF(Table1[[#This Row],[Column1]]=Table1[[#This Row],[pxvitaauc]], "Vita", IF(Table1[[#This Row],[Column1]]=Table1[[#This Row],[px2auc]], "Chybny", "Spravny"))</f>
        <v>Vita</v>
      </c>
    </row>
    <row r="1490" spans="1:41" x14ac:dyDescent="0.25">
      <c r="A1490">
        <v>32</v>
      </c>
      <c r="B1490">
        <v>8</v>
      </c>
      <c r="C1490">
        <v>3</v>
      </c>
      <c r="D1490" t="s">
        <v>39</v>
      </c>
      <c r="E1490" t="s">
        <v>40</v>
      </c>
      <c r="F1490">
        <v>1024</v>
      </c>
      <c r="G1490">
        <v>16</v>
      </c>
      <c r="H1490">
        <v>0.1</v>
      </c>
      <c r="I1490">
        <v>3</v>
      </c>
      <c r="J1490">
        <v>0</v>
      </c>
      <c r="K1490">
        <v>6.4349423812944007E-2</v>
      </c>
      <c r="L1490">
        <v>0.108958623068671</v>
      </c>
      <c r="M1490">
        <v>0.59895238095238101</v>
      </c>
      <c r="N1490" t="s">
        <v>51</v>
      </c>
      <c r="O1490">
        <v>0</v>
      </c>
      <c r="P1490">
        <v>0.01</v>
      </c>
      <c r="Q1490">
        <v>4</v>
      </c>
      <c r="R1490" t="s">
        <v>41</v>
      </c>
      <c r="S1490">
        <v>0.53257142857142803</v>
      </c>
      <c r="T1490" t="s">
        <v>1140</v>
      </c>
      <c r="U1490">
        <v>0.84658113071474606</v>
      </c>
      <c r="V1490">
        <v>6.2878419879587497</v>
      </c>
      <c r="W1490">
        <v>0.82114285714285695</v>
      </c>
      <c r="X1490">
        <v>0.82438095238095199</v>
      </c>
      <c r="Y1490">
        <v>0.82304761904761903</v>
      </c>
      <c r="Z1490">
        <v>0.81885714285714195</v>
      </c>
      <c r="AA1490">
        <v>0.82190476190476103</v>
      </c>
      <c r="AB1490">
        <v>0.828952380952381</v>
      </c>
      <c r="AC1490">
        <v>0.829523809523809</v>
      </c>
      <c r="AD1490">
        <v>0.82171428571428495</v>
      </c>
      <c r="AE1490" s="3">
        <v>0.59009523809523801</v>
      </c>
      <c r="AF1490" s="2">
        <v>0.61047619047618995</v>
      </c>
      <c r="AG1490">
        <v>0.44209523809523799</v>
      </c>
      <c r="AH1490">
        <v>0.19161904761904699</v>
      </c>
      <c r="AI1490">
        <v>0.45600000000000002</v>
      </c>
      <c r="AJ1490" s="1">
        <v>0.77980952380952295</v>
      </c>
      <c r="AK1490" t="s">
        <v>1176</v>
      </c>
      <c r="AL1490">
        <v>185</v>
      </c>
      <c r="AM1490">
        <v>35</v>
      </c>
      <c r="AN1490">
        <f>MAX(Table1[[#This Row],[pxauc]], Table1[[#This Row],[px2auc]], Table1[[#This Row],[pxvitaauc]])</f>
        <v>0.77980952380952295</v>
      </c>
      <c r="AO1490" t="str">
        <f>IF(Table1[[#This Row],[Column1]]=Table1[[#This Row],[pxvitaauc]], "Vita", IF(Table1[[#This Row],[Column1]]=Table1[[#This Row],[px2auc]], "Chybny", "Spravny"))</f>
        <v>Vita</v>
      </c>
    </row>
    <row r="1491" spans="1:41" x14ac:dyDescent="0.25">
      <c r="A1491">
        <v>32</v>
      </c>
      <c r="B1491">
        <v>8</v>
      </c>
      <c r="C1491">
        <v>3</v>
      </c>
      <c r="D1491" t="s">
        <v>39</v>
      </c>
      <c r="E1491" t="s">
        <v>40</v>
      </c>
      <c r="F1491">
        <v>1024</v>
      </c>
      <c r="G1491">
        <v>16</v>
      </c>
      <c r="H1491">
        <v>0.1</v>
      </c>
      <c r="I1491">
        <v>4</v>
      </c>
      <c r="J1491">
        <v>5.5555555555555497E-2</v>
      </c>
      <c r="K1491">
        <v>6.4349423812944007E-2</v>
      </c>
      <c r="L1491">
        <v>0.108958623068671</v>
      </c>
      <c r="M1491">
        <v>0.59895238095238101</v>
      </c>
      <c r="N1491" t="s">
        <v>51</v>
      </c>
      <c r="O1491">
        <v>0</v>
      </c>
      <c r="P1491">
        <v>0.01</v>
      </c>
      <c r="Q1491">
        <v>4</v>
      </c>
      <c r="R1491" t="s">
        <v>41</v>
      </c>
      <c r="S1491">
        <v>0.54628571428571404</v>
      </c>
      <c r="T1491" t="s">
        <v>1140</v>
      </c>
      <c r="U1491">
        <v>0.84658113071474606</v>
      </c>
      <c r="V1491">
        <v>6.2878419879587497</v>
      </c>
      <c r="W1491">
        <v>0.82114285714285695</v>
      </c>
      <c r="X1491">
        <v>0.82438095238095199</v>
      </c>
      <c r="Y1491">
        <v>0.82304761904761903</v>
      </c>
      <c r="Z1491">
        <v>0.81885714285714195</v>
      </c>
      <c r="AA1491">
        <v>0.82190476190476103</v>
      </c>
      <c r="AB1491">
        <v>0.828952380952381</v>
      </c>
      <c r="AC1491">
        <v>0.829523809523809</v>
      </c>
      <c r="AD1491">
        <v>0.82171428571428495</v>
      </c>
      <c r="AE1491" s="3">
        <v>0.59009523809523801</v>
      </c>
      <c r="AF1491" s="2">
        <v>0.61047619047618995</v>
      </c>
      <c r="AG1491">
        <v>0.44209523809523799</v>
      </c>
      <c r="AH1491">
        <v>0.19161904761904699</v>
      </c>
      <c r="AI1491">
        <v>0.45600000000000002</v>
      </c>
      <c r="AJ1491" s="1">
        <v>0.77980952380952295</v>
      </c>
      <c r="AK1491" t="s">
        <v>1216</v>
      </c>
      <c r="AL1491">
        <v>185</v>
      </c>
      <c r="AM1491">
        <v>35</v>
      </c>
      <c r="AN1491">
        <f>MAX(Table1[[#This Row],[pxauc]], Table1[[#This Row],[px2auc]], Table1[[#This Row],[pxvitaauc]])</f>
        <v>0.77980952380952295</v>
      </c>
      <c r="AO1491" t="str">
        <f>IF(Table1[[#This Row],[Column1]]=Table1[[#This Row],[pxvitaauc]], "Vita", IF(Table1[[#This Row],[Column1]]=Table1[[#This Row],[px2auc]], "Chybny", "Spravny"))</f>
        <v>Vita</v>
      </c>
    </row>
    <row r="1492" spans="1:41" x14ac:dyDescent="0.25">
      <c r="A1492">
        <v>32</v>
      </c>
      <c r="B1492">
        <v>8</v>
      </c>
      <c r="C1492">
        <v>3</v>
      </c>
      <c r="D1492" t="s">
        <v>39</v>
      </c>
      <c r="E1492" t="s">
        <v>40</v>
      </c>
      <c r="F1492">
        <v>1024</v>
      </c>
      <c r="G1492">
        <v>16</v>
      </c>
      <c r="H1492">
        <v>0.1</v>
      </c>
      <c r="I1492">
        <v>5</v>
      </c>
      <c r="J1492">
        <v>5.4054054054054002E-2</v>
      </c>
      <c r="K1492">
        <v>6.4349423812944007E-2</v>
      </c>
      <c r="L1492">
        <v>0.108958623068671</v>
      </c>
      <c r="M1492">
        <v>0.59895238095238101</v>
      </c>
      <c r="N1492" t="s">
        <v>51</v>
      </c>
      <c r="O1492">
        <v>0</v>
      </c>
      <c r="P1492">
        <v>0.01</v>
      </c>
      <c r="Q1492">
        <v>4</v>
      </c>
      <c r="R1492" t="s">
        <v>41</v>
      </c>
      <c r="S1492">
        <v>0.55638095238095198</v>
      </c>
      <c r="T1492" t="s">
        <v>1140</v>
      </c>
      <c r="U1492">
        <v>0.84658113071474606</v>
      </c>
      <c r="V1492">
        <v>6.2878419879587497</v>
      </c>
      <c r="W1492">
        <v>0.82114285714285695</v>
      </c>
      <c r="X1492">
        <v>0.82438095238095199</v>
      </c>
      <c r="Y1492">
        <v>0.82304761904761903</v>
      </c>
      <c r="Z1492">
        <v>0.81885714285714195</v>
      </c>
      <c r="AA1492">
        <v>0.82190476190476103</v>
      </c>
      <c r="AB1492">
        <v>0.828952380952381</v>
      </c>
      <c r="AC1492">
        <v>0.829523809523809</v>
      </c>
      <c r="AD1492">
        <v>0.82171428571428495</v>
      </c>
      <c r="AE1492" s="3">
        <v>0.59009523809523801</v>
      </c>
      <c r="AF1492" s="2">
        <v>0.61047619047618995</v>
      </c>
      <c r="AG1492">
        <v>0.44209523809523799</v>
      </c>
      <c r="AH1492">
        <v>0.19161904761904699</v>
      </c>
      <c r="AI1492">
        <v>0.45600000000000002</v>
      </c>
      <c r="AJ1492" s="1">
        <v>0.77980952380952295</v>
      </c>
      <c r="AK1492" t="s">
        <v>1217</v>
      </c>
      <c r="AL1492">
        <v>185</v>
      </c>
      <c r="AM1492">
        <v>35</v>
      </c>
      <c r="AN1492">
        <f>MAX(Table1[[#This Row],[pxauc]], Table1[[#This Row],[px2auc]], Table1[[#This Row],[pxvitaauc]])</f>
        <v>0.77980952380952295</v>
      </c>
      <c r="AO1492" t="str">
        <f>IF(Table1[[#This Row],[Column1]]=Table1[[#This Row],[pxvitaauc]], "Vita", IF(Table1[[#This Row],[Column1]]=Table1[[#This Row],[px2auc]], "Chybny", "Spravny"))</f>
        <v>Vita</v>
      </c>
    </row>
    <row r="1493" spans="1:41" x14ac:dyDescent="0.25">
      <c r="A1493">
        <v>32</v>
      </c>
      <c r="B1493">
        <v>8</v>
      </c>
      <c r="C1493">
        <v>3</v>
      </c>
      <c r="D1493" t="s">
        <v>39</v>
      </c>
      <c r="E1493" t="s">
        <v>40</v>
      </c>
      <c r="F1493">
        <v>1024</v>
      </c>
      <c r="G1493">
        <v>16</v>
      </c>
      <c r="H1493">
        <v>0.1</v>
      </c>
      <c r="I1493">
        <v>1</v>
      </c>
      <c r="J1493">
        <v>0</v>
      </c>
      <c r="K1493">
        <v>9.5335295646476595E-2</v>
      </c>
      <c r="L1493">
        <v>0.24038353768192899</v>
      </c>
      <c r="M1493">
        <v>0.50438095238095204</v>
      </c>
      <c r="N1493" t="s">
        <v>51</v>
      </c>
      <c r="O1493">
        <v>0</v>
      </c>
      <c r="P1493">
        <v>5.0000000000000001E-3</v>
      </c>
      <c r="Q1493">
        <v>4</v>
      </c>
      <c r="R1493" t="s">
        <v>41</v>
      </c>
      <c r="S1493">
        <v>0.47123809523809501</v>
      </c>
      <c r="T1493" t="s">
        <v>1140</v>
      </c>
      <c r="U1493">
        <v>0.86389379871440397</v>
      </c>
      <c r="V1493">
        <v>0.21475010923193499</v>
      </c>
      <c r="W1493">
        <v>0.831238095238095</v>
      </c>
      <c r="X1493">
        <v>0.83219047619047604</v>
      </c>
      <c r="Y1493">
        <v>0.827809523809523</v>
      </c>
      <c r="Z1493">
        <v>0.82152380952380899</v>
      </c>
      <c r="AA1493">
        <v>0.83142857142857096</v>
      </c>
      <c r="AB1493">
        <v>0.831238095238095</v>
      </c>
      <c r="AC1493">
        <v>0.83219047619047604</v>
      </c>
      <c r="AD1493">
        <v>0.82152380952380899</v>
      </c>
      <c r="AE1493" s="3">
        <v>0.63790476190476098</v>
      </c>
      <c r="AF1493" s="2">
        <v>0.55047619047619001</v>
      </c>
      <c r="AG1493">
        <v>0.39295238095238</v>
      </c>
      <c r="AH1493">
        <v>0.245714285714285</v>
      </c>
      <c r="AI1493">
        <v>0.38876190476190398</v>
      </c>
      <c r="AJ1493" s="1">
        <v>0.71028571428571396</v>
      </c>
      <c r="AK1493" t="s">
        <v>1141</v>
      </c>
      <c r="AL1493">
        <v>185</v>
      </c>
      <c r="AM1493">
        <v>35</v>
      </c>
      <c r="AN1493">
        <f>MAX(Table1[[#This Row],[pxauc]], Table1[[#This Row],[px2auc]], Table1[[#This Row],[pxvitaauc]])</f>
        <v>0.71028571428571396</v>
      </c>
      <c r="AO1493" t="str">
        <f>IF(Table1[[#This Row],[Column1]]=Table1[[#This Row],[pxvitaauc]], "Vita", IF(Table1[[#This Row],[Column1]]=Table1[[#This Row],[px2auc]], "Chybny", "Spravny"))</f>
        <v>Vita</v>
      </c>
    </row>
    <row r="1494" spans="1:41" x14ac:dyDescent="0.25">
      <c r="A1494">
        <v>32</v>
      </c>
      <c r="B1494">
        <v>8</v>
      </c>
      <c r="C1494">
        <v>3</v>
      </c>
      <c r="D1494" t="s">
        <v>39</v>
      </c>
      <c r="E1494" t="s">
        <v>40</v>
      </c>
      <c r="F1494">
        <v>1024</v>
      </c>
      <c r="G1494">
        <v>16</v>
      </c>
      <c r="H1494">
        <v>0.1</v>
      </c>
      <c r="I1494">
        <v>2</v>
      </c>
      <c r="J1494">
        <v>0.157894736842105</v>
      </c>
      <c r="K1494">
        <v>9.5335295646476595E-2</v>
      </c>
      <c r="L1494">
        <v>0.24038353768192899</v>
      </c>
      <c r="M1494">
        <v>0.50438095238095204</v>
      </c>
      <c r="N1494" t="s">
        <v>51</v>
      </c>
      <c r="O1494">
        <v>0</v>
      </c>
      <c r="P1494">
        <v>5.0000000000000001E-3</v>
      </c>
      <c r="Q1494">
        <v>4</v>
      </c>
      <c r="R1494" t="s">
        <v>41</v>
      </c>
      <c r="S1494">
        <v>0.61228571428571399</v>
      </c>
      <c r="T1494" t="s">
        <v>1140</v>
      </c>
      <c r="U1494">
        <v>0.86389379871440397</v>
      </c>
      <c r="V1494">
        <v>0.21475010923193499</v>
      </c>
      <c r="W1494">
        <v>0.831238095238095</v>
      </c>
      <c r="X1494">
        <v>0.83219047619047604</v>
      </c>
      <c r="Y1494">
        <v>0.827809523809523</v>
      </c>
      <c r="Z1494">
        <v>0.82152380952380899</v>
      </c>
      <c r="AA1494">
        <v>0.83142857142857096</v>
      </c>
      <c r="AB1494">
        <v>0.831238095238095</v>
      </c>
      <c r="AC1494">
        <v>0.83219047619047604</v>
      </c>
      <c r="AD1494">
        <v>0.82152380952380899</v>
      </c>
      <c r="AE1494" s="3">
        <v>0.63790476190476098</v>
      </c>
      <c r="AF1494" s="2">
        <v>0.55047619047619001</v>
      </c>
      <c r="AG1494">
        <v>0.39295238095238</v>
      </c>
      <c r="AH1494">
        <v>0.245714285714285</v>
      </c>
      <c r="AI1494">
        <v>0.38876190476190398</v>
      </c>
      <c r="AJ1494" s="1">
        <v>0.71028571428571396</v>
      </c>
      <c r="AK1494" t="s">
        <v>1142</v>
      </c>
      <c r="AL1494">
        <v>185</v>
      </c>
      <c r="AM1494">
        <v>35</v>
      </c>
      <c r="AN1494">
        <f>MAX(Table1[[#This Row],[pxauc]], Table1[[#This Row],[px2auc]], Table1[[#This Row],[pxvitaauc]])</f>
        <v>0.71028571428571396</v>
      </c>
      <c r="AO1494" t="str">
        <f>IF(Table1[[#This Row],[Column1]]=Table1[[#This Row],[pxvitaauc]], "Vita", IF(Table1[[#This Row],[Column1]]=Table1[[#This Row],[px2auc]], "Chybny", "Spravny"))</f>
        <v>Vita</v>
      </c>
    </row>
    <row r="1495" spans="1:41" x14ac:dyDescent="0.25">
      <c r="A1495">
        <v>32</v>
      </c>
      <c r="B1495">
        <v>8</v>
      </c>
      <c r="C1495">
        <v>3</v>
      </c>
      <c r="D1495" t="s">
        <v>39</v>
      </c>
      <c r="E1495" t="s">
        <v>40</v>
      </c>
      <c r="F1495">
        <v>1024</v>
      </c>
      <c r="G1495">
        <v>16</v>
      </c>
      <c r="H1495">
        <v>0.1</v>
      </c>
      <c r="I1495">
        <v>3</v>
      </c>
      <c r="J1495">
        <v>0.105263157894736</v>
      </c>
      <c r="K1495">
        <v>9.5335295646476595E-2</v>
      </c>
      <c r="L1495">
        <v>0.24038353768192899</v>
      </c>
      <c r="M1495">
        <v>0.50438095238095204</v>
      </c>
      <c r="N1495" t="s">
        <v>51</v>
      </c>
      <c r="O1495">
        <v>0</v>
      </c>
      <c r="P1495">
        <v>5.0000000000000001E-3</v>
      </c>
      <c r="Q1495">
        <v>4</v>
      </c>
      <c r="R1495" t="s">
        <v>41</v>
      </c>
      <c r="S1495">
        <v>0.60628571428571398</v>
      </c>
      <c r="T1495" t="s">
        <v>1140</v>
      </c>
      <c r="U1495">
        <v>0.86389379871440397</v>
      </c>
      <c r="V1495">
        <v>0.21475010923193499</v>
      </c>
      <c r="W1495">
        <v>0.831238095238095</v>
      </c>
      <c r="X1495">
        <v>0.83219047619047604</v>
      </c>
      <c r="Y1495">
        <v>0.827809523809523</v>
      </c>
      <c r="Z1495">
        <v>0.82152380952380899</v>
      </c>
      <c r="AA1495">
        <v>0.83142857142857096</v>
      </c>
      <c r="AB1495">
        <v>0.831238095238095</v>
      </c>
      <c r="AC1495">
        <v>0.83219047619047604</v>
      </c>
      <c r="AD1495">
        <v>0.82152380952380899</v>
      </c>
      <c r="AE1495" s="3">
        <v>0.63790476190476098</v>
      </c>
      <c r="AF1495" s="2">
        <v>0.55047619047619001</v>
      </c>
      <c r="AG1495">
        <v>0.39295238095238</v>
      </c>
      <c r="AH1495">
        <v>0.245714285714285</v>
      </c>
      <c r="AI1495">
        <v>0.38876190476190398</v>
      </c>
      <c r="AJ1495" s="1">
        <v>0.71028571428571396</v>
      </c>
      <c r="AK1495" t="s">
        <v>1218</v>
      </c>
      <c r="AL1495">
        <v>185</v>
      </c>
      <c r="AM1495">
        <v>35</v>
      </c>
      <c r="AN1495">
        <f>MAX(Table1[[#This Row],[pxauc]], Table1[[#This Row],[px2auc]], Table1[[#This Row],[pxvitaauc]])</f>
        <v>0.71028571428571396</v>
      </c>
      <c r="AO1495" t="str">
        <f>IF(Table1[[#This Row],[Column1]]=Table1[[#This Row],[pxvitaauc]], "Vita", IF(Table1[[#This Row],[Column1]]=Table1[[#This Row],[px2auc]], "Chybny", "Spravny"))</f>
        <v>Vita</v>
      </c>
    </row>
    <row r="1496" spans="1:41" x14ac:dyDescent="0.25">
      <c r="A1496">
        <v>32</v>
      </c>
      <c r="B1496">
        <v>8</v>
      </c>
      <c r="C1496">
        <v>3</v>
      </c>
      <c r="D1496" t="s">
        <v>39</v>
      </c>
      <c r="E1496" t="s">
        <v>40</v>
      </c>
      <c r="F1496">
        <v>128</v>
      </c>
      <c r="G1496">
        <v>16</v>
      </c>
      <c r="H1496">
        <v>0.1</v>
      </c>
      <c r="I1496">
        <v>1</v>
      </c>
      <c r="J1496">
        <v>0.2</v>
      </c>
      <c r="K1496">
        <v>7.1626161741206396E-2</v>
      </c>
      <c r="L1496">
        <v>0.116356587421602</v>
      </c>
      <c r="M1496">
        <v>0.86780952380952303</v>
      </c>
      <c r="N1496">
        <v>0.92307692307692302</v>
      </c>
      <c r="O1496">
        <v>0.34285714285714203</v>
      </c>
      <c r="P1496">
        <v>0.05</v>
      </c>
      <c r="Q1496">
        <v>5</v>
      </c>
      <c r="R1496" t="s">
        <v>41</v>
      </c>
      <c r="S1496">
        <v>0.78504761904761899</v>
      </c>
      <c r="T1496" t="s">
        <v>1140</v>
      </c>
      <c r="U1496">
        <v>0.82230674383176094</v>
      </c>
      <c r="V1496">
        <v>5.20319044784498</v>
      </c>
      <c r="W1496">
        <v>0.67600000000000005</v>
      </c>
      <c r="X1496">
        <v>0.69028571428571395</v>
      </c>
      <c r="Y1496">
        <v>0.70571428571428496</v>
      </c>
      <c r="Z1496">
        <v>0.72019047619047605</v>
      </c>
      <c r="AA1496">
        <v>0.73409523809523802</v>
      </c>
      <c r="AB1496">
        <v>0.74647619047618996</v>
      </c>
      <c r="AC1496">
        <v>0.76057142857142801</v>
      </c>
      <c r="AD1496">
        <v>0.77695238095237995</v>
      </c>
      <c r="AE1496" s="3">
        <v>0.61504761904761895</v>
      </c>
      <c r="AF1496" s="2">
        <v>0.397523809523809</v>
      </c>
      <c r="AG1496">
        <v>0.31828571428571401</v>
      </c>
      <c r="AH1496">
        <v>0.24361904761904701</v>
      </c>
      <c r="AI1496">
        <v>0.32057142857142801</v>
      </c>
      <c r="AJ1496" s="1">
        <v>0.57942857142857096</v>
      </c>
      <c r="AK1496" t="s">
        <v>1173</v>
      </c>
      <c r="AL1496">
        <v>185</v>
      </c>
      <c r="AM1496">
        <v>35</v>
      </c>
      <c r="AN1496">
        <f>MAX(Table1[[#This Row],[pxauc]], Table1[[#This Row],[px2auc]], Table1[[#This Row],[pxvitaauc]])</f>
        <v>0.61504761904761895</v>
      </c>
      <c r="AO1496" t="str">
        <f>IF(Table1[[#This Row],[Column1]]=Table1[[#This Row],[pxvitaauc]], "Vita", IF(Table1[[#This Row],[Column1]]=Table1[[#This Row],[px2auc]], "Chybny", "Spravny"))</f>
        <v>Spravny</v>
      </c>
    </row>
    <row r="1497" spans="1:41" x14ac:dyDescent="0.25">
      <c r="A1497">
        <v>32</v>
      </c>
      <c r="B1497">
        <v>8</v>
      </c>
      <c r="C1497">
        <v>3</v>
      </c>
      <c r="D1497" t="s">
        <v>39</v>
      </c>
      <c r="E1497" t="s">
        <v>40</v>
      </c>
      <c r="F1497">
        <v>128</v>
      </c>
      <c r="G1497">
        <v>16</v>
      </c>
      <c r="H1497">
        <v>0.1</v>
      </c>
      <c r="I1497">
        <v>2</v>
      </c>
      <c r="J1497">
        <v>0.157894736842105</v>
      </c>
      <c r="K1497">
        <v>7.1626161741206396E-2</v>
      </c>
      <c r="L1497">
        <v>0.116356587421602</v>
      </c>
      <c r="M1497">
        <v>0.86780952380952303</v>
      </c>
      <c r="N1497">
        <v>0.92307692307692302</v>
      </c>
      <c r="O1497">
        <v>0.34285714285714203</v>
      </c>
      <c r="P1497">
        <v>0.05</v>
      </c>
      <c r="Q1497">
        <v>5</v>
      </c>
      <c r="R1497" t="s">
        <v>41</v>
      </c>
      <c r="S1497">
        <v>0.79657142857142804</v>
      </c>
      <c r="T1497" t="s">
        <v>1140</v>
      </c>
      <c r="U1497">
        <v>0.82230674383176094</v>
      </c>
      <c r="V1497">
        <v>5.20319044784498</v>
      </c>
      <c r="W1497">
        <v>0.67600000000000005</v>
      </c>
      <c r="X1497">
        <v>0.69028571428571395</v>
      </c>
      <c r="Y1497">
        <v>0.70571428571428496</v>
      </c>
      <c r="Z1497">
        <v>0.72019047619047605</v>
      </c>
      <c r="AA1497">
        <v>0.73409523809523802</v>
      </c>
      <c r="AB1497">
        <v>0.74647619047618996</v>
      </c>
      <c r="AC1497">
        <v>0.76057142857142801</v>
      </c>
      <c r="AD1497">
        <v>0.77695238095237995</v>
      </c>
      <c r="AE1497" s="3">
        <v>0.61504761904761895</v>
      </c>
      <c r="AF1497" s="2">
        <v>0.397523809523809</v>
      </c>
      <c r="AG1497">
        <v>0.31828571428571401</v>
      </c>
      <c r="AH1497">
        <v>0.24361904761904701</v>
      </c>
      <c r="AI1497">
        <v>0.32057142857142801</v>
      </c>
      <c r="AJ1497" s="1">
        <v>0.57942857142857096</v>
      </c>
      <c r="AK1497" t="s">
        <v>1219</v>
      </c>
      <c r="AL1497">
        <v>185</v>
      </c>
      <c r="AM1497">
        <v>35</v>
      </c>
      <c r="AN1497">
        <f>MAX(Table1[[#This Row],[pxauc]], Table1[[#This Row],[px2auc]], Table1[[#This Row],[pxvitaauc]])</f>
        <v>0.61504761904761895</v>
      </c>
      <c r="AO1497" t="str">
        <f>IF(Table1[[#This Row],[Column1]]=Table1[[#This Row],[pxvitaauc]], "Vita", IF(Table1[[#This Row],[Column1]]=Table1[[#This Row],[px2auc]], "Chybny", "Spravny"))</f>
        <v>Spravny</v>
      </c>
    </row>
    <row r="1498" spans="1:41" x14ac:dyDescent="0.25">
      <c r="A1498">
        <v>32</v>
      </c>
      <c r="B1498">
        <v>8</v>
      </c>
      <c r="C1498">
        <v>3</v>
      </c>
      <c r="D1498" t="s">
        <v>39</v>
      </c>
      <c r="E1498" t="s">
        <v>40</v>
      </c>
      <c r="F1498">
        <v>128</v>
      </c>
      <c r="G1498">
        <v>16</v>
      </c>
      <c r="H1498">
        <v>0.1</v>
      </c>
      <c r="I1498">
        <v>3</v>
      </c>
      <c r="J1498">
        <v>0.28571428571428498</v>
      </c>
      <c r="K1498">
        <v>7.1626161741206396E-2</v>
      </c>
      <c r="L1498">
        <v>0.116356587421602</v>
      </c>
      <c r="M1498">
        <v>0.86780952380952303</v>
      </c>
      <c r="N1498">
        <v>0.92307692307692302</v>
      </c>
      <c r="O1498">
        <v>0.34285714285714203</v>
      </c>
      <c r="P1498">
        <v>0.05</v>
      </c>
      <c r="Q1498">
        <v>5</v>
      </c>
      <c r="R1498" t="s">
        <v>41</v>
      </c>
      <c r="S1498">
        <v>0.79752380952380897</v>
      </c>
      <c r="T1498" t="s">
        <v>1140</v>
      </c>
      <c r="U1498">
        <v>0.82230674383176094</v>
      </c>
      <c r="V1498">
        <v>5.20319044784498</v>
      </c>
      <c r="W1498">
        <v>0.67600000000000005</v>
      </c>
      <c r="X1498">
        <v>0.69028571428571395</v>
      </c>
      <c r="Y1498">
        <v>0.70571428571428496</v>
      </c>
      <c r="Z1498">
        <v>0.72019047619047605</v>
      </c>
      <c r="AA1498">
        <v>0.73409523809523802</v>
      </c>
      <c r="AB1498">
        <v>0.74647619047618996</v>
      </c>
      <c r="AC1498">
        <v>0.76057142857142801</v>
      </c>
      <c r="AD1498">
        <v>0.77695238095237995</v>
      </c>
      <c r="AE1498" s="3">
        <v>0.61504761904761895</v>
      </c>
      <c r="AF1498" s="2">
        <v>0.397523809523809</v>
      </c>
      <c r="AG1498">
        <v>0.31828571428571401</v>
      </c>
      <c r="AH1498">
        <v>0.24361904761904701</v>
      </c>
      <c r="AI1498">
        <v>0.32057142857142801</v>
      </c>
      <c r="AJ1498" s="1">
        <v>0.57942857142857096</v>
      </c>
      <c r="AK1498" t="s">
        <v>1220</v>
      </c>
      <c r="AL1498">
        <v>185</v>
      </c>
      <c r="AM1498">
        <v>35</v>
      </c>
      <c r="AN1498">
        <f>MAX(Table1[[#This Row],[pxauc]], Table1[[#This Row],[px2auc]], Table1[[#This Row],[pxvitaauc]])</f>
        <v>0.61504761904761895</v>
      </c>
      <c r="AO1498" t="str">
        <f>IF(Table1[[#This Row],[Column1]]=Table1[[#This Row],[pxvitaauc]], "Vita", IF(Table1[[#This Row],[Column1]]=Table1[[#This Row],[px2auc]], "Chybny", "Spravny"))</f>
        <v>Spravny</v>
      </c>
    </row>
    <row r="1499" spans="1:41" x14ac:dyDescent="0.25">
      <c r="A1499">
        <v>32</v>
      </c>
      <c r="B1499">
        <v>8</v>
      </c>
      <c r="C1499">
        <v>3</v>
      </c>
      <c r="D1499" t="s">
        <v>39</v>
      </c>
      <c r="E1499" t="s">
        <v>40</v>
      </c>
      <c r="F1499">
        <v>128</v>
      </c>
      <c r="G1499">
        <v>16</v>
      </c>
      <c r="H1499">
        <v>0.1</v>
      </c>
      <c r="I1499">
        <v>4</v>
      </c>
      <c r="J1499">
        <v>0.146341463414634</v>
      </c>
      <c r="K1499">
        <v>7.1626161741206396E-2</v>
      </c>
      <c r="L1499">
        <v>0.116356587421602</v>
      </c>
      <c r="M1499">
        <v>0.86780952380952303</v>
      </c>
      <c r="N1499">
        <v>0.92307692307692302</v>
      </c>
      <c r="O1499">
        <v>0.34285714285714203</v>
      </c>
      <c r="P1499">
        <v>0.05</v>
      </c>
      <c r="Q1499">
        <v>5</v>
      </c>
      <c r="R1499" t="s">
        <v>41</v>
      </c>
      <c r="S1499">
        <v>0.76438095238095205</v>
      </c>
      <c r="T1499" t="s">
        <v>1140</v>
      </c>
      <c r="U1499">
        <v>0.82230674383176094</v>
      </c>
      <c r="V1499">
        <v>5.20319044784498</v>
      </c>
      <c r="W1499">
        <v>0.67600000000000005</v>
      </c>
      <c r="X1499">
        <v>0.69028571428571395</v>
      </c>
      <c r="Y1499">
        <v>0.70571428571428496</v>
      </c>
      <c r="Z1499">
        <v>0.72019047619047605</v>
      </c>
      <c r="AA1499">
        <v>0.73409523809523802</v>
      </c>
      <c r="AB1499">
        <v>0.74647619047618996</v>
      </c>
      <c r="AC1499">
        <v>0.76057142857142801</v>
      </c>
      <c r="AD1499">
        <v>0.77695238095237995</v>
      </c>
      <c r="AE1499" s="3">
        <v>0.61504761904761895</v>
      </c>
      <c r="AF1499" s="2">
        <v>0.397523809523809</v>
      </c>
      <c r="AG1499">
        <v>0.31828571428571401</v>
      </c>
      <c r="AH1499">
        <v>0.24361904761904701</v>
      </c>
      <c r="AI1499">
        <v>0.32057142857142801</v>
      </c>
      <c r="AJ1499" s="1">
        <v>0.57942857142857096</v>
      </c>
      <c r="AK1499" t="s">
        <v>1221</v>
      </c>
      <c r="AL1499">
        <v>185</v>
      </c>
      <c r="AM1499">
        <v>35</v>
      </c>
      <c r="AN1499">
        <f>MAX(Table1[[#This Row],[pxauc]], Table1[[#This Row],[px2auc]], Table1[[#This Row],[pxvitaauc]])</f>
        <v>0.61504761904761895</v>
      </c>
      <c r="AO1499" t="str">
        <f>IF(Table1[[#This Row],[Column1]]=Table1[[#This Row],[pxvitaauc]], "Vita", IF(Table1[[#This Row],[Column1]]=Table1[[#This Row],[px2auc]], "Chybny", "Spravny"))</f>
        <v>Spravny</v>
      </c>
    </row>
    <row r="1500" spans="1:41" x14ac:dyDescent="0.25">
      <c r="A1500">
        <v>32</v>
      </c>
      <c r="B1500">
        <v>8</v>
      </c>
      <c r="C1500">
        <v>3</v>
      </c>
      <c r="D1500" t="s">
        <v>39</v>
      </c>
      <c r="E1500" t="s">
        <v>40</v>
      </c>
      <c r="F1500">
        <v>128</v>
      </c>
      <c r="G1500">
        <v>16</v>
      </c>
      <c r="H1500">
        <v>0.1</v>
      </c>
      <c r="I1500">
        <v>5</v>
      </c>
      <c r="J1500">
        <v>0.35294117647058798</v>
      </c>
      <c r="K1500">
        <v>7.1626161741206396E-2</v>
      </c>
      <c r="L1500">
        <v>0.116356587421602</v>
      </c>
      <c r="M1500">
        <v>0.86780952380952303</v>
      </c>
      <c r="N1500">
        <v>0.92307692307692302</v>
      </c>
      <c r="O1500">
        <v>0.34285714285714203</v>
      </c>
      <c r="P1500">
        <v>0.05</v>
      </c>
      <c r="Q1500">
        <v>5</v>
      </c>
      <c r="R1500" t="s">
        <v>41</v>
      </c>
      <c r="S1500">
        <v>0.76361904761904698</v>
      </c>
      <c r="T1500" t="s">
        <v>1140</v>
      </c>
      <c r="U1500">
        <v>0.82230674383176094</v>
      </c>
      <c r="V1500">
        <v>5.20319044784498</v>
      </c>
      <c r="W1500">
        <v>0.67600000000000005</v>
      </c>
      <c r="X1500">
        <v>0.69028571428571395</v>
      </c>
      <c r="Y1500">
        <v>0.70571428571428496</v>
      </c>
      <c r="Z1500">
        <v>0.72019047619047605</v>
      </c>
      <c r="AA1500">
        <v>0.73409523809523802</v>
      </c>
      <c r="AB1500">
        <v>0.74647619047618996</v>
      </c>
      <c r="AC1500">
        <v>0.76057142857142801</v>
      </c>
      <c r="AD1500">
        <v>0.77695238095237995</v>
      </c>
      <c r="AE1500" s="3">
        <v>0.61504761904761895</v>
      </c>
      <c r="AF1500" s="2">
        <v>0.397523809523809</v>
      </c>
      <c r="AG1500">
        <v>0.31828571428571401</v>
      </c>
      <c r="AH1500">
        <v>0.24361904761904701</v>
      </c>
      <c r="AI1500">
        <v>0.32057142857142801</v>
      </c>
      <c r="AJ1500" s="1">
        <v>0.57942857142857096</v>
      </c>
      <c r="AK1500" t="s">
        <v>1222</v>
      </c>
      <c r="AL1500">
        <v>185</v>
      </c>
      <c r="AM1500">
        <v>35</v>
      </c>
      <c r="AN1500">
        <f>MAX(Table1[[#This Row],[pxauc]], Table1[[#This Row],[px2auc]], Table1[[#This Row],[pxvitaauc]])</f>
        <v>0.61504761904761895</v>
      </c>
      <c r="AO1500" t="str">
        <f>IF(Table1[[#This Row],[Column1]]=Table1[[#This Row],[pxvitaauc]], "Vita", IF(Table1[[#This Row],[Column1]]=Table1[[#This Row],[px2auc]], "Chybny", "Spravny"))</f>
        <v>Spravny</v>
      </c>
    </row>
    <row r="1501" spans="1:41" x14ac:dyDescent="0.25">
      <c r="A1501">
        <v>32</v>
      </c>
      <c r="B1501">
        <v>8</v>
      </c>
      <c r="C1501">
        <v>3</v>
      </c>
      <c r="D1501" t="s">
        <v>39</v>
      </c>
      <c r="E1501" t="s">
        <v>40</v>
      </c>
      <c r="F1501">
        <v>128</v>
      </c>
      <c r="G1501">
        <v>16</v>
      </c>
      <c r="H1501">
        <v>0.1</v>
      </c>
      <c r="I1501">
        <v>1</v>
      </c>
      <c r="J1501">
        <v>0.105263157894736</v>
      </c>
      <c r="K1501">
        <v>7.9228438536991103E-2</v>
      </c>
      <c r="L1501">
        <v>0.119807727996048</v>
      </c>
      <c r="M1501">
        <v>0.55657142857142805</v>
      </c>
      <c r="N1501" t="s">
        <v>51</v>
      </c>
      <c r="O1501">
        <v>0</v>
      </c>
      <c r="P1501">
        <v>0.01</v>
      </c>
      <c r="Q1501">
        <v>5</v>
      </c>
      <c r="R1501" t="s">
        <v>41</v>
      </c>
      <c r="S1501">
        <v>0.73685714285714199</v>
      </c>
      <c r="T1501" t="s">
        <v>1140</v>
      </c>
      <c r="U1501">
        <v>0.85862689173552598</v>
      </c>
      <c r="V1501">
        <v>30.841872580052399</v>
      </c>
      <c r="W1501">
        <v>0.75809523809523804</v>
      </c>
      <c r="X1501">
        <v>0.76838095238095205</v>
      </c>
      <c r="Y1501">
        <v>0.77828571428571403</v>
      </c>
      <c r="Z1501">
        <v>0.77828571428571403</v>
      </c>
      <c r="AA1501">
        <v>0.73752380952380903</v>
      </c>
      <c r="AB1501">
        <v>0.75828571428571401</v>
      </c>
      <c r="AC1501">
        <v>0.76857142857142802</v>
      </c>
      <c r="AD1501">
        <v>0.77847619047618999</v>
      </c>
      <c r="AE1501" s="3">
        <v>0.49219047619047601</v>
      </c>
      <c r="AF1501" s="2">
        <v>0.64799999999999902</v>
      </c>
      <c r="AG1501">
        <v>0.55942857142857105</v>
      </c>
      <c r="AH1501">
        <v>0.26114285714285701</v>
      </c>
      <c r="AI1501">
        <v>0.54095238095238096</v>
      </c>
      <c r="AJ1501" s="1">
        <v>0.67542857142857105</v>
      </c>
      <c r="AK1501" t="s">
        <v>1141</v>
      </c>
      <c r="AL1501">
        <v>185</v>
      </c>
      <c r="AM1501">
        <v>35</v>
      </c>
      <c r="AN1501">
        <f>MAX(Table1[[#This Row],[pxauc]], Table1[[#This Row],[px2auc]], Table1[[#This Row],[pxvitaauc]])</f>
        <v>0.67542857142857105</v>
      </c>
      <c r="AO1501" t="str">
        <f>IF(Table1[[#This Row],[Column1]]=Table1[[#This Row],[pxvitaauc]], "Vita", IF(Table1[[#This Row],[Column1]]=Table1[[#This Row],[px2auc]], "Chybny", "Spravny"))</f>
        <v>Vita</v>
      </c>
    </row>
    <row r="1502" spans="1:41" x14ac:dyDescent="0.25">
      <c r="A1502">
        <v>32</v>
      </c>
      <c r="B1502">
        <v>8</v>
      </c>
      <c r="C1502">
        <v>3</v>
      </c>
      <c r="D1502" t="s">
        <v>39</v>
      </c>
      <c r="E1502" t="s">
        <v>40</v>
      </c>
      <c r="F1502">
        <v>128</v>
      </c>
      <c r="G1502">
        <v>16</v>
      </c>
      <c r="H1502">
        <v>0.1</v>
      </c>
      <c r="I1502">
        <v>2</v>
      </c>
      <c r="J1502">
        <v>0.28571428571428498</v>
      </c>
      <c r="K1502">
        <v>7.9228438536991103E-2</v>
      </c>
      <c r="L1502">
        <v>0.119807727996048</v>
      </c>
      <c r="M1502">
        <v>0.55657142857142805</v>
      </c>
      <c r="N1502" t="s">
        <v>51</v>
      </c>
      <c r="O1502">
        <v>0</v>
      </c>
      <c r="P1502">
        <v>0.01</v>
      </c>
      <c r="Q1502">
        <v>5</v>
      </c>
      <c r="R1502" t="s">
        <v>41</v>
      </c>
      <c r="S1502">
        <v>0.76685714285714202</v>
      </c>
      <c r="T1502" t="s">
        <v>1140</v>
      </c>
      <c r="U1502">
        <v>0.85862689173552598</v>
      </c>
      <c r="V1502">
        <v>30.841872580052399</v>
      </c>
      <c r="W1502">
        <v>0.75809523809523804</v>
      </c>
      <c r="X1502">
        <v>0.76838095238095205</v>
      </c>
      <c r="Y1502">
        <v>0.77828571428571403</v>
      </c>
      <c r="Z1502">
        <v>0.77828571428571403</v>
      </c>
      <c r="AA1502">
        <v>0.73752380952380903</v>
      </c>
      <c r="AB1502">
        <v>0.75828571428571401</v>
      </c>
      <c r="AC1502">
        <v>0.76857142857142802</v>
      </c>
      <c r="AD1502">
        <v>0.77847619047618999</v>
      </c>
      <c r="AE1502" s="3">
        <v>0.49219047619047601</v>
      </c>
      <c r="AF1502" s="2">
        <v>0.64799999999999902</v>
      </c>
      <c r="AG1502">
        <v>0.55942857142857105</v>
      </c>
      <c r="AH1502">
        <v>0.26114285714285701</v>
      </c>
      <c r="AI1502">
        <v>0.54095238095238096</v>
      </c>
      <c r="AJ1502" s="1">
        <v>0.67542857142857105</v>
      </c>
      <c r="AK1502" t="s">
        <v>1223</v>
      </c>
      <c r="AL1502">
        <v>185</v>
      </c>
      <c r="AM1502">
        <v>35</v>
      </c>
      <c r="AN1502">
        <f>MAX(Table1[[#This Row],[pxauc]], Table1[[#This Row],[px2auc]], Table1[[#This Row],[pxvitaauc]])</f>
        <v>0.67542857142857105</v>
      </c>
      <c r="AO1502" t="str">
        <f>IF(Table1[[#This Row],[Column1]]=Table1[[#This Row],[pxvitaauc]], "Vita", IF(Table1[[#This Row],[Column1]]=Table1[[#This Row],[px2auc]], "Chybny", "Spravny"))</f>
        <v>Vita</v>
      </c>
    </row>
    <row r="1503" spans="1:41" x14ac:dyDescent="0.25">
      <c r="A1503">
        <v>32</v>
      </c>
      <c r="B1503">
        <v>8</v>
      </c>
      <c r="C1503">
        <v>3</v>
      </c>
      <c r="D1503" t="s">
        <v>39</v>
      </c>
      <c r="E1503" t="s">
        <v>40</v>
      </c>
      <c r="F1503">
        <v>128</v>
      </c>
      <c r="G1503">
        <v>16</v>
      </c>
      <c r="H1503">
        <v>0.1</v>
      </c>
      <c r="I1503">
        <v>3</v>
      </c>
      <c r="J1503">
        <v>0.18181818181818099</v>
      </c>
      <c r="K1503">
        <v>7.9228438536991103E-2</v>
      </c>
      <c r="L1503">
        <v>0.119807727996048</v>
      </c>
      <c r="M1503">
        <v>0.55657142857142805</v>
      </c>
      <c r="N1503" t="s">
        <v>51</v>
      </c>
      <c r="O1503">
        <v>0</v>
      </c>
      <c r="P1503">
        <v>0.01</v>
      </c>
      <c r="Q1503">
        <v>5</v>
      </c>
      <c r="R1503" t="s">
        <v>41</v>
      </c>
      <c r="S1503">
        <v>0.81142857142857105</v>
      </c>
      <c r="T1503" t="s">
        <v>1140</v>
      </c>
      <c r="U1503">
        <v>0.85862689173552598</v>
      </c>
      <c r="V1503">
        <v>30.841872580052399</v>
      </c>
      <c r="W1503">
        <v>0.75809523809523804</v>
      </c>
      <c r="X1503">
        <v>0.76838095238095205</v>
      </c>
      <c r="Y1503">
        <v>0.77828571428571403</v>
      </c>
      <c r="Z1503">
        <v>0.77828571428571403</v>
      </c>
      <c r="AA1503">
        <v>0.73752380952380903</v>
      </c>
      <c r="AB1503">
        <v>0.75828571428571401</v>
      </c>
      <c r="AC1503">
        <v>0.76857142857142802</v>
      </c>
      <c r="AD1503">
        <v>0.77847619047618999</v>
      </c>
      <c r="AE1503" s="3">
        <v>0.49219047619047601</v>
      </c>
      <c r="AF1503" s="2">
        <v>0.64799999999999902</v>
      </c>
      <c r="AG1503">
        <v>0.55942857142857105</v>
      </c>
      <c r="AH1503">
        <v>0.26114285714285701</v>
      </c>
      <c r="AI1503">
        <v>0.54095238095238096</v>
      </c>
      <c r="AJ1503" s="1">
        <v>0.67542857142857105</v>
      </c>
      <c r="AK1503" t="s">
        <v>1224</v>
      </c>
      <c r="AL1503">
        <v>185</v>
      </c>
      <c r="AM1503">
        <v>35</v>
      </c>
      <c r="AN1503">
        <f>MAX(Table1[[#This Row],[pxauc]], Table1[[#This Row],[px2auc]], Table1[[#This Row],[pxvitaauc]])</f>
        <v>0.67542857142857105</v>
      </c>
      <c r="AO1503" t="str">
        <f>IF(Table1[[#This Row],[Column1]]=Table1[[#This Row],[pxvitaauc]], "Vita", IF(Table1[[#This Row],[Column1]]=Table1[[#This Row],[px2auc]], "Chybny", "Spravny"))</f>
        <v>Vita</v>
      </c>
    </row>
    <row r="1504" spans="1:41" x14ac:dyDescent="0.25">
      <c r="A1504">
        <v>32</v>
      </c>
      <c r="B1504">
        <v>8</v>
      </c>
      <c r="C1504">
        <v>3</v>
      </c>
      <c r="D1504" t="s">
        <v>39</v>
      </c>
      <c r="E1504" t="s">
        <v>40</v>
      </c>
      <c r="F1504">
        <v>128</v>
      </c>
      <c r="G1504">
        <v>16</v>
      </c>
      <c r="H1504">
        <v>0.1</v>
      </c>
      <c r="I1504">
        <v>4</v>
      </c>
      <c r="J1504">
        <v>0.36734693877551</v>
      </c>
      <c r="K1504">
        <v>7.9228438536991103E-2</v>
      </c>
      <c r="L1504">
        <v>0.119807727996048</v>
      </c>
      <c r="M1504">
        <v>0.55657142857142805</v>
      </c>
      <c r="N1504" t="s">
        <v>51</v>
      </c>
      <c r="O1504">
        <v>0</v>
      </c>
      <c r="P1504">
        <v>0.01</v>
      </c>
      <c r="Q1504">
        <v>5</v>
      </c>
      <c r="R1504" t="s">
        <v>41</v>
      </c>
      <c r="S1504">
        <v>0.78638095238095196</v>
      </c>
      <c r="T1504" t="s">
        <v>1140</v>
      </c>
      <c r="U1504">
        <v>0.85862689173552598</v>
      </c>
      <c r="V1504">
        <v>30.841872580052399</v>
      </c>
      <c r="W1504">
        <v>0.75809523809523804</v>
      </c>
      <c r="X1504">
        <v>0.76838095238095205</v>
      </c>
      <c r="Y1504">
        <v>0.77828571428571403</v>
      </c>
      <c r="Z1504">
        <v>0.77828571428571403</v>
      </c>
      <c r="AA1504">
        <v>0.73752380952380903</v>
      </c>
      <c r="AB1504">
        <v>0.75828571428571401</v>
      </c>
      <c r="AC1504">
        <v>0.76857142857142802</v>
      </c>
      <c r="AD1504">
        <v>0.77847619047618999</v>
      </c>
      <c r="AE1504" s="3">
        <v>0.49219047619047601</v>
      </c>
      <c r="AF1504" s="2">
        <v>0.64799999999999902</v>
      </c>
      <c r="AG1504">
        <v>0.55942857142857105</v>
      </c>
      <c r="AH1504">
        <v>0.26114285714285701</v>
      </c>
      <c r="AI1504">
        <v>0.54095238095238096</v>
      </c>
      <c r="AJ1504" s="1">
        <v>0.67542857142857105</v>
      </c>
      <c r="AK1504" t="s">
        <v>1225</v>
      </c>
      <c r="AL1504">
        <v>185</v>
      </c>
      <c r="AM1504">
        <v>35</v>
      </c>
      <c r="AN1504">
        <f>MAX(Table1[[#This Row],[pxauc]], Table1[[#This Row],[px2auc]], Table1[[#This Row],[pxvitaauc]])</f>
        <v>0.67542857142857105</v>
      </c>
      <c r="AO1504" t="str">
        <f>IF(Table1[[#This Row],[Column1]]=Table1[[#This Row],[pxvitaauc]], "Vita", IF(Table1[[#This Row],[Column1]]=Table1[[#This Row],[px2auc]], "Chybny", "Spravny"))</f>
        <v>Vita</v>
      </c>
    </row>
    <row r="1505" spans="1:41" x14ac:dyDescent="0.25">
      <c r="A1505">
        <v>32</v>
      </c>
      <c r="B1505">
        <v>8</v>
      </c>
      <c r="C1505">
        <v>3</v>
      </c>
      <c r="D1505" t="s">
        <v>39</v>
      </c>
      <c r="E1505" t="s">
        <v>40</v>
      </c>
      <c r="F1505">
        <v>128</v>
      </c>
      <c r="G1505">
        <v>16</v>
      </c>
      <c r="H1505">
        <v>0.1</v>
      </c>
      <c r="I1505">
        <v>5</v>
      </c>
      <c r="J1505">
        <v>0.55172413793103403</v>
      </c>
      <c r="K1505">
        <v>7.9228438536991103E-2</v>
      </c>
      <c r="L1505">
        <v>0.119807727996048</v>
      </c>
      <c r="M1505">
        <v>0.55657142857142805</v>
      </c>
      <c r="N1505" t="s">
        <v>51</v>
      </c>
      <c r="O1505">
        <v>0</v>
      </c>
      <c r="P1505">
        <v>0.01</v>
      </c>
      <c r="Q1505">
        <v>5</v>
      </c>
      <c r="R1505" t="s">
        <v>41</v>
      </c>
      <c r="S1505">
        <v>0.81371428571428495</v>
      </c>
      <c r="T1505" t="s">
        <v>1140</v>
      </c>
      <c r="U1505">
        <v>0.85862689173552598</v>
      </c>
      <c r="V1505">
        <v>30.841872580052399</v>
      </c>
      <c r="W1505">
        <v>0.75809523809523804</v>
      </c>
      <c r="X1505">
        <v>0.76838095238095205</v>
      </c>
      <c r="Y1505">
        <v>0.77828571428571403</v>
      </c>
      <c r="Z1505">
        <v>0.77828571428571403</v>
      </c>
      <c r="AA1505">
        <v>0.73752380952380903</v>
      </c>
      <c r="AB1505">
        <v>0.75828571428571401</v>
      </c>
      <c r="AC1505">
        <v>0.76857142857142802</v>
      </c>
      <c r="AD1505">
        <v>0.77847619047618999</v>
      </c>
      <c r="AE1505" s="3">
        <v>0.49219047619047601</v>
      </c>
      <c r="AF1505" s="2">
        <v>0.64799999999999902</v>
      </c>
      <c r="AG1505">
        <v>0.55942857142857105</v>
      </c>
      <c r="AH1505">
        <v>0.26114285714285701</v>
      </c>
      <c r="AI1505">
        <v>0.54095238095238096</v>
      </c>
      <c r="AJ1505" s="1">
        <v>0.67542857142857105</v>
      </c>
      <c r="AK1505" t="s">
        <v>1226</v>
      </c>
      <c r="AL1505">
        <v>185</v>
      </c>
      <c r="AM1505">
        <v>35</v>
      </c>
      <c r="AN1505">
        <f>MAX(Table1[[#This Row],[pxauc]], Table1[[#This Row],[px2auc]], Table1[[#This Row],[pxvitaauc]])</f>
        <v>0.67542857142857105</v>
      </c>
      <c r="AO1505" t="str">
        <f>IF(Table1[[#This Row],[Column1]]=Table1[[#This Row],[pxvitaauc]], "Vita", IF(Table1[[#This Row],[Column1]]=Table1[[#This Row],[px2auc]], "Chybny", "Spravny"))</f>
        <v>Vita</v>
      </c>
    </row>
    <row r="1506" spans="1:41" x14ac:dyDescent="0.25">
      <c r="A1506">
        <v>32</v>
      </c>
      <c r="B1506">
        <v>8</v>
      </c>
      <c r="C1506">
        <v>3</v>
      </c>
      <c r="D1506" t="s">
        <v>39</v>
      </c>
      <c r="E1506" t="s">
        <v>40</v>
      </c>
      <c r="F1506">
        <v>128</v>
      </c>
      <c r="G1506">
        <v>16</v>
      </c>
      <c r="H1506">
        <v>0.1</v>
      </c>
      <c r="I1506">
        <v>1</v>
      </c>
      <c r="J1506">
        <v>0</v>
      </c>
      <c r="K1506">
        <v>6.6647639404705999E-2</v>
      </c>
      <c r="L1506">
        <v>0.11819479151048499</v>
      </c>
      <c r="M1506">
        <v>0.51428571428571401</v>
      </c>
      <c r="N1506" t="s">
        <v>51</v>
      </c>
      <c r="O1506">
        <v>0</v>
      </c>
      <c r="P1506">
        <v>5.0000000000000001E-3</v>
      </c>
      <c r="Q1506">
        <v>5</v>
      </c>
      <c r="R1506" t="s">
        <v>41</v>
      </c>
      <c r="S1506">
        <v>0.50152380952380904</v>
      </c>
      <c r="T1506" t="s">
        <v>1140</v>
      </c>
      <c r="U1506">
        <v>0.854363407211293</v>
      </c>
      <c r="V1506">
        <v>9.4132089623129893</v>
      </c>
      <c r="W1506">
        <v>0.77352380952380895</v>
      </c>
      <c r="X1506">
        <v>0.78076190476190399</v>
      </c>
      <c r="Y1506">
        <v>0.78476190476190399</v>
      </c>
      <c r="Z1506">
        <v>0.78495238095237996</v>
      </c>
      <c r="AA1506">
        <v>0.75561904761904697</v>
      </c>
      <c r="AB1506">
        <v>0.77352380952380895</v>
      </c>
      <c r="AC1506">
        <v>0.78076190476190399</v>
      </c>
      <c r="AD1506">
        <v>0.78495238095237996</v>
      </c>
      <c r="AE1506" s="3">
        <v>0.49180952380952297</v>
      </c>
      <c r="AF1506" s="2">
        <v>0.68228571428571405</v>
      </c>
      <c r="AG1506">
        <v>0.58895238095238001</v>
      </c>
      <c r="AH1506">
        <v>0.12895238095238001</v>
      </c>
      <c r="AI1506">
        <v>0.55466666666666598</v>
      </c>
      <c r="AJ1506" s="1">
        <v>0.82266666666666599</v>
      </c>
      <c r="AK1506" t="s">
        <v>1141</v>
      </c>
      <c r="AL1506">
        <v>185</v>
      </c>
      <c r="AM1506">
        <v>35</v>
      </c>
      <c r="AN1506">
        <f>MAX(Table1[[#This Row],[pxauc]], Table1[[#This Row],[px2auc]], Table1[[#This Row],[pxvitaauc]])</f>
        <v>0.82266666666666599</v>
      </c>
      <c r="AO1506" t="str">
        <f>IF(Table1[[#This Row],[Column1]]=Table1[[#This Row],[pxvitaauc]], "Vita", IF(Table1[[#This Row],[Column1]]=Table1[[#This Row],[px2auc]], "Chybny", "Spravny"))</f>
        <v>Vita</v>
      </c>
    </row>
    <row r="1507" spans="1:41" x14ac:dyDescent="0.25">
      <c r="A1507">
        <v>32</v>
      </c>
      <c r="B1507">
        <v>8</v>
      </c>
      <c r="C1507">
        <v>3</v>
      </c>
      <c r="D1507" t="s">
        <v>39</v>
      </c>
      <c r="E1507" t="s">
        <v>40</v>
      </c>
      <c r="F1507">
        <v>128</v>
      </c>
      <c r="G1507">
        <v>16</v>
      </c>
      <c r="H1507">
        <v>0.1</v>
      </c>
      <c r="I1507">
        <v>2</v>
      </c>
      <c r="J1507">
        <v>5.1282051282051197E-2</v>
      </c>
      <c r="K1507">
        <v>6.6647639404705999E-2</v>
      </c>
      <c r="L1507">
        <v>0.11819479151048499</v>
      </c>
      <c r="M1507">
        <v>0.51428571428571401</v>
      </c>
      <c r="N1507" t="s">
        <v>51</v>
      </c>
      <c r="O1507">
        <v>0</v>
      </c>
      <c r="P1507">
        <v>5.0000000000000001E-3</v>
      </c>
      <c r="Q1507">
        <v>5</v>
      </c>
      <c r="R1507" t="s">
        <v>41</v>
      </c>
      <c r="S1507">
        <v>0.40619047619047599</v>
      </c>
      <c r="T1507" t="s">
        <v>1140</v>
      </c>
      <c r="U1507">
        <v>0.854363407211293</v>
      </c>
      <c r="V1507">
        <v>9.4132089623129893</v>
      </c>
      <c r="W1507">
        <v>0.77352380952380895</v>
      </c>
      <c r="X1507">
        <v>0.78076190476190399</v>
      </c>
      <c r="Y1507">
        <v>0.78476190476190399</v>
      </c>
      <c r="Z1507">
        <v>0.78495238095237996</v>
      </c>
      <c r="AA1507">
        <v>0.75561904761904697</v>
      </c>
      <c r="AB1507">
        <v>0.77352380952380895</v>
      </c>
      <c r="AC1507">
        <v>0.78076190476190399</v>
      </c>
      <c r="AD1507">
        <v>0.78495238095237996</v>
      </c>
      <c r="AE1507" s="3">
        <v>0.49180952380952297</v>
      </c>
      <c r="AF1507" s="2">
        <v>0.68228571428571405</v>
      </c>
      <c r="AG1507">
        <v>0.58895238095238001</v>
      </c>
      <c r="AH1507">
        <v>0.12895238095238001</v>
      </c>
      <c r="AI1507">
        <v>0.55466666666666598</v>
      </c>
      <c r="AJ1507" s="1">
        <v>0.82266666666666599</v>
      </c>
      <c r="AK1507" t="s">
        <v>1227</v>
      </c>
      <c r="AL1507">
        <v>185</v>
      </c>
      <c r="AM1507">
        <v>35</v>
      </c>
      <c r="AN1507">
        <f>MAX(Table1[[#This Row],[pxauc]], Table1[[#This Row],[px2auc]], Table1[[#This Row],[pxvitaauc]])</f>
        <v>0.82266666666666599</v>
      </c>
      <c r="AO1507" t="str">
        <f>IF(Table1[[#This Row],[Column1]]=Table1[[#This Row],[pxvitaauc]], "Vita", IF(Table1[[#This Row],[Column1]]=Table1[[#This Row],[px2auc]], "Chybny", "Spravny"))</f>
        <v>Vita</v>
      </c>
    </row>
    <row r="1508" spans="1:41" x14ac:dyDescent="0.25">
      <c r="A1508">
        <v>32</v>
      </c>
      <c r="B1508">
        <v>8</v>
      </c>
      <c r="C1508">
        <v>3</v>
      </c>
      <c r="D1508" t="s">
        <v>39</v>
      </c>
      <c r="E1508" t="s">
        <v>40</v>
      </c>
      <c r="F1508">
        <v>128</v>
      </c>
      <c r="G1508">
        <v>16</v>
      </c>
      <c r="H1508">
        <v>0.1</v>
      </c>
      <c r="I1508">
        <v>3</v>
      </c>
      <c r="J1508">
        <v>0.105263157894736</v>
      </c>
      <c r="K1508">
        <v>6.6647639404705999E-2</v>
      </c>
      <c r="L1508">
        <v>0.11819479151048499</v>
      </c>
      <c r="M1508">
        <v>0.51428571428571401</v>
      </c>
      <c r="N1508" t="s">
        <v>51</v>
      </c>
      <c r="O1508">
        <v>0</v>
      </c>
      <c r="P1508">
        <v>5.0000000000000001E-3</v>
      </c>
      <c r="Q1508">
        <v>5</v>
      </c>
      <c r="R1508" t="s">
        <v>41</v>
      </c>
      <c r="S1508">
        <v>0.69771428571428495</v>
      </c>
      <c r="T1508" t="s">
        <v>1140</v>
      </c>
      <c r="U1508">
        <v>0.854363407211293</v>
      </c>
      <c r="V1508">
        <v>9.4132089623129893</v>
      </c>
      <c r="W1508">
        <v>0.77352380952380895</v>
      </c>
      <c r="X1508">
        <v>0.78076190476190399</v>
      </c>
      <c r="Y1508">
        <v>0.78476190476190399</v>
      </c>
      <c r="Z1508">
        <v>0.78495238095237996</v>
      </c>
      <c r="AA1508">
        <v>0.75561904761904697</v>
      </c>
      <c r="AB1508">
        <v>0.77352380952380895</v>
      </c>
      <c r="AC1508">
        <v>0.78076190476190399</v>
      </c>
      <c r="AD1508">
        <v>0.78495238095237996</v>
      </c>
      <c r="AE1508" s="3">
        <v>0.49180952380952297</v>
      </c>
      <c r="AF1508" s="2">
        <v>0.68228571428571405</v>
      </c>
      <c r="AG1508">
        <v>0.58895238095238001</v>
      </c>
      <c r="AH1508">
        <v>0.12895238095238001</v>
      </c>
      <c r="AI1508">
        <v>0.55466666666666598</v>
      </c>
      <c r="AJ1508" s="1">
        <v>0.82266666666666599</v>
      </c>
      <c r="AK1508" t="s">
        <v>1228</v>
      </c>
      <c r="AL1508">
        <v>185</v>
      </c>
      <c r="AM1508">
        <v>35</v>
      </c>
      <c r="AN1508">
        <f>MAX(Table1[[#This Row],[pxauc]], Table1[[#This Row],[px2auc]], Table1[[#This Row],[pxvitaauc]])</f>
        <v>0.82266666666666599</v>
      </c>
      <c r="AO1508" t="str">
        <f>IF(Table1[[#This Row],[Column1]]=Table1[[#This Row],[pxvitaauc]], "Vita", IF(Table1[[#This Row],[Column1]]=Table1[[#This Row],[px2auc]], "Chybny", "Spravny"))</f>
        <v>Vita</v>
      </c>
    </row>
    <row r="1509" spans="1:41" x14ac:dyDescent="0.25">
      <c r="A1509">
        <v>32</v>
      </c>
      <c r="B1509">
        <v>8</v>
      </c>
      <c r="C1509">
        <v>3</v>
      </c>
      <c r="D1509" t="s">
        <v>39</v>
      </c>
      <c r="E1509" t="s">
        <v>40</v>
      </c>
      <c r="F1509">
        <v>1024</v>
      </c>
      <c r="G1509">
        <v>16</v>
      </c>
      <c r="H1509">
        <v>0.1</v>
      </c>
      <c r="I1509">
        <v>1</v>
      </c>
      <c r="J1509">
        <v>0</v>
      </c>
      <c r="K1509">
        <v>6.6900516486126896E-2</v>
      </c>
      <c r="L1509">
        <v>0.100071838595264</v>
      </c>
      <c r="M1509">
        <v>0.82571428571428496</v>
      </c>
      <c r="N1509">
        <v>1</v>
      </c>
      <c r="O1509">
        <v>0.114285714285714</v>
      </c>
      <c r="P1509">
        <v>0.05</v>
      </c>
      <c r="Q1509">
        <v>5</v>
      </c>
      <c r="R1509" t="s">
        <v>41</v>
      </c>
      <c r="S1509">
        <v>0.49371428571428499</v>
      </c>
      <c r="T1509" t="s">
        <v>1140</v>
      </c>
      <c r="U1509">
        <v>0.82175775371367499</v>
      </c>
      <c r="V1509">
        <v>18.1842814027987</v>
      </c>
      <c r="W1509">
        <v>0.663047619047619</v>
      </c>
      <c r="X1509">
        <v>0.671047619047619</v>
      </c>
      <c r="Y1509">
        <v>0.68247619047619001</v>
      </c>
      <c r="Z1509">
        <v>0.69828571428571395</v>
      </c>
      <c r="AA1509">
        <v>0.75466666666666604</v>
      </c>
      <c r="AB1509">
        <v>0.77257142857142802</v>
      </c>
      <c r="AC1509">
        <v>0.77980952380952295</v>
      </c>
      <c r="AD1509">
        <v>0.78533333333333299</v>
      </c>
      <c r="AE1509" s="3">
        <v>0.60761904761904695</v>
      </c>
      <c r="AF1509" s="2">
        <v>0.41828571428571398</v>
      </c>
      <c r="AG1509">
        <v>0.36495238095237997</v>
      </c>
      <c r="AH1509">
        <v>0.30895238095238098</v>
      </c>
      <c r="AI1509">
        <v>0.38038095238095199</v>
      </c>
      <c r="AJ1509" s="1">
        <v>0.69733333333333303</v>
      </c>
      <c r="AK1509" t="s">
        <v>1141</v>
      </c>
      <c r="AL1509">
        <v>185</v>
      </c>
      <c r="AM1509">
        <v>35</v>
      </c>
      <c r="AN1509">
        <f>MAX(Table1[[#This Row],[pxauc]], Table1[[#This Row],[px2auc]], Table1[[#This Row],[pxvitaauc]])</f>
        <v>0.69733333333333303</v>
      </c>
      <c r="AO1509" t="str">
        <f>IF(Table1[[#This Row],[Column1]]=Table1[[#This Row],[pxvitaauc]], "Vita", IF(Table1[[#This Row],[Column1]]=Table1[[#This Row],[px2auc]], "Chybny", "Spravny"))</f>
        <v>Vita</v>
      </c>
    </row>
    <row r="1510" spans="1:41" x14ac:dyDescent="0.25">
      <c r="A1510">
        <v>32</v>
      </c>
      <c r="B1510">
        <v>8</v>
      </c>
      <c r="C1510">
        <v>3</v>
      </c>
      <c r="D1510" t="s">
        <v>39</v>
      </c>
      <c r="E1510" t="s">
        <v>40</v>
      </c>
      <c r="F1510">
        <v>1024</v>
      </c>
      <c r="G1510">
        <v>16</v>
      </c>
      <c r="H1510">
        <v>0.1</v>
      </c>
      <c r="I1510">
        <v>2</v>
      </c>
      <c r="J1510">
        <v>0</v>
      </c>
      <c r="K1510">
        <v>6.6900516486126896E-2</v>
      </c>
      <c r="L1510">
        <v>0.100071838595264</v>
      </c>
      <c r="M1510">
        <v>0.82571428571428496</v>
      </c>
      <c r="N1510">
        <v>1</v>
      </c>
      <c r="O1510">
        <v>0.114285714285714</v>
      </c>
      <c r="P1510">
        <v>0.05</v>
      </c>
      <c r="Q1510">
        <v>5</v>
      </c>
      <c r="R1510" t="s">
        <v>41</v>
      </c>
      <c r="S1510">
        <v>0.481904761904761</v>
      </c>
      <c r="T1510" t="s">
        <v>1140</v>
      </c>
      <c r="U1510">
        <v>0.82175775371367499</v>
      </c>
      <c r="V1510">
        <v>18.1842814027987</v>
      </c>
      <c r="W1510">
        <v>0.663047619047619</v>
      </c>
      <c r="X1510">
        <v>0.671047619047619</v>
      </c>
      <c r="Y1510">
        <v>0.68247619047619001</v>
      </c>
      <c r="Z1510">
        <v>0.69828571428571395</v>
      </c>
      <c r="AA1510">
        <v>0.75466666666666604</v>
      </c>
      <c r="AB1510">
        <v>0.77257142857142802</v>
      </c>
      <c r="AC1510">
        <v>0.77980952380952295</v>
      </c>
      <c r="AD1510">
        <v>0.78533333333333299</v>
      </c>
      <c r="AE1510" s="3">
        <v>0.60761904761904695</v>
      </c>
      <c r="AF1510" s="2">
        <v>0.41828571428571398</v>
      </c>
      <c r="AG1510">
        <v>0.36495238095237997</v>
      </c>
      <c r="AH1510">
        <v>0.30895238095238098</v>
      </c>
      <c r="AI1510">
        <v>0.38038095238095199</v>
      </c>
      <c r="AJ1510" s="1">
        <v>0.69733333333333303</v>
      </c>
      <c r="AK1510" t="s">
        <v>1212</v>
      </c>
      <c r="AL1510">
        <v>185</v>
      </c>
      <c r="AM1510">
        <v>35</v>
      </c>
      <c r="AN1510">
        <f>MAX(Table1[[#This Row],[pxauc]], Table1[[#This Row],[px2auc]], Table1[[#This Row],[pxvitaauc]])</f>
        <v>0.69733333333333303</v>
      </c>
      <c r="AO1510" t="str">
        <f>IF(Table1[[#This Row],[Column1]]=Table1[[#This Row],[pxvitaauc]], "Vita", IF(Table1[[#This Row],[Column1]]=Table1[[#This Row],[px2auc]], "Chybny", "Spravny"))</f>
        <v>Vita</v>
      </c>
    </row>
    <row r="1511" spans="1:41" x14ac:dyDescent="0.25">
      <c r="A1511">
        <v>32</v>
      </c>
      <c r="B1511">
        <v>8</v>
      </c>
      <c r="C1511">
        <v>3</v>
      </c>
      <c r="D1511" t="s">
        <v>39</v>
      </c>
      <c r="E1511" t="s">
        <v>40</v>
      </c>
      <c r="F1511">
        <v>1024</v>
      </c>
      <c r="G1511">
        <v>16</v>
      </c>
      <c r="H1511">
        <v>0.1</v>
      </c>
      <c r="I1511">
        <v>3</v>
      </c>
      <c r="J1511">
        <v>0</v>
      </c>
      <c r="K1511">
        <v>6.6900516486126896E-2</v>
      </c>
      <c r="L1511">
        <v>0.100071838595264</v>
      </c>
      <c r="M1511">
        <v>0.82571428571428496</v>
      </c>
      <c r="N1511">
        <v>1</v>
      </c>
      <c r="O1511">
        <v>0.114285714285714</v>
      </c>
      <c r="P1511">
        <v>0.05</v>
      </c>
      <c r="Q1511">
        <v>5</v>
      </c>
      <c r="R1511" t="s">
        <v>41</v>
      </c>
      <c r="S1511">
        <v>0.48228571428571398</v>
      </c>
      <c r="T1511" t="s">
        <v>1140</v>
      </c>
      <c r="U1511">
        <v>0.82175775371367499</v>
      </c>
      <c r="V1511">
        <v>18.1842814027987</v>
      </c>
      <c r="W1511">
        <v>0.663047619047619</v>
      </c>
      <c r="X1511">
        <v>0.671047619047619</v>
      </c>
      <c r="Y1511">
        <v>0.68247619047619001</v>
      </c>
      <c r="Z1511">
        <v>0.69828571428571395</v>
      </c>
      <c r="AA1511">
        <v>0.75466666666666604</v>
      </c>
      <c r="AB1511">
        <v>0.77257142857142802</v>
      </c>
      <c r="AC1511">
        <v>0.77980952380952295</v>
      </c>
      <c r="AD1511">
        <v>0.78533333333333299</v>
      </c>
      <c r="AE1511" s="3">
        <v>0.60761904761904695</v>
      </c>
      <c r="AF1511" s="2">
        <v>0.41828571428571398</v>
      </c>
      <c r="AG1511">
        <v>0.36495238095237997</v>
      </c>
      <c r="AH1511">
        <v>0.30895238095238098</v>
      </c>
      <c r="AI1511">
        <v>0.38038095238095199</v>
      </c>
      <c r="AJ1511" s="1">
        <v>0.69733333333333303</v>
      </c>
      <c r="AK1511" t="s">
        <v>1229</v>
      </c>
      <c r="AL1511">
        <v>185</v>
      </c>
      <c r="AM1511">
        <v>35</v>
      </c>
      <c r="AN1511">
        <f>MAX(Table1[[#This Row],[pxauc]], Table1[[#This Row],[px2auc]], Table1[[#This Row],[pxvitaauc]])</f>
        <v>0.69733333333333303</v>
      </c>
      <c r="AO1511" t="str">
        <f>IF(Table1[[#This Row],[Column1]]=Table1[[#This Row],[pxvitaauc]], "Vita", IF(Table1[[#This Row],[Column1]]=Table1[[#This Row],[px2auc]], "Chybny", "Spravny"))</f>
        <v>Vita</v>
      </c>
    </row>
    <row r="1512" spans="1:41" x14ac:dyDescent="0.25">
      <c r="A1512">
        <v>32</v>
      </c>
      <c r="B1512">
        <v>8</v>
      </c>
      <c r="C1512">
        <v>3</v>
      </c>
      <c r="D1512" t="s">
        <v>39</v>
      </c>
      <c r="E1512" t="s">
        <v>40</v>
      </c>
      <c r="F1512">
        <v>1024</v>
      </c>
      <c r="G1512">
        <v>16</v>
      </c>
      <c r="H1512">
        <v>0.1</v>
      </c>
      <c r="I1512">
        <v>4</v>
      </c>
      <c r="J1512">
        <v>0</v>
      </c>
      <c r="K1512">
        <v>6.6900516486126896E-2</v>
      </c>
      <c r="L1512">
        <v>0.100071838595264</v>
      </c>
      <c r="M1512">
        <v>0.82571428571428496</v>
      </c>
      <c r="N1512">
        <v>1</v>
      </c>
      <c r="O1512">
        <v>0.114285714285714</v>
      </c>
      <c r="P1512">
        <v>0.05</v>
      </c>
      <c r="Q1512">
        <v>5</v>
      </c>
      <c r="R1512" t="s">
        <v>41</v>
      </c>
      <c r="S1512">
        <v>0.47171428571428498</v>
      </c>
      <c r="T1512" t="s">
        <v>1140</v>
      </c>
      <c r="U1512">
        <v>0.82175775371367499</v>
      </c>
      <c r="V1512">
        <v>18.1842814027987</v>
      </c>
      <c r="W1512">
        <v>0.663047619047619</v>
      </c>
      <c r="X1512">
        <v>0.671047619047619</v>
      </c>
      <c r="Y1512">
        <v>0.68247619047619001</v>
      </c>
      <c r="Z1512">
        <v>0.69828571428571395</v>
      </c>
      <c r="AA1512">
        <v>0.75466666666666604</v>
      </c>
      <c r="AB1512">
        <v>0.77257142857142802</v>
      </c>
      <c r="AC1512">
        <v>0.77980952380952295</v>
      </c>
      <c r="AD1512">
        <v>0.78533333333333299</v>
      </c>
      <c r="AE1512" s="3">
        <v>0.60761904761904695</v>
      </c>
      <c r="AF1512" s="2">
        <v>0.41828571428571398</v>
      </c>
      <c r="AG1512">
        <v>0.36495238095237997</v>
      </c>
      <c r="AH1512">
        <v>0.30895238095238098</v>
      </c>
      <c r="AI1512">
        <v>0.38038095238095199</v>
      </c>
      <c r="AJ1512" s="1">
        <v>0.69733333333333303</v>
      </c>
      <c r="AK1512" t="s">
        <v>1230</v>
      </c>
      <c r="AL1512">
        <v>185</v>
      </c>
      <c r="AM1512">
        <v>35</v>
      </c>
      <c r="AN1512">
        <f>MAX(Table1[[#This Row],[pxauc]], Table1[[#This Row],[px2auc]], Table1[[#This Row],[pxvitaauc]])</f>
        <v>0.69733333333333303</v>
      </c>
      <c r="AO1512" t="str">
        <f>IF(Table1[[#This Row],[Column1]]=Table1[[#This Row],[pxvitaauc]], "Vita", IF(Table1[[#This Row],[Column1]]=Table1[[#This Row],[px2auc]], "Chybny", "Spravny"))</f>
        <v>Vita</v>
      </c>
    </row>
    <row r="1513" spans="1:41" x14ac:dyDescent="0.25">
      <c r="A1513">
        <v>32</v>
      </c>
      <c r="B1513">
        <v>8</v>
      </c>
      <c r="C1513">
        <v>3</v>
      </c>
      <c r="D1513" t="s">
        <v>39</v>
      </c>
      <c r="E1513" t="s">
        <v>40</v>
      </c>
      <c r="F1513">
        <v>1024</v>
      </c>
      <c r="G1513">
        <v>16</v>
      </c>
      <c r="H1513">
        <v>0.1</v>
      </c>
      <c r="I1513">
        <v>5</v>
      </c>
      <c r="J1513">
        <v>0</v>
      </c>
      <c r="K1513">
        <v>6.6900516486126896E-2</v>
      </c>
      <c r="L1513">
        <v>0.100071838595264</v>
      </c>
      <c r="M1513">
        <v>0.82571428571428496</v>
      </c>
      <c r="N1513">
        <v>1</v>
      </c>
      <c r="O1513">
        <v>0.114285714285714</v>
      </c>
      <c r="P1513">
        <v>0.05</v>
      </c>
      <c r="Q1513">
        <v>5</v>
      </c>
      <c r="R1513" t="s">
        <v>41</v>
      </c>
      <c r="S1513">
        <v>0.68266666666666598</v>
      </c>
      <c r="T1513" t="s">
        <v>1140</v>
      </c>
      <c r="U1513">
        <v>0.82175775371367499</v>
      </c>
      <c r="V1513">
        <v>18.1842814027987</v>
      </c>
      <c r="W1513">
        <v>0.663047619047619</v>
      </c>
      <c r="X1513">
        <v>0.671047619047619</v>
      </c>
      <c r="Y1513">
        <v>0.68247619047619001</v>
      </c>
      <c r="Z1513">
        <v>0.69828571428571395</v>
      </c>
      <c r="AA1513">
        <v>0.75466666666666604</v>
      </c>
      <c r="AB1513">
        <v>0.77257142857142802</v>
      </c>
      <c r="AC1513">
        <v>0.77980952380952295</v>
      </c>
      <c r="AD1513">
        <v>0.78533333333333299</v>
      </c>
      <c r="AE1513" s="3">
        <v>0.60761904761904695</v>
      </c>
      <c r="AF1513" s="2">
        <v>0.41828571428571398</v>
      </c>
      <c r="AG1513">
        <v>0.36495238095237997</v>
      </c>
      <c r="AH1513">
        <v>0.30895238095238098</v>
      </c>
      <c r="AI1513">
        <v>0.38038095238095199</v>
      </c>
      <c r="AJ1513" s="1">
        <v>0.69733333333333303</v>
      </c>
      <c r="AK1513" t="s">
        <v>1231</v>
      </c>
      <c r="AL1513">
        <v>185</v>
      </c>
      <c r="AM1513">
        <v>35</v>
      </c>
      <c r="AN1513">
        <f>MAX(Table1[[#This Row],[pxauc]], Table1[[#This Row],[px2auc]], Table1[[#This Row],[pxvitaauc]])</f>
        <v>0.69733333333333303</v>
      </c>
      <c r="AO1513" t="str">
        <f>IF(Table1[[#This Row],[Column1]]=Table1[[#This Row],[pxvitaauc]], "Vita", IF(Table1[[#This Row],[Column1]]=Table1[[#This Row],[px2auc]], "Chybny", "Spravny"))</f>
        <v>Vita</v>
      </c>
    </row>
    <row r="1514" spans="1:41" x14ac:dyDescent="0.25">
      <c r="A1514">
        <v>32</v>
      </c>
      <c r="B1514">
        <v>8</v>
      </c>
      <c r="C1514">
        <v>3</v>
      </c>
      <c r="D1514" t="s">
        <v>39</v>
      </c>
      <c r="E1514" t="s">
        <v>40</v>
      </c>
      <c r="F1514">
        <v>1024</v>
      </c>
      <c r="G1514">
        <v>16</v>
      </c>
      <c r="H1514">
        <v>0.1</v>
      </c>
      <c r="I1514">
        <v>1</v>
      </c>
      <c r="J1514">
        <v>0.108108108108108</v>
      </c>
      <c r="K1514">
        <v>0.105974017156266</v>
      </c>
      <c r="L1514">
        <v>0.17871614801695701</v>
      </c>
      <c r="M1514">
        <v>0.69390476190476102</v>
      </c>
      <c r="N1514">
        <v>0.8</v>
      </c>
      <c r="O1514">
        <v>0.114285714285714</v>
      </c>
      <c r="P1514">
        <v>0.01</v>
      </c>
      <c r="Q1514">
        <v>5</v>
      </c>
      <c r="R1514" t="s">
        <v>41</v>
      </c>
      <c r="S1514">
        <v>0.64780952380952295</v>
      </c>
      <c r="T1514" t="s">
        <v>1140</v>
      </c>
      <c r="U1514">
        <v>0.853792605373766</v>
      </c>
      <c r="V1514">
        <v>5.2671572587766198</v>
      </c>
      <c r="W1514">
        <v>0.72247619047619005</v>
      </c>
      <c r="X1514">
        <v>0.74133333333333296</v>
      </c>
      <c r="Y1514">
        <v>0.752571428571428</v>
      </c>
      <c r="Z1514">
        <v>0.76057142857142801</v>
      </c>
      <c r="AA1514">
        <v>0.711238095238095</v>
      </c>
      <c r="AB1514">
        <v>0.72476190476190405</v>
      </c>
      <c r="AC1514">
        <v>0.74228571428571399</v>
      </c>
      <c r="AD1514">
        <v>0.76247619047618997</v>
      </c>
      <c r="AE1514" s="3">
        <v>0.46590476190476099</v>
      </c>
      <c r="AF1514" s="2">
        <v>0.60666666666666602</v>
      </c>
      <c r="AG1514">
        <v>0.48761904761904701</v>
      </c>
      <c r="AH1514">
        <v>0.31771428571428501</v>
      </c>
      <c r="AI1514">
        <v>0.50952380952380905</v>
      </c>
      <c r="AJ1514" s="1">
        <v>0.72590476190476105</v>
      </c>
      <c r="AK1514" t="s">
        <v>1173</v>
      </c>
      <c r="AL1514">
        <v>185</v>
      </c>
      <c r="AM1514">
        <v>35</v>
      </c>
      <c r="AN1514">
        <f>MAX(Table1[[#This Row],[pxauc]], Table1[[#This Row],[px2auc]], Table1[[#This Row],[pxvitaauc]])</f>
        <v>0.72590476190476105</v>
      </c>
      <c r="AO1514" t="str">
        <f>IF(Table1[[#This Row],[Column1]]=Table1[[#This Row],[pxvitaauc]], "Vita", IF(Table1[[#This Row],[Column1]]=Table1[[#This Row],[px2auc]], "Chybny", "Spravny"))</f>
        <v>Vita</v>
      </c>
    </row>
    <row r="1515" spans="1:41" x14ac:dyDescent="0.25">
      <c r="A1515">
        <v>32</v>
      </c>
      <c r="B1515">
        <v>8</v>
      </c>
      <c r="C1515">
        <v>3</v>
      </c>
      <c r="D1515" t="s">
        <v>39</v>
      </c>
      <c r="E1515" t="s">
        <v>40</v>
      </c>
      <c r="F1515">
        <v>1024</v>
      </c>
      <c r="G1515">
        <v>16</v>
      </c>
      <c r="H1515">
        <v>0.1</v>
      </c>
      <c r="I1515">
        <v>2</v>
      </c>
      <c r="J1515">
        <v>0.108108108108108</v>
      </c>
      <c r="K1515">
        <v>0.105974017156266</v>
      </c>
      <c r="L1515">
        <v>0.17871614801695701</v>
      </c>
      <c r="M1515">
        <v>0.69390476190476102</v>
      </c>
      <c r="N1515">
        <v>0.8</v>
      </c>
      <c r="O1515">
        <v>0.114285714285714</v>
      </c>
      <c r="P1515">
        <v>0.01</v>
      </c>
      <c r="Q1515">
        <v>5</v>
      </c>
      <c r="R1515" t="s">
        <v>41</v>
      </c>
      <c r="S1515">
        <v>0.72628571428571398</v>
      </c>
      <c r="T1515" t="s">
        <v>1140</v>
      </c>
      <c r="U1515">
        <v>0.853792605373766</v>
      </c>
      <c r="V1515">
        <v>5.2671572587766198</v>
      </c>
      <c r="W1515">
        <v>0.72247619047619005</v>
      </c>
      <c r="X1515">
        <v>0.74133333333333296</v>
      </c>
      <c r="Y1515">
        <v>0.752571428571428</v>
      </c>
      <c r="Z1515">
        <v>0.76057142857142801</v>
      </c>
      <c r="AA1515">
        <v>0.711238095238095</v>
      </c>
      <c r="AB1515">
        <v>0.72476190476190405</v>
      </c>
      <c r="AC1515">
        <v>0.74228571428571399</v>
      </c>
      <c r="AD1515">
        <v>0.76247619047618997</v>
      </c>
      <c r="AE1515" s="3">
        <v>0.46590476190476099</v>
      </c>
      <c r="AF1515" s="2">
        <v>0.60666666666666602</v>
      </c>
      <c r="AG1515">
        <v>0.48761904761904701</v>
      </c>
      <c r="AH1515">
        <v>0.31771428571428501</v>
      </c>
      <c r="AI1515">
        <v>0.50952380952380905</v>
      </c>
      <c r="AJ1515" s="1">
        <v>0.72590476190476105</v>
      </c>
      <c r="AK1515" t="s">
        <v>1179</v>
      </c>
      <c r="AL1515">
        <v>185</v>
      </c>
      <c r="AM1515">
        <v>35</v>
      </c>
      <c r="AN1515">
        <f>MAX(Table1[[#This Row],[pxauc]], Table1[[#This Row],[px2auc]], Table1[[#This Row],[pxvitaauc]])</f>
        <v>0.72590476190476105</v>
      </c>
      <c r="AO1515" t="str">
        <f>IF(Table1[[#This Row],[Column1]]=Table1[[#This Row],[pxvitaauc]], "Vita", IF(Table1[[#This Row],[Column1]]=Table1[[#This Row],[px2auc]], "Chybny", "Spravny"))</f>
        <v>Vita</v>
      </c>
    </row>
    <row r="1516" spans="1:41" x14ac:dyDescent="0.25">
      <c r="A1516">
        <v>32</v>
      </c>
      <c r="B1516">
        <v>8</v>
      </c>
      <c r="C1516">
        <v>3</v>
      </c>
      <c r="D1516" t="s">
        <v>39</v>
      </c>
      <c r="E1516" t="s">
        <v>40</v>
      </c>
      <c r="F1516">
        <v>1024</v>
      </c>
      <c r="G1516">
        <v>16</v>
      </c>
      <c r="H1516">
        <v>0.1</v>
      </c>
      <c r="I1516">
        <v>3</v>
      </c>
      <c r="J1516">
        <v>5.4054054054054002E-2</v>
      </c>
      <c r="K1516">
        <v>0.105974017156266</v>
      </c>
      <c r="L1516">
        <v>0.17871614801695701</v>
      </c>
      <c r="M1516">
        <v>0.69390476190476102</v>
      </c>
      <c r="N1516">
        <v>0.8</v>
      </c>
      <c r="O1516">
        <v>0.114285714285714</v>
      </c>
      <c r="P1516">
        <v>0.01</v>
      </c>
      <c r="Q1516">
        <v>5</v>
      </c>
      <c r="R1516" t="s">
        <v>41</v>
      </c>
      <c r="S1516">
        <v>0.72657142857142798</v>
      </c>
      <c r="T1516" t="s">
        <v>1140</v>
      </c>
      <c r="U1516">
        <v>0.853792605373766</v>
      </c>
      <c r="V1516">
        <v>5.2671572587766198</v>
      </c>
      <c r="W1516">
        <v>0.72247619047619005</v>
      </c>
      <c r="X1516">
        <v>0.74133333333333296</v>
      </c>
      <c r="Y1516">
        <v>0.752571428571428</v>
      </c>
      <c r="Z1516">
        <v>0.76057142857142801</v>
      </c>
      <c r="AA1516">
        <v>0.711238095238095</v>
      </c>
      <c r="AB1516">
        <v>0.72476190476190405</v>
      </c>
      <c r="AC1516">
        <v>0.74228571428571399</v>
      </c>
      <c r="AD1516">
        <v>0.76247619047618997</v>
      </c>
      <c r="AE1516" s="3">
        <v>0.46590476190476099</v>
      </c>
      <c r="AF1516" s="2">
        <v>0.60666666666666602</v>
      </c>
      <c r="AG1516">
        <v>0.48761904761904701</v>
      </c>
      <c r="AH1516">
        <v>0.31771428571428501</v>
      </c>
      <c r="AI1516">
        <v>0.50952380952380905</v>
      </c>
      <c r="AJ1516" s="1">
        <v>0.72590476190476105</v>
      </c>
      <c r="AK1516" t="s">
        <v>1232</v>
      </c>
      <c r="AL1516">
        <v>185</v>
      </c>
      <c r="AM1516">
        <v>35</v>
      </c>
      <c r="AN1516">
        <f>MAX(Table1[[#This Row],[pxauc]], Table1[[#This Row],[px2auc]], Table1[[#This Row],[pxvitaauc]])</f>
        <v>0.72590476190476105</v>
      </c>
      <c r="AO1516" t="str">
        <f>IF(Table1[[#This Row],[Column1]]=Table1[[#This Row],[pxvitaauc]], "Vita", IF(Table1[[#This Row],[Column1]]=Table1[[#This Row],[px2auc]], "Chybny", "Spravny"))</f>
        <v>Vita</v>
      </c>
    </row>
    <row r="1517" spans="1:41" x14ac:dyDescent="0.25">
      <c r="A1517">
        <v>32</v>
      </c>
      <c r="B1517">
        <v>8</v>
      </c>
      <c r="C1517">
        <v>3</v>
      </c>
      <c r="D1517" t="s">
        <v>39</v>
      </c>
      <c r="E1517" t="s">
        <v>40</v>
      </c>
      <c r="F1517">
        <v>1024</v>
      </c>
      <c r="G1517">
        <v>16</v>
      </c>
      <c r="H1517">
        <v>0.1</v>
      </c>
      <c r="I1517">
        <v>4</v>
      </c>
      <c r="J1517">
        <v>0.24390243902438999</v>
      </c>
      <c r="K1517">
        <v>0.105974017156266</v>
      </c>
      <c r="L1517">
        <v>0.17871614801695701</v>
      </c>
      <c r="M1517">
        <v>0.69390476190476102</v>
      </c>
      <c r="N1517">
        <v>0.8</v>
      </c>
      <c r="O1517">
        <v>0.114285714285714</v>
      </c>
      <c r="P1517">
        <v>0.01</v>
      </c>
      <c r="Q1517">
        <v>5</v>
      </c>
      <c r="R1517" t="s">
        <v>41</v>
      </c>
      <c r="S1517">
        <v>0.77980952380952295</v>
      </c>
      <c r="T1517" t="s">
        <v>1140</v>
      </c>
      <c r="U1517">
        <v>0.853792605373766</v>
      </c>
      <c r="V1517">
        <v>5.2671572587766198</v>
      </c>
      <c r="W1517">
        <v>0.72247619047619005</v>
      </c>
      <c r="X1517">
        <v>0.74133333333333296</v>
      </c>
      <c r="Y1517">
        <v>0.752571428571428</v>
      </c>
      <c r="Z1517">
        <v>0.76057142857142801</v>
      </c>
      <c r="AA1517">
        <v>0.711238095238095</v>
      </c>
      <c r="AB1517">
        <v>0.72476190476190405</v>
      </c>
      <c r="AC1517">
        <v>0.74228571428571399</v>
      </c>
      <c r="AD1517">
        <v>0.76247619047618997</v>
      </c>
      <c r="AE1517" s="3">
        <v>0.46590476190476099</v>
      </c>
      <c r="AF1517" s="2">
        <v>0.60666666666666602</v>
      </c>
      <c r="AG1517">
        <v>0.48761904761904701</v>
      </c>
      <c r="AH1517">
        <v>0.31771428571428501</v>
      </c>
      <c r="AI1517">
        <v>0.50952380952380905</v>
      </c>
      <c r="AJ1517" s="1">
        <v>0.72590476190476105</v>
      </c>
      <c r="AK1517" t="s">
        <v>1233</v>
      </c>
      <c r="AL1517">
        <v>185</v>
      </c>
      <c r="AM1517">
        <v>35</v>
      </c>
      <c r="AN1517">
        <f>MAX(Table1[[#This Row],[pxauc]], Table1[[#This Row],[px2auc]], Table1[[#This Row],[pxvitaauc]])</f>
        <v>0.72590476190476105</v>
      </c>
      <c r="AO1517" t="str">
        <f>IF(Table1[[#This Row],[Column1]]=Table1[[#This Row],[pxvitaauc]], "Vita", IF(Table1[[#This Row],[Column1]]=Table1[[#This Row],[px2auc]], "Chybny", "Spravny"))</f>
        <v>Vita</v>
      </c>
    </row>
    <row r="1518" spans="1:41" x14ac:dyDescent="0.25">
      <c r="A1518">
        <v>32</v>
      </c>
      <c r="B1518">
        <v>8</v>
      </c>
      <c r="C1518">
        <v>3</v>
      </c>
      <c r="D1518" t="s">
        <v>39</v>
      </c>
      <c r="E1518" t="s">
        <v>40</v>
      </c>
      <c r="F1518">
        <v>1024</v>
      </c>
      <c r="G1518">
        <v>16</v>
      </c>
      <c r="H1518">
        <v>0.1</v>
      </c>
      <c r="I1518">
        <v>5</v>
      </c>
      <c r="J1518">
        <v>0.28571428571428498</v>
      </c>
      <c r="K1518">
        <v>0.105974017156266</v>
      </c>
      <c r="L1518">
        <v>0.17871614801695701</v>
      </c>
      <c r="M1518">
        <v>0.69390476190476102</v>
      </c>
      <c r="N1518">
        <v>0.8</v>
      </c>
      <c r="O1518">
        <v>0.114285714285714</v>
      </c>
      <c r="P1518">
        <v>0.01</v>
      </c>
      <c r="Q1518">
        <v>5</v>
      </c>
      <c r="R1518" t="s">
        <v>41</v>
      </c>
      <c r="S1518">
        <v>0.75695238095238104</v>
      </c>
      <c r="T1518" t="s">
        <v>1140</v>
      </c>
      <c r="U1518">
        <v>0.853792605373766</v>
      </c>
      <c r="V1518">
        <v>5.2671572587766198</v>
      </c>
      <c r="W1518">
        <v>0.72247619047619005</v>
      </c>
      <c r="X1518">
        <v>0.74133333333333296</v>
      </c>
      <c r="Y1518">
        <v>0.752571428571428</v>
      </c>
      <c r="Z1518">
        <v>0.76057142857142801</v>
      </c>
      <c r="AA1518">
        <v>0.711238095238095</v>
      </c>
      <c r="AB1518">
        <v>0.72476190476190405</v>
      </c>
      <c r="AC1518">
        <v>0.74228571428571399</v>
      </c>
      <c r="AD1518">
        <v>0.76247619047618997</v>
      </c>
      <c r="AE1518" s="3">
        <v>0.46590476190476099</v>
      </c>
      <c r="AF1518" s="2">
        <v>0.60666666666666602</v>
      </c>
      <c r="AG1518">
        <v>0.48761904761904701</v>
      </c>
      <c r="AH1518">
        <v>0.31771428571428501</v>
      </c>
      <c r="AI1518">
        <v>0.50952380952380905</v>
      </c>
      <c r="AJ1518" s="1">
        <v>0.72590476190476105</v>
      </c>
      <c r="AK1518" t="s">
        <v>1234</v>
      </c>
      <c r="AL1518">
        <v>185</v>
      </c>
      <c r="AM1518">
        <v>35</v>
      </c>
      <c r="AN1518">
        <f>MAX(Table1[[#This Row],[pxauc]], Table1[[#This Row],[px2auc]], Table1[[#This Row],[pxvitaauc]])</f>
        <v>0.72590476190476105</v>
      </c>
      <c r="AO1518" t="str">
        <f>IF(Table1[[#This Row],[Column1]]=Table1[[#This Row],[pxvitaauc]], "Vita", IF(Table1[[#This Row],[Column1]]=Table1[[#This Row],[px2auc]], "Chybny", "Spravny"))</f>
        <v>Vita</v>
      </c>
    </row>
    <row r="1519" spans="1:41" x14ac:dyDescent="0.25">
      <c r="A1519">
        <v>32</v>
      </c>
      <c r="B1519">
        <v>8</v>
      </c>
      <c r="C1519">
        <v>3</v>
      </c>
      <c r="D1519" t="s">
        <v>39</v>
      </c>
      <c r="E1519" t="s">
        <v>40</v>
      </c>
      <c r="F1519">
        <v>1024</v>
      </c>
      <c r="G1519">
        <v>16</v>
      </c>
      <c r="H1519">
        <v>0.1</v>
      </c>
      <c r="I1519">
        <v>1</v>
      </c>
      <c r="J1519">
        <v>5.5555555555555497E-2</v>
      </c>
      <c r="K1519">
        <v>7.4293828915264898E-2</v>
      </c>
      <c r="L1519">
        <v>0.127760885103685</v>
      </c>
      <c r="M1519">
        <v>0.67828571428571405</v>
      </c>
      <c r="N1519" t="s">
        <v>51</v>
      </c>
      <c r="O1519">
        <v>0</v>
      </c>
      <c r="P1519">
        <v>5.0000000000000001E-3</v>
      </c>
      <c r="Q1519">
        <v>5</v>
      </c>
      <c r="R1519" t="s">
        <v>41</v>
      </c>
      <c r="S1519">
        <v>0.65047619047618999</v>
      </c>
      <c r="T1519" t="s">
        <v>1140</v>
      </c>
      <c r="U1519">
        <v>0.84708067476117099</v>
      </c>
      <c r="V1519">
        <v>0.81011432435970998</v>
      </c>
      <c r="W1519">
        <v>0.76876190476190398</v>
      </c>
      <c r="X1519">
        <v>0.77314285714285702</v>
      </c>
      <c r="Y1519">
        <v>0.78019047619047599</v>
      </c>
      <c r="Z1519">
        <v>0.78057142857142803</v>
      </c>
      <c r="AA1519">
        <v>0.75123809523809504</v>
      </c>
      <c r="AB1519">
        <v>0.76876190476190398</v>
      </c>
      <c r="AC1519">
        <v>0.77314285714285702</v>
      </c>
      <c r="AD1519">
        <v>0.78057142857142803</v>
      </c>
      <c r="AE1519" s="3">
        <v>0.59847619047619005</v>
      </c>
      <c r="AF1519" s="2">
        <v>0.60038095238095202</v>
      </c>
      <c r="AG1519">
        <v>0.51752380952380905</v>
      </c>
      <c r="AH1519">
        <v>0.30552380952380898</v>
      </c>
      <c r="AI1519">
        <v>0.52571428571428502</v>
      </c>
      <c r="AJ1519" s="1">
        <v>0.76514285714285701</v>
      </c>
      <c r="AK1519" t="s">
        <v>1141</v>
      </c>
      <c r="AL1519">
        <v>185</v>
      </c>
      <c r="AM1519">
        <v>35</v>
      </c>
      <c r="AN1519">
        <f>MAX(Table1[[#This Row],[pxauc]], Table1[[#This Row],[px2auc]], Table1[[#This Row],[pxvitaauc]])</f>
        <v>0.76514285714285701</v>
      </c>
      <c r="AO1519" t="str">
        <f>IF(Table1[[#This Row],[Column1]]=Table1[[#This Row],[pxvitaauc]], "Vita", IF(Table1[[#This Row],[Column1]]=Table1[[#This Row],[px2auc]], "Chybny", "Spravny"))</f>
        <v>Vita</v>
      </c>
    </row>
    <row r="1520" spans="1:41" x14ac:dyDescent="0.25">
      <c r="A1520">
        <v>32</v>
      </c>
      <c r="B1520">
        <v>8</v>
      </c>
      <c r="C1520">
        <v>3</v>
      </c>
      <c r="D1520" t="s">
        <v>39</v>
      </c>
      <c r="E1520" t="s">
        <v>40</v>
      </c>
      <c r="F1520">
        <v>1024</v>
      </c>
      <c r="G1520">
        <v>16</v>
      </c>
      <c r="H1520">
        <v>0.1</v>
      </c>
      <c r="I1520">
        <v>2</v>
      </c>
      <c r="J1520">
        <v>0.157894736842105</v>
      </c>
      <c r="K1520">
        <v>7.4293828915264898E-2</v>
      </c>
      <c r="L1520">
        <v>0.127760885103685</v>
      </c>
      <c r="M1520">
        <v>0.67828571428571405</v>
      </c>
      <c r="N1520" t="s">
        <v>51</v>
      </c>
      <c r="O1520">
        <v>0</v>
      </c>
      <c r="P1520">
        <v>5.0000000000000001E-3</v>
      </c>
      <c r="Q1520">
        <v>5</v>
      </c>
      <c r="R1520" t="s">
        <v>41</v>
      </c>
      <c r="S1520">
        <v>0.76342857142857101</v>
      </c>
      <c r="T1520" t="s">
        <v>1140</v>
      </c>
      <c r="U1520">
        <v>0.84708067476117099</v>
      </c>
      <c r="V1520">
        <v>0.81011432435970998</v>
      </c>
      <c r="W1520">
        <v>0.76876190476190398</v>
      </c>
      <c r="X1520">
        <v>0.77314285714285702</v>
      </c>
      <c r="Y1520">
        <v>0.78019047619047599</v>
      </c>
      <c r="Z1520">
        <v>0.78057142857142803</v>
      </c>
      <c r="AA1520">
        <v>0.75123809523809504</v>
      </c>
      <c r="AB1520">
        <v>0.76876190476190398</v>
      </c>
      <c r="AC1520">
        <v>0.77314285714285702</v>
      </c>
      <c r="AD1520">
        <v>0.78057142857142803</v>
      </c>
      <c r="AE1520" s="3">
        <v>0.59847619047619005</v>
      </c>
      <c r="AF1520" s="2">
        <v>0.60038095238095202</v>
      </c>
      <c r="AG1520">
        <v>0.51752380952380905</v>
      </c>
      <c r="AH1520">
        <v>0.30552380952380898</v>
      </c>
      <c r="AI1520">
        <v>0.52571428571428502</v>
      </c>
      <c r="AJ1520" s="1">
        <v>0.76514285714285701</v>
      </c>
      <c r="AK1520" t="s">
        <v>1152</v>
      </c>
      <c r="AL1520">
        <v>185</v>
      </c>
      <c r="AM1520">
        <v>35</v>
      </c>
      <c r="AN1520">
        <f>MAX(Table1[[#This Row],[pxauc]], Table1[[#This Row],[px2auc]], Table1[[#This Row],[pxvitaauc]])</f>
        <v>0.76514285714285701</v>
      </c>
      <c r="AO1520" t="str">
        <f>IF(Table1[[#This Row],[Column1]]=Table1[[#This Row],[pxvitaauc]], "Vita", IF(Table1[[#This Row],[Column1]]=Table1[[#This Row],[px2auc]], "Chybny", "Spravny"))</f>
        <v>Vita</v>
      </c>
    </row>
    <row r="1521" spans="1:41" x14ac:dyDescent="0.25">
      <c r="A1521">
        <v>32</v>
      </c>
      <c r="B1521">
        <v>8</v>
      </c>
      <c r="C1521">
        <v>3</v>
      </c>
      <c r="D1521" t="s">
        <v>39</v>
      </c>
      <c r="E1521" t="s">
        <v>40</v>
      </c>
      <c r="F1521">
        <v>1024</v>
      </c>
      <c r="G1521">
        <v>16</v>
      </c>
      <c r="H1521">
        <v>0.1</v>
      </c>
      <c r="I1521">
        <v>3</v>
      </c>
      <c r="J1521">
        <v>5.5555555555555497E-2</v>
      </c>
      <c r="K1521">
        <v>7.4293828915264898E-2</v>
      </c>
      <c r="L1521">
        <v>0.127760885103685</v>
      </c>
      <c r="M1521">
        <v>0.67828571428571405</v>
      </c>
      <c r="N1521" t="s">
        <v>51</v>
      </c>
      <c r="O1521">
        <v>0</v>
      </c>
      <c r="P1521">
        <v>5.0000000000000001E-3</v>
      </c>
      <c r="Q1521">
        <v>5</v>
      </c>
      <c r="R1521" t="s">
        <v>41</v>
      </c>
      <c r="S1521">
        <v>0.74676190476190396</v>
      </c>
      <c r="T1521" t="s">
        <v>1140</v>
      </c>
      <c r="U1521">
        <v>0.84708067476117099</v>
      </c>
      <c r="V1521">
        <v>0.81011432435970998</v>
      </c>
      <c r="W1521">
        <v>0.76876190476190398</v>
      </c>
      <c r="X1521">
        <v>0.77314285714285702</v>
      </c>
      <c r="Y1521">
        <v>0.78019047619047599</v>
      </c>
      <c r="Z1521">
        <v>0.78057142857142803</v>
      </c>
      <c r="AA1521">
        <v>0.75123809523809504</v>
      </c>
      <c r="AB1521">
        <v>0.76876190476190398</v>
      </c>
      <c r="AC1521">
        <v>0.77314285714285702</v>
      </c>
      <c r="AD1521">
        <v>0.78057142857142803</v>
      </c>
      <c r="AE1521" s="3">
        <v>0.59847619047619005</v>
      </c>
      <c r="AF1521" s="2">
        <v>0.60038095238095202</v>
      </c>
      <c r="AG1521">
        <v>0.51752380952380905</v>
      </c>
      <c r="AH1521">
        <v>0.30552380952380898</v>
      </c>
      <c r="AI1521">
        <v>0.52571428571428502</v>
      </c>
      <c r="AJ1521" s="1">
        <v>0.76514285714285701</v>
      </c>
      <c r="AK1521" t="s">
        <v>1235</v>
      </c>
      <c r="AL1521">
        <v>185</v>
      </c>
      <c r="AM1521">
        <v>35</v>
      </c>
      <c r="AN1521">
        <f>MAX(Table1[[#This Row],[pxauc]], Table1[[#This Row],[px2auc]], Table1[[#This Row],[pxvitaauc]])</f>
        <v>0.76514285714285701</v>
      </c>
      <c r="AO1521" t="str">
        <f>IF(Table1[[#This Row],[Column1]]=Table1[[#This Row],[pxvitaauc]], "Vita", IF(Table1[[#This Row],[Column1]]=Table1[[#This Row],[px2auc]], "Chybny", "Spravny"))</f>
        <v>Vita</v>
      </c>
    </row>
  </sheetData>
  <conditionalFormatting sqref="AO1:AO1048576">
    <cfRule type="containsText" dxfId="2" priority="1" operator="containsText" text="Spravny">
      <formula>NOT(ISERROR(SEARCH("Spravny",AO1)))</formula>
    </cfRule>
    <cfRule type="containsText" dxfId="1" priority="2" operator="containsText" text="Chybny">
      <formula>NOT(ISERROR(SEARCH("Chybny",AO1)))</formula>
    </cfRule>
    <cfRule type="containsText" dxfId="0" priority="3" operator="containsText" text="VIta">
      <formula>NOT(ISERROR(SEARCH("VIta",AO1)))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bimjan</cp:lastModifiedBy>
  <dcterms:created xsi:type="dcterms:W3CDTF">2018-10-01T09:16:46Z</dcterms:created>
  <dcterms:modified xsi:type="dcterms:W3CDTF">2018-10-01T09:16:46Z</dcterms:modified>
</cp:coreProperties>
</file>