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790" windowHeight="10155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T5" i="1"/>
  <c r="T6" s="1"/>
  <c r="U5"/>
  <c r="O5"/>
  <c r="O6" s="1"/>
  <c r="P5"/>
  <c r="U6"/>
  <c r="S6"/>
  <c r="P6"/>
  <c r="S5"/>
  <c r="N6"/>
  <c r="N5"/>
</calcChain>
</file>

<file path=xl/sharedStrings.xml><?xml version="1.0" encoding="utf-8"?>
<sst xmlns="http://schemas.openxmlformats.org/spreadsheetml/2006/main" count="23" uniqueCount="15">
  <si>
    <t>U2  (DU20)</t>
  </si>
  <si>
    <t>U4  (G-1002.500)</t>
  </si>
  <si>
    <t>U3  (Agilent34405A)</t>
  </si>
  <si>
    <t>U1  (FL21)</t>
  </si>
  <si>
    <t>f  [Hz]</t>
  </si>
  <si>
    <t>trojúhelník</t>
  </si>
  <si>
    <t>obdélník</t>
  </si>
  <si>
    <t>sinus</t>
  </si>
  <si>
    <t>analog</t>
  </si>
  <si>
    <t>průběh</t>
  </si>
  <si>
    <t>Uef1</t>
  </si>
  <si>
    <t>Uef2</t>
  </si>
  <si>
    <t>Uav-vyp</t>
  </si>
  <si>
    <t>Uef-vyp</t>
  </si>
  <si>
    <t>digital</t>
  </si>
</sst>
</file>

<file path=xl/styles.xml><?xml version="1.0" encoding="utf-8"?>
<styleSheet xmlns="http://schemas.openxmlformats.org/spreadsheetml/2006/main">
  <numFmts count="1">
    <numFmt numFmtId="164" formatCode="0.00_ ;\-0.00\ 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cs-CZ"/>
  <c:chart>
    <c:plotArea>
      <c:layout/>
      <c:lineChart>
        <c:grouping val="standard"/>
        <c:ser>
          <c:idx val="1"/>
          <c:order val="0"/>
          <c:tx>
            <c:strRef>
              <c:f>List1!$A$2</c:f>
              <c:strCache>
                <c:ptCount val="1"/>
                <c:pt idx="0">
                  <c:v>U1  (FL21)</c:v>
                </c:pt>
              </c:strCache>
            </c:strRef>
          </c:tx>
          <c:cat>
            <c:numRef>
              <c:f>List1!$B$1:$J$1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300000</c:v>
                </c:pt>
                <c:pt idx="8">
                  <c:v>500000</c:v>
                </c:pt>
              </c:numCache>
            </c:numRef>
          </c:cat>
          <c:val>
            <c:numRef>
              <c:f>List1!$B$2:$J$2</c:f>
              <c:numCache>
                <c:formatCode>0.00</c:formatCode>
                <c:ptCount val="9"/>
                <c:pt idx="0">
                  <c:v>4.8499999999999996</c:v>
                </c:pt>
                <c:pt idx="1">
                  <c:v>4.8</c:v>
                </c:pt>
                <c:pt idx="2">
                  <c:v>4.8499999999999996</c:v>
                </c:pt>
                <c:pt idx="3">
                  <c:v>4.8499999999999996</c:v>
                </c:pt>
                <c:pt idx="4">
                  <c:v>3.4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2"/>
          <c:order val="1"/>
          <c:tx>
            <c:strRef>
              <c:f>List1!$A$3</c:f>
              <c:strCache>
                <c:ptCount val="1"/>
                <c:pt idx="0">
                  <c:v>U2  (DU20)</c:v>
                </c:pt>
              </c:strCache>
            </c:strRef>
          </c:tx>
          <c:cat>
            <c:numRef>
              <c:f>List1!$B$1:$J$1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300000</c:v>
                </c:pt>
                <c:pt idx="8">
                  <c:v>500000</c:v>
                </c:pt>
              </c:numCache>
            </c:numRef>
          </c:cat>
          <c:val>
            <c:numRef>
              <c:f>List1!$B$3:$J$3</c:f>
              <c:numCache>
                <c:formatCode>0.00</c:formatCode>
                <c:ptCount val="9"/>
                <c:pt idx="0">
                  <c:v>4.9000000000000004</c:v>
                </c:pt>
                <c:pt idx="1">
                  <c:v>5</c:v>
                </c:pt>
                <c:pt idx="2">
                  <c:v>4.9000000000000004</c:v>
                </c:pt>
                <c:pt idx="3">
                  <c:v>5</c:v>
                </c:pt>
                <c:pt idx="4">
                  <c:v>5</c:v>
                </c:pt>
                <c:pt idx="5">
                  <c:v>4.5</c:v>
                </c:pt>
                <c:pt idx="6">
                  <c:v>4.0999999999999996</c:v>
                </c:pt>
                <c:pt idx="7">
                  <c:v>4.8</c:v>
                </c:pt>
                <c:pt idx="8">
                  <c:v>5.9</c:v>
                </c:pt>
              </c:numCache>
            </c:numRef>
          </c:val>
        </c:ser>
        <c:ser>
          <c:idx val="3"/>
          <c:order val="2"/>
          <c:tx>
            <c:strRef>
              <c:f>List1!$A$4</c:f>
              <c:strCache>
                <c:ptCount val="1"/>
                <c:pt idx="0">
                  <c:v>U3  (Agilent34405A)</c:v>
                </c:pt>
              </c:strCache>
            </c:strRef>
          </c:tx>
          <c:cat>
            <c:numRef>
              <c:f>List1!$B$1:$J$1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300000</c:v>
                </c:pt>
                <c:pt idx="8">
                  <c:v>500000</c:v>
                </c:pt>
              </c:numCache>
            </c:numRef>
          </c:cat>
          <c:val>
            <c:numRef>
              <c:f>List1!$B$4:$J$4</c:f>
              <c:numCache>
                <c:formatCode>0.00</c:formatCode>
                <c:ptCount val="9"/>
                <c:pt idx="0">
                  <c:v>5.0359999999999996</c:v>
                </c:pt>
                <c:pt idx="1">
                  <c:v>5.0359999999999996</c:v>
                </c:pt>
                <c:pt idx="2">
                  <c:v>5.0309999999999997</c:v>
                </c:pt>
                <c:pt idx="3">
                  <c:v>5.03</c:v>
                </c:pt>
                <c:pt idx="4">
                  <c:v>5.109</c:v>
                </c:pt>
                <c:pt idx="5">
                  <c:v>5.1440000000000001</c:v>
                </c:pt>
                <c:pt idx="6">
                  <c:v>5.1619999999999999</c:v>
                </c:pt>
                <c:pt idx="7">
                  <c:v>4.835</c:v>
                </c:pt>
                <c:pt idx="8">
                  <c:v>4.8659999999999997</c:v>
                </c:pt>
              </c:numCache>
            </c:numRef>
          </c:val>
        </c:ser>
        <c:ser>
          <c:idx val="4"/>
          <c:order val="3"/>
          <c:tx>
            <c:strRef>
              <c:f>List1!$A$5</c:f>
              <c:strCache>
                <c:ptCount val="1"/>
                <c:pt idx="0">
                  <c:v>U4  (G-1002.500)</c:v>
                </c:pt>
              </c:strCache>
            </c:strRef>
          </c:tx>
          <c:cat>
            <c:numRef>
              <c:f>List1!$B$1:$J$1</c:f>
              <c:numCache>
                <c:formatCode>General</c:formatCode>
                <c:ptCount val="9"/>
                <c:pt idx="0">
                  <c:v>50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10000</c:v>
                </c:pt>
                <c:pt idx="5">
                  <c:v>50000</c:v>
                </c:pt>
                <c:pt idx="6">
                  <c:v>100000</c:v>
                </c:pt>
                <c:pt idx="7">
                  <c:v>300000</c:v>
                </c:pt>
                <c:pt idx="8">
                  <c:v>500000</c:v>
                </c:pt>
              </c:numCache>
            </c:numRef>
          </c:cat>
          <c:val>
            <c:numRef>
              <c:f>List1!$B$5:$J$5</c:f>
              <c:numCache>
                <c:formatCode>0.00</c:formatCode>
                <c:ptCount val="9"/>
                <c:pt idx="0">
                  <c:v>5.01</c:v>
                </c:pt>
                <c:pt idx="1">
                  <c:v>5.01</c:v>
                </c:pt>
                <c:pt idx="2">
                  <c:v>5.01</c:v>
                </c:pt>
                <c:pt idx="3">
                  <c:v>5.01</c:v>
                </c:pt>
                <c:pt idx="4">
                  <c:v>5.12</c:v>
                </c:pt>
                <c:pt idx="5">
                  <c:v>5.2</c:v>
                </c:pt>
                <c:pt idx="6">
                  <c:v>5.23</c:v>
                </c:pt>
                <c:pt idx="7">
                  <c:v>5.05</c:v>
                </c:pt>
                <c:pt idx="8">
                  <c:v>4.55</c:v>
                </c:pt>
              </c:numCache>
            </c:numRef>
          </c:val>
        </c:ser>
        <c:marker val="1"/>
        <c:axId val="98727424"/>
        <c:axId val="98729344"/>
      </c:lineChart>
      <c:catAx>
        <c:axId val="9872742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cs-CZ" sz="1200"/>
                  <a:t>f [Hz]</a:t>
                </a:r>
              </a:p>
            </c:rich>
          </c:tx>
          <c:layout/>
        </c:title>
        <c:numFmt formatCode="General" sourceLinked="0"/>
        <c:tickLblPos val="nextTo"/>
        <c:crossAx val="98729344"/>
        <c:crosses val="autoZero"/>
        <c:auto val="1"/>
        <c:lblAlgn val="ctr"/>
        <c:lblOffset val="100"/>
      </c:catAx>
      <c:valAx>
        <c:axId val="98729344"/>
        <c:scaling>
          <c:orientation val="minMax"/>
          <c:max val="6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cs-CZ" sz="1200"/>
                  <a:t>U [V]</a:t>
                </a:r>
              </a:p>
            </c:rich>
          </c:tx>
          <c:layout/>
        </c:title>
        <c:numFmt formatCode="0.00" sourceLinked="1"/>
        <c:tickLblPos val="nextTo"/>
        <c:crossAx val="98727424"/>
        <c:crosses val="autoZero"/>
        <c:crossBetween val="midCat"/>
        <c:majorUnit val="0.5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7</xdr:row>
      <xdr:rowOff>152400</xdr:rowOff>
    </xdr:from>
    <xdr:to>
      <xdr:col>12</xdr:col>
      <xdr:colOff>209550</xdr:colOff>
      <xdr:row>32</xdr:row>
      <xdr:rowOff>19050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zoomScale="130" zoomScaleNormal="130" workbookViewId="0">
      <selection activeCell="R23" sqref="R23"/>
    </sheetView>
  </sheetViews>
  <sheetFormatPr defaultRowHeight="15"/>
  <cols>
    <col min="1" max="1" width="18.7109375" customWidth="1"/>
    <col min="15" max="15" width="10.7109375" bestFit="1" customWidth="1"/>
    <col min="20" max="20" width="10.7109375" bestFit="1" customWidth="1"/>
  </cols>
  <sheetData>
    <row r="1" spans="1:21">
      <c r="A1" s="5" t="s">
        <v>4</v>
      </c>
      <c r="B1" s="2">
        <v>50</v>
      </c>
      <c r="C1" s="2">
        <v>100</v>
      </c>
      <c r="D1" s="2">
        <v>500</v>
      </c>
      <c r="E1" s="2">
        <v>1000</v>
      </c>
      <c r="F1" s="2">
        <v>10000</v>
      </c>
      <c r="G1" s="2">
        <v>50000</v>
      </c>
      <c r="H1" s="2">
        <v>100000</v>
      </c>
      <c r="I1" s="2">
        <v>300000</v>
      </c>
      <c r="J1" s="2">
        <v>500000</v>
      </c>
      <c r="M1" s="6" t="s">
        <v>8</v>
      </c>
      <c r="N1" s="6"/>
      <c r="O1" s="6"/>
      <c r="P1" s="6"/>
      <c r="Q1" s="1"/>
      <c r="R1" s="6" t="s">
        <v>14</v>
      </c>
      <c r="S1" s="6"/>
      <c r="T1" s="6"/>
      <c r="U1" s="6"/>
    </row>
    <row r="2" spans="1:21">
      <c r="A2" s="5" t="s">
        <v>3</v>
      </c>
      <c r="B2" s="3">
        <v>4.8499999999999996</v>
      </c>
      <c r="C2" s="3">
        <v>4.8</v>
      </c>
      <c r="D2" s="3">
        <v>4.8499999999999996</v>
      </c>
      <c r="E2" s="3">
        <v>4.8499999999999996</v>
      </c>
      <c r="F2" s="3">
        <v>3.4</v>
      </c>
      <c r="G2" s="3">
        <v>1</v>
      </c>
      <c r="H2" s="3">
        <v>0.5</v>
      </c>
      <c r="I2" s="3">
        <v>0</v>
      </c>
      <c r="J2" s="3">
        <v>0</v>
      </c>
      <c r="M2" s="2" t="s">
        <v>9</v>
      </c>
      <c r="N2" s="2" t="s">
        <v>7</v>
      </c>
      <c r="O2" s="2" t="s">
        <v>5</v>
      </c>
      <c r="P2" s="2" t="s">
        <v>6</v>
      </c>
      <c r="Q2" s="1"/>
      <c r="R2" s="2" t="s">
        <v>9</v>
      </c>
      <c r="S2" s="2" t="s">
        <v>7</v>
      </c>
      <c r="T2" s="2" t="s">
        <v>5</v>
      </c>
      <c r="U2" s="2" t="s">
        <v>6</v>
      </c>
    </row>
    <row r="3" spans="1:21">
      <c r="A3" s="5" t="s">
        <v>0</v>
      </c>
      <c r="B3" s="3">
        <v>4.9000000000000004</v>
      </c>
      <c r="C3" s="3">
        <v>5</v>
      </c>
      <c r="D3" s="3">
        <v>4.9000000000000004</v>
      </c>
      <c r="E3" s="3">
        <v>5</v>
      </c>
      <c r="F3" s="3">
        <v>5</v>
      </c>
      <c r="G3" s="3">
        <v>4.5</v>
      </c>
      <c r="H3" s="3">
        <v>4.0999999999999996</v>
      </c>
      <c r="I3" s="3">
        <v>4.8</v>
      </c>
      <c r="J3" s="3">
        <v>5.9</v>
      </c>
      <c r="M3" s="2" t="s">
        <v>10</v>
      </c>
      <c r="N3" s="3">
        <v>6.3</v>
      </c>
      <c r="O3" s="3">
        <v>5.35</v>
      </c>
      <c r="P3" s="3">
        <v>10.5</v>
      </c>
      <c r="Q3" s="1"/>
      <c r="R3" s="2" t="s">
        <v>10</v>
      </c>
      <c r="S3" s="4">
        <v>6.4189999999999996</v>
      </c>
      <c r="T3" s="4">
        <v>5.4260000000000002</v>
      </c>
      <c r="U3" s="4">
        <v>10.798</v>
      </c>
    </row>
    <row r="4" spans="1:21">
      <c r="A4" s="5" t="s">
        <v>2</v>
      </c>
      <c r="B4" s="3">
        <v>5.0359999999999996</v>
      </c>
      <c r="C4" s="3">
        <v>5.0359999999999996</v>
      </c>
      <c r="D4" s="3">
        <v>5.0309999999999997</v>
      </c>
      <c r="E4" s="3">
        <v>5.03</v>
      </c>
      <c r="F4" s="3">
        <v>5.109</v>
      </c>
      <c r="G4" s="3">
        <v>5.1440000000000001</v>
      </c>
      <c r="H4" s="3">
        <v>5.1619999999999999</v>
      </c>
      <c r="I4" s="3">
        <v>4.835</v>
      </c>
      <c r="J4" s="3">
        <v>4.8659999999999997</v>
      </c>
      <c r="M4" s="2" t="s">
        <v>11</v>
      </c>
      <c r="N4" s="3">
        <v>6.4</v>
      </c>
      <c r="O4" s="3">
        <v>5.2</v>
      </c>
      <c r="P4" s="3">
        <v>10.5</v>
      </c>
      <c r="Q4" s="1"/>
      <c r="R4" s="2" t="s">
        <v>11</v>
      </c>
      <c r="S4" s="4">
        <v>6.39</v>
      </c>
      <c r="T4" s="4">
        <v>5.25</v>
      </c>
      <c r="U4" s="4">
        <v>11.94</v>
      </c>
    </row>
    <row r="5" spans="1:21">
      <c r="A5" s="5" t="s">
        <v>1</v>
      </c>
      <c r="B5" s="3">
        <v>5.01</v>
      </c>
      <c r="C5" s="3">
        <v>5.01</v>
      </c>
      <c r="D5" s="3">
        <v>5.01</v>
      </c>
      <c r="E5" s="3">
        <v>5.01</v>
      </c>
      <c r="F5" s="3">
        <v>5.12</v>
      </c>
      <c r="G5" s="3">
        <v>5.2</v>
      </c>
      <c r="H5" s="3">
        <v>5.23</v>
      </c>
      <c r="I5" s="3">
        <v>5.05</v>
      </c>
      <c r="J5" s="3">
        <v>4.55</v>
      </c>
      <c r="M5" s="2" t="s">
        <v>12</v>
      </c>
      <c r="N5" s="3">
        <f>N4/1.11</f>
        <v>5.7657657657657655</v>
      </c>
      <c r="O5" s="3">
        <f t="shared" ref="O5:P5" si="0">O4/1.11</f>
        <v>4.6846846846846848</v>
      </c>
      <c r="P5" s="3">
        <f t="shared" si="0"/>
        <v>9.4594594594594579</v>
      </c>
      <c r="Q5" s="1"/>
      <c r="R5" s="2" t="s">
        <v>12</v>
      </c>
      <c r="S5" s="4">
        <f>S4/1.11</f>
        <v>5.7567567567567561</v>
      </c>
      <c r="T5" s="4">
        <f t="shared" ref="T5:U5" si="1">T4/1.11</f>
        <v>4.7297297297297289</v>
      </c>
      <c r="U5" s="4">
        <f t="shared" si="1"/>
        <v>10.756756756756756</v>
      </c>
    </row>
    <row r="6" spans="1:21">
      <c r="M6" s="2" t="s">
        <v>13</v>
      </c>
      <c r="N6" s="3">
        <f>1.11*N5</f>
        <v>6.4</v>
      </c>
      <c r="O6" s="3">
        <f>O5*1.155</f>
        <v>5.4108108108108111</v>
      </c>
      <c r="P6" s="3">
        <f>P5*1</f>
        <v>9.4594594594594579</v>
      </c>
      <c r="Q6" s="1"/>
      <c r="R6" s="2" t="s">
        <v>13</v>
      </c>
      <c r="S6" s="4">
        <f>1.11*S5</f>
        <v>6.39</v>
      </c>
      <c r="T6" s="4">
        <f>T5*1.155</f>
        <v>5.4628378378378368</v>
      </c>
      <c r="U6" s="4">
        <f>U5*1</f>
        <v>10.756756756756756</v>
      </c>
    </row>
  </sheetData>
  <mergeCells count="2">
    <mergeCell ref="M1:P1"/>
    <mergeCell ref="R1:U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Kasi</cp:lastModifiedBy>
  <dcterms:created xsi:type="dcterms:W3CDTF">2015-11-08T14:22:36Z</dcterms:created>
  <dcterms:modified xsi:type="dcterms:W3CDTF">2015-11-14T10:30:42Z</dcterms:modified>
</cp:coreProperties>
</file>