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ooda\Desktop\"/>
    </mc:Choice>
  </mc:AlternateContent>
  <xr:revisionPtr revIDLastSave="0" documentId="8_{5E5F281D-82F1-4B1E-98E4-766C995ABD9D}" xr6:coauthVersionLast="47" xr6:coauthVersionMax="47" xr10:uidLastSave="{00000000-0000-0000-0000-000000000000}"/>
  <bookViews>
    <workbookView xWindow="2295" yWindow="2295" windowWidth="21600" windowHeight="11235" xr2:uid="{00000000-000D-0000-FFFF-FFFF00000000}"/>
  </bookViews>
  <sheets>
    <sheet name="bike_buyers" sheetId="1" r:id="rId1"/>
    <sheet name="worksheet" sheetId="2" r:id="rId2"/>
    <sheet name="pivot table" sheetId="5" r:id="rId3"/>
    <sheet name="dashboard" sheetId="4" r:id="rId4"/>
  </sheets>
  <definedNames>
    <definedName name="_xlnm._FilterDatabase" localSheetId="0" hidden="1">bike_buyers!$A$1:$M$1001</definedName>
    <definedName name="Slicer_Education">#N/A</definedName>
    <definedName name="Slicer_Maritial_Status">#N/A</definedName>
    <definedName name="Slicer_Region">#N/A</definedName>
  </definedNames>
  <calcPr calcId="18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<sst xmlns="http://schemas.openxmlformats.org/spreadsheetml/2006/main" count="16274" uniqueCount="52">
  <si>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</si>
  <si>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</si>
  <si>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</si>
  <si>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</si>
  <si>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</si>
  <si>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</si>
  <si>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</si>
  <si>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</si>
  <si>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</si>
  <si>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</si>
  <si>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</si>
  <si>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</si>
  <si>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</si>
  <si>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</si>
  <si>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</si>
  <si>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</si>
  <si>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</si>
  <si>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</si>
  <si>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</si>
  <si>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</si>
  <si>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</si>
  <si>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</si>
  <si>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</si>
  <si>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</si>
  <si>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</si>
  <si>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</si>
  <si>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</si>
  <si>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</si>
  <si>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</si>
  <si>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</si>
  <si>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</si>
  <si>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</si>
  <si>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</si>
  <si>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</si>
  <si>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</si>
  <si>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</si>
  <si>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</si>
  <si>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</si>
  <si>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Maritial Status</t>
  </si>
  <si>
    <t>FEMALE</t>
  </si>
  <si>
    <t>MALE</t>
  </si>
  <si>
    <t>Age Brackets</t>
  </si>
  <si>
    <t>Row Labels</t>
  </si>
  <si>
    <t>Grand Total</t>
  </si>
  <si>
    <t>Column Labels</t>
  </si>
  <si>
    <t>Average of Income</t>
  </si>
  <si>
    <t>Count of Purchased Bike</t>
  </si>
  <si>
    <t>more than 10 miles</t>
  </si>
  <si>
    <t>MIDDLE AGE 31-54</t>
  </si>
  <si>
    <t>OLD 55+</t>
  </si>
  <si>
    <t>ADULT 0-31</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</si>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</sst>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Black"/>
      <family val="2"/>
    </font>
    <font>
      <b/>
      <sz val="48"/>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applyAlignment="1"/>
    <xf numFmtId="0" fontId="19" fillId="34" borderId="0" xfId="0" applyFont="1" applyFill="1" applyAlignment="1">
      <alignment horizontal="center" vertical="center"/>
    </xf>
    <xf numFmtId="0" fontId="0" fillId="33" borderId="0" xfId="0" applyFill="1" applyAlignment="1">
      <alignment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70E-459B-8E35-CA0BE7F9DE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70E-459B-8E35-CA0BE7F9DE3B}"/>
            </c:ext>
          </c:extLst>
        </c:ser>
        <c:dLbls>
          <c:showLegendKey val="0"/>
          <c:showVal val="0"/>
          <c:showCatName val="0"/>
          <c:showSerName val="0"/>
          <c:showPercent val="0"/>
          <c:showBubbleSize val="0"/>
        </c:dLbls>
        <c:gapWidth val="219"/>
        <c:overlap val="-27"/>
        <c:axId val="1167082543"/>
        <c:axId val="1167082959"/>
      </c:barChart>
      <c:catAx>
        <c:axId val="116708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2959"/>
        <c:crosses val="autoZero"/>
        <c:auto val="1"/>
        <c:lblAlgn val="ctr"/>
        <c:lblOffset val="100"/>
        <c:noMultiLvlLbl val="0"/>
      </c:catAx>
      <c:valAx>
        <c:axId val="116708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D3-46D2-A3AC-DCBCE98A9C0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D3-46D2-A3AC-DCBCE98A9C03}"/>
            </c:ext>
          </c:extLst>
        </c:ser>
        <c:dLbls>
          <c:showLegendKey val="0"/>
          <c:showVal val="0"/>
          <c:showCatName val="0"/>
          <c:showSerName val="0"/>
          <c:showPercent val="0"/>
          <c:showBubbleSize val="0"/>
        </c:dLbls>
        <c:smooth val="0"/>
        <c:axId val="904152927"/>
        <c:axId val="1167083375"/>
      </c:lineChart>
      <c:catAx>
        <c:axId val="90415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3375"/>
        <c:crosses val="autoZero"/>
        <c:auto val="1"/>
        <c:lblAlgn val="ctr"/>
        <c:lblOffset val="100"/>
        <c:noMultiLvlLbl val="0"/>
      </c:catAx>
      <c:valAx>
        <c:axId val="116708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5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 0-31</c:v>
                </c:pt>
                <c:pt idx="1">
                  <c:v>MIDDLE AGE 31-54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5F-4FEA-952D-B7BC468141A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 0-31</c:v>
                </c:pt>
                <c:pt idx="1">
                  <c:v>MIDDLE AGE 31-54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5F-4FEA-952D-B7BC468141AA}"/>
            </c:ext>
          </c:extLst>
        </c:ser>
        <c:dLbls>
          <c:showLegendKey val="0"/>
          <c:showVal val="0"/>
          <c:showCatName val="0"/>
          <c:showSerName val="0"/>
          <c:showPercent val="0"/>
          <c:showBubbleSize val="0"/>
        </c:dLbls>
        <c:marker val="1"/>
        <c:smooth val="0"/>
        <c:axId val="943643967"/>
        <c:axId val="1067791615"/>
      </c:lineChart>
      <c:catAx>
        <c:axId val="94364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91615"/>
        <c:crosses val="autoZero"/>
        <c:auto val="1"/>
        <c:lblAlgn val="ctr"/>
        <c:lblOffset val="100"/>
        <c:noMultiLvlLbl val="0"/>
      </c:catAx>
      <c:valAx>
        <c:axId val="106779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4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12C-4BF5-9BCA-EC97B94220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12C-4BF5-9BCA-EC97B9422028}"/>
            </c:ext>
          </c:extLst>
        </c:ser>
        <c:dLbls>
          <c:showLegendKey val="0"/>
          <c:showVal val="0"/>
          <c:showCatName val="0"/>
          <c:showSerName val="0"/>
          <c:showPercent val="0"/>
          <c:showBubbleSize val="0"/>
        </c:dLbls>
        <c:gapWidth val="219"/>
        <c:overlap val="-27"/>
        <c:axId val="1167082543"/>
        <c:axId val="1167082959"/>
      </c:barChart>
      <c:catAx>
        <c:axId val="116708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2959"/>
        <c:crosses val="autoZero"/>
        <c:auto val="1"/>
        <c:lblAlgn val="ctr"/>
        <c:lblOffset val="100"/>
        <c:noMultiLvlLbl val="0"/>
      </c:catAx>
      <c:valAx>
        <c:axId val="116708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5A-4DA9-A483-57B664ED57D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5A-4DA9-A483-57B664ED57D0}"/>
            </c:ext>
          </c:extLst>
        </c:ser>
        <c:dLbls>
          <c:showLegendKey val="0"/>
          <c:showVal val="0"/>
          <c:showCatName val="0"/>
          <c:showSerName val="0"/>
          <c:showPercent val="0"/>
          <c:showBubbleSize val="0"/>
        </c:dLbls>
        <c:smooth val="0"/>
        <c:axId val="904152927"/>
        <c:axId val="1167083375"/>
      </c:lineChart>
      <c:catAx>
        <c:axId val="90415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83375"/>
        <c:crosses val="autoZero"/>
        <c:auto val="1"/>
        <c:lblAlgn val="ctr"/>
        <c:lblOffset val="100"/>
        <c:noMultiLvlLbl val="0"/>
      </c:catAx>
      <c:valAx>
        <c:axId val="116708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5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 0-31</c:v>
                </c:pt>
                <c:pt idx="1">
                  <c:v>MIDDLE AGE 31-54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0B-41A2-B141-4745B1B2159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 0-31</c:v>
                </c:pt>
                <c:pt idx="1">
                  <c:v>MIDDLE AGE 31-54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0B-41A2-B141-4745B1B21597}"/>
            </c:ext>
          </c:extLst>
        </c:ser>
        <c:dLbls>
          <c:showLegendKey val="0"/>
          <c:showVal val="0"/>
          <c:showCatName val="0"/>
          <c:showSerName val="0"/>
          <c:showPercent val="0"/>
          <c:showBubbleSize val="0"/>
        </c:dLbls>
        <c:marker val="1"/>
        <c:smooth val="0"/>
        <c:axId val="943643967"/>
        <c:axId val="1067791615"/>
      </c:lineChart>
      <c:catAx>
        <c:axId val="94364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91615"/>
        <c:crosses val="autoZero"/>
        <c:auto val="1"/>
        <c:lblAlgn val="ctr"/>
        <c:lblOffset val="100"/>
        <c:noMultiLvlLbl val="0"/>
      </c:catAx>
      <c:valAx>
        <c:axId val="106779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4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4761</xdr:colOff>
      <xdr:row>0</xdr:row>
      <xdr:rowOff>0</xdr:rowOff>
    </xdr:from>
    <xdr:to>
      <xdr:col>13</xdr:col>
      <xdr:colOff>600074</xdr:colOff>
      <xdr:row>16</xdr:row>
      <xdr:rowOff>185739</xdr:rowOff>
    </xdr:to>
    <xdr:graphicFrame macro="">
      <xdr:nvGraphicFramePr>
        <xdr:cNvPr id="4" name="Chart 3">
          <a:extLst>
            <a:ext uri="{FF2B5EF4-FFF2-40B4-BE49-F238E27FC236}">
              <a16:creationId xmlns:a16="http://schemas.microsoft.com/office/drawing/2014/main" id="{BB0F8EA7-DCDE-43A8-A303-46F7AA5CE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20</xdr:row>
      <xdr:rowOff>185737</xdr:rowOff>
    </xdr:from>
    <xdr:to>
      <xdr:col>12</xdr:col>
      <xdr:colOff>295275</xdr:colOff>
      <xdr:row>35</xdr:row>
      <xdr:rowOff>71437</xdr:rowOff>
    </xdr:to>
    <xdr:graphicFrame macro="">
      <xdr:nvGraphicFramePr>
        <xdr:cNvPr id="5" name="Chart 4">
          <a:extLst>
            <a:ext uri="{FF2B5EF4-FFF2-40B4-BE49-F238E27FC236}">
              <a16:creationId xmlns:a16="http://schemas.microsoft.com/office/drawing/2014/main" id="{11A9EB8A-E6EE-449C-A27D-DA6DB0740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38</xdr:row>
      <xdr:rowOff>176212</xdr:rowOff>
    </xdr:from>
    <xdr:to>
      <xdr:col>12</xdr:col>
      <xdr:colOff>319087</xdr:colOff>
      <xdr:row>53</xdr:row>
      <xdr:rowOff>61912</xdr:rowOff>
    </xdr:to>
    <xdr:graphicFrame macro="">
      <xdr:nvGraphicFramePr>
        <xdr:cNvPr id="6" name="Chart 5">
          <a:extLst>
            <a:ext uri="{FF2B5EF4-FFF2-40B4-BE49-F238E27FC236}">
              <a16:creationId xmlns:a16="http://schemas.microsoft.com/office/drawing/2014/main" id="{9FF94CE3-F7DB-485B-9F37-7A9DFC857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177052</xdr:colOff>
      <xdr:row>6</xdr:row>
      <xdr:rowOff>3434</xdr:rowOff>
    </xdr:from>
    <xdr:to>
      <xdr:col>9</xdr:col>
      <xdr:colOff>336175</xdr:colOff>
      <xdr:row>21</xdr:row>
      <xdr:rowOff>11205</xdr:rowOff>
    </xdr:to>
    <xdr:graphicFrame macro="">
      <xdr:nvGraphicFramePr>
        <xdr:cNvPr id="3" name="Chart 2">
          <a:extLst>
            <a:ext uri="{FF2B5EF4-FFF2-40B4-BE49-F238E27FC236}">
              <a16:creationId xmlns:a16="http://schemas.microsoft.com/office/drawing/2014/main" id="{0A6A39EC-65EB-46FC-B902-5E3C04B51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178455</xdr:colOff>
      <xdr:row>21</xdr:row>
      <xdr:rowOff>89391</xdr:rowOff>
    </xdr:from>
    <xdr:to>
      <xdr:col>14</xdr:col>
      <xdr:colOff>504265</xdr:colOff>
      <xdr:row>35</xdr:row>
      <xdr:rowOff>56028</xdr:rowOff>
    </xdr:to>
    <xdr:graphicFrame macro="">
      <xdr:nvGraphicFramePr>
        <xdr:cNvPr id="4" name="Chart 3">
          <a:extLst>
            <a:ext uri="{FF2B5EF4-FFF2-40B4-BE49-F238E27FC236}">
              <a16:creationId xmlns:a16="http://schemas.microsoft.com/office/drawing/2014/main" id="{D4D9105C-45F2-40B2-9289-7476AAB61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414617</xdr:colOff>
      <xdr:row>6</xdr:row>
      <xdr:rowOff>0</xdr:rowOff>
    </xdr:from>
    <xdr:to>
      <xdr:col>14</xdr:col>
      <xdr:colOff>493059</xdr:colOff>
      <xdr:row>21</xdr:row>
      <xdr:rowOff>22412</xdr:rowOff>
    </xdr:to>
    <xdr:graphicFrame macro="">
      <xdr:nvGraphicFramePr>
        <xdr:cNvPr id="5" name="Chart 4">
          <a:extLst>
            <a:ext uri="{FF2B5EF4-FFF2-40B4-BE49-F238E27FC236}">
              <a16:creationId xmlns:a16="http://schemas.microsoft.com/office/drawing/2014/main" id="{EDEF7DE0-0B6E-416D-BF31-717FC687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468685</xdr:colOff>
      <xdr:row>6</xdr:row>
      <xdr:rowOff>2522</xdr:rowOff>
    </xdr:from>
    <xdr:to>
      <xdr:col>4</xdr:col>
      <xdr:colOff>78440</xdr:colOff>
      <xdr:row>10</xdr:row>
      <xdr:rowOff>123265</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B062C23B-BA32-40B0-A507-49373B15F1CA}"/>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468685" y="1145522"/>
              <a:ext cx="2034300" cy="900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489057</xdr:colOff>
      <xdr:row>16</xdr:row>
      <xdr:rowOff>98292</xdr:rowOff>
    </xdr:from>
    <xdr:to>
      <xdr:col>4</xdr:col>
      <xdr:colOff>100853</xdr:colOff>
      <xdr:row>25</xdr:row>
      <xdr:rowOff>188099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1A732C2-A936-4A5B-BE24-F24A3397E3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9057" y="3163610"/>
              <a:ext cx="2036341" cy="1804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475450</xdr:colOff>
      <xdr:row>11</xdr:row>
      <xdr:rowOff>4003</xdr:rowOff>
    </xdr:from>
    <xdr:to>
      <xdr:col>4</xdr:col>
      <xdr:colOff>89647</xdr:colOff>
      <xdr:row>15</xdr:row>
      <xdr:rowOff>134471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81472F0-DD2A-40C2-82CA-A3F6CCD4FD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5450" y="2116821"/>
              <a:ext cx="2038742" cy="892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Hooda" refreshedDate="45683.620984837966" createdVersion="7" refreshedVersion="7" minRefreshableVersion="3" recordCount="1000" xr:uid="{72AF7D77-69AE-4EC5-9DC2-1CA3C9367761}">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ULT 0-31"/>
        <s v="ADUL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52806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E8D56-BD49-4CE0-8496-D09FEC216928}"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112"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B80F8E-E336-4307-936D-6FF13CBB63AB}"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0B18E0-6FAD-4D3A-9CD5-6DAD9838EF66}"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2:D29"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A69D2-5D48-4013-85DD-8196872F58FA}"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type="all" dataOnly="0" outline="0"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1FA062A7-3CDA-4A0F-8811-85AC46333699}" sourceName="Maritial Status">
  <pivotTables>
    <pivotTable tabId="5" name="PivotTable2"/>
  </pivotTables>
  <data>
    <tabular pivotCacheId="2528067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DD9068-A8DC-4052-942B-1F6D585C9C3B}" sourceName="Education">
  <pivotTables>
    <pivotTable tabId="5" name="PivotTable2"/>
    <pivotTable tabId="5" name="PivotTable3"/>
    <pivotTable tabId="5" name="PivotTable4"/>
    <pivotTable tabId="5" name="PivotTable5"/>
  </pivotTables>
  <data>
    <tabular pivotCacheId="2528067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4B0968-974B-4EFB-9B3F-20A4FB984E51}" sourceName="Region">
  <pivotTables>
    <pivotTable tabId="5" name="PivotTable2"/>
    <pivotTable tabId="5" name="PivotTable3"/>
    <pivotTable tabId="5" name="PivotTable4"/>
    <pivotTable tabId="5" name="PivotTable5"/>
  </pivotTables>
  <data>
    <tabular pivotCacheId="2528067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37A4C3E-D770-43EB-96DE-5DB5E585369A}" cache="Slicer_Maritial_Status" caption="Maritial Status" rowHeight="241300"/>
  <slicer name="Education" xr10:uid="{C697F621-E97D-436C-97BB-61DFBFF5BD64}" cache="Slicer_Education" caption="Education" rowHeight="241300"/>
  <slicer name="Region" xr10:uid="{A97108D8-0C23-44ED-B933-F81EF8692DB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9A392-CE8F-4C43-95C9-F0F3E5919952}">
  <dimension ref="A1:N1001"/>
  <sheetViews>
    <sheetView topLeftCell="H1" workbookViewId="0">
      <selection activeCell="M2" sqref="M2"/>
    </sheetView>
  </sheetViews>
  <sheetFormatPr defaultColWidth="11.85546875" defaultRowHeight="15" x14ac:dyDescent="0.25"/>
  <cols>
    <col min="2" max="2" width="21" customWidth="1"/>
    <col min="4" max="4" width="12.28515625" style="3" bestFit="1" customWidth="1"/>
    <col min="6" max="6" width="39.42578125" customWidth="1"/>
    <col min="7" max="7" width="21.7109375" customWidth="1"/>
    <col min="8" max="8" width="17" customWidth="1"/>
    <col min="10" max="10" width="23.28515625" customWidth="1"/>
    <col min="12" max="12" width="10" customWidth="1"/>
    <col min="13" max="13" width="18.5703125" customWidth="1"/>
    <col min="14" max="14" width="15.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31-54",IF(L2&lt;31,"ADULT 0-31","INVALID")))</f>
        <v>MIDDLE AGE 31-54</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IF(L3&gt;54,"OLD 55+",IF(L3&gt;=31,"MIDDLE AGE 31-54",IF(L3&lt;31,"ADULT 0-31","INVALID")))</f>
        <v>MIDDLE AGE 31-54</v>
      </c>
      <c r="N3" t="s">
        <v>18</v>
      </c>
    </row>
    <row r="4" spans="1:14" x14ac:dyDescent="0.25">
      <c r="A4">
        <v>14177</v>
      </c>
      <c r="B4" t="s">
        <v>36</v>
      </c>
      <c r="C4" t="s">
        <v>40</v>
      </c>
      <c r="D4" s="3">
        <v>80000</v>
      </c>
      <c r="E4">
        <v>5</v>
      </c>
      <c r="F4" t="s">
        <v>19</v>
      </c>
      <c r="G4" t="s">
        <v>21</v>
      </c>
      <c r="H4" t="s">
        <v>18</v>
      </c>
      <c r="I4">
        <v>2</v>
      </c>
      <c r="J4" t="s">
        <v>22</v>
      </c>
      <c r="K4" t="s">
        <v>17</v>
      </c>
      <c r="L4">
        <v>60</v>
      </c>
      <c r="M4" t="str">
        <f t="shared" si="0"/>
        <v>OLD 55+</v>
      </c>
      <c r="N4" t="s">
        <v>18</v>
      </c>
    </row>
    <row r="5" spans="1:14" x14ac:dyDescent="0.25">
      <c r="A5">
        <v>24381</v>
      </c>
      <c r="B5" t="s">
        <v>37</v>
      </c>
      <c r="C5" t="s">
        <v>40</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40</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40</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40</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ADULT 0-31</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ADULT 0-31</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ADULT 0-31</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ADULT 0-31</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ADULT 0-31</v>
      </c>
      <c r="N52" t="s">
        <v>18</v>
      </c>
    </row>
    <row r="53" spans="1:14" x14ac:dyDescent="0.25">
      <c r="A53">
        <v>20619</v>
      </c>
      <c r="B53" t="s">
        <v>37</v>
      </c>
      <c r="C53" t="s">
        <v>40</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40</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IF(L67&gt;54,"OLD 55+",IF(L67&gt;=31,"MIDDLE AGE 31-54",IF(L67&lt;31,"ADULT 0-31","INVALID")))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ADULT 0-31</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ADULT 0-31</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ADULT 0-31</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ADULT 0-31</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ADULT 0-31</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ADULT 0-31</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ADULT 0-31</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ADULT 0-31</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ADULT 0-31</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ADULT 0-31</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ADULT 0-31</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ADULT 0-31</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ADULT 0-31</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IF(L131&gt;54,"OLD 55+",IF(L131&gt;=31,"MIDDLE AGE 31-54",IF(L131&lt;31,"ADULT 0-31","INVALID")))</f>
        <v>MIDDLE AGE 31-54</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ADULT 0-31</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ADULT 0-31</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ADULT 0-31</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ADULT 0-31</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40</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ADULT 0-31</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ADULT 0-31</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40</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 55+",IF(L195&gt;=31,"MIDDLE AGE 31-54",IF(L195&lt;31,"ADULT 0-31","INVALID")))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ADULT 0-31</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40</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ADULT 0-31</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40</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ADULT 0-31</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ADULT 0-31</v>
      </c>
      <c r="N214" t="s">
        <v>18</v>
      </c>
    </row>
    <row r="215" spans="1:14" x14ac:dyDescent="0.25">
      <c r="A215">
        <v>11451</v>
      </c>
      <c r="B215" t="s">
        <v>37</v>
      </c>
      <c r="C215" t="s">
        <v>40</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ADULT 0-31</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ADULT 0-31</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40</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ADULT 0-31</v>
      </c>
      <c r="N235" t="s">
        <v>15</v>
      </c>
    </row>
    <row r="236" spans="1:14" x14ac:dyDescent="0.25">
      <c r="A236">
        <v>24611</v>
      </c>
      <c r="B236" t="s">
        <v>37</v>
      </c>
      <c r="C236" t="s">
        <v>40</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ADULT 0-31</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ADULT 0-31</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ADULT 0-31</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31-54",IF(L259&lt;31,"ADULT 0-31","INVALID")))</f>
        <v>MIDDLE AGE 31-54</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ADULT 0-31</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ADULT 0-31</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ADULT 0-31</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ADULT 0-31</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31-54",IF(L323&lt;31,"ADULT 0-31","INVALID")))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ADULT 0-31</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ADULT 0-31</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ADULT 0-31</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ADULT 0-31</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ADULT 0-31</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40</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ADULT 0-31</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ADULT 0-31</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ADULT 0-31</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40</v>
      </c>
      <c r="D382" s="3">
        <v>70000</v>
      </c>
      <c r="E382">
        <v>0</v>
      </c>
      <c r="F382" t="s">
        <v>13</v>
      </c>
      <c r="G382" t="s">
        <v>21</v>
      </c>
      <c r="H382" t="s">
        <v>18</v>
      </c>
      <c r="I382">
        <v>3</v>
      </c>
      <c r="J382" t="s">
        <v>47</v>
      </c>
      <c r="K382" t="s">
        <v>24</v>
      </c>
      <c r="L382">
        <v>30</v>
      </c>
      <c r="M382" t="str">
        <f t="shared" si="5"/>
        <v>ADULT 0-31</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ADULT 0-31</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IF(L387&gt;54,"OLD 55+",IF(L387&gt;=31,"MIDDLE AGE 31-54",IF(L387&lt;31,"ADULT 0-31","INVALID")))</f>
        <v>MIDDLE AGE 31-54</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40</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ADULT 0-31</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ADULT 0-31</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ADULT 0-31</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ADULT 0-31</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40</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31-54",IF(L451&lt;31,"ADULT 0-31","INVALID")))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ADULT 0-31</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40</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ADULT 0-31</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ADULT 0-31</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 55+",IF(L515&gt;=31,"MIDDLE AGE 31-54",IF(L515&lt;31,"ADULT 0-31","INVALID")))</f>
        <v>OLD 55+</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40</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40</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ADULT 0-31</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ADULT 0-31</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ADULT 0-31</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ADULT 0-31</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ADULT 0-31</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40</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ADULT 0-31</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ADULT 0-31</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40</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ADULT 0-31</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40</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IF(L579&gt;54,"OLD 55+",IF(L579&gt;=31,"MIDDLE AGE 31-54",IF(L579&lt;31,"ADULT 0-31","INVALID")))</f>
        <v>MIDDLE AGE 31-54</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ADULT 0-31</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40</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ADULT 0-31</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ADULT 0-31</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ADULT 0-31</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ADULT 0-31</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ADULT 0-31</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ADULT 0-31</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ADULT 0-31</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IF(L643&gt;54,"OLD 55+",IF(L643&gt;=31,"MIDDLE AGE 31-54",IF(L643&lt;31,"ADULT 0-31","INVALID")))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ADULT 0-31</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ADULT 0-31</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ADULT 0-31</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ADULT 0-31</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ADULT 0-31</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ADULT 0-31</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ADULT 0-31</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ADULT 0-31</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 55+",IF(L707&gt;=31,"MIDDLE AGE 31-54",IF(L707&lt;31,"ADULT 0-31","INVALID")))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ADULT 0-31</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ADULT 0-31</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ADULT 0-31</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ADULT 0-31</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ADULT 0-31</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ADULT 0-31</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ADULT 0-31</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31-54",IF(L771&lt;31,"ADULT 0-31","INVALID")))</f>
        <v>MIDDLE AGE 31-54</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ADULT 0-31</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ADULT 0-31</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ADULT 0-31</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ADULT 0-31</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ADULT 0-31</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ADULT 0-31</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ADULT 0-31</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ADULT 0-31</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ADULT 0-31</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ADULT 0-31</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ADULT 0-31</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ADULT 0-31</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31-54",IF(L835&lt;31,"ADULT 0-31","INVALID")))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ADULT 0-31</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ADULT 0-31</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ADULT 0-31</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40</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ADULT 0-31</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IF(L899&gt;54,"OLD 55+",IF(L899&gt;=31,"MIDDLE AGE 31-54",IF(L899&lt;31,"ADULT 0-31","INVALID")))</f>
        <v>ADULT 0-31</v>
      </c>
      <c r="N899" t="s">
        <v>18</v>
      </c>
    </row>
    <row r="900" spans="1:14" x14ac:dyDescent="0.25">
      <c r="A900">
        <v>18066</v>
      </c>
      <c r="B900" t="s">
        <v>37</v>
      </c>
      <c r="C900" t="s">
        <v>40</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ADULT 0-31</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ADULT 0-31</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ADULT 0-31</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ADULT 0-31</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ADULT 0-31</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31-54",IF(L963&lt;31,"ADULT 0-31","INVALID")))</f>
        <v>OLD 55+</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40</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ADULT 0-31</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40</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ADULT 0-31</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40</v>
      </c>
      <c r="D1001" s="3">
        <v>60000</v>
      </c>
      <c r="E1001">
        <v>3</v>
      </c>
      <c r="F1001" t="s">
        <v>27</v>
      </c>
      <c r="G1001" t="s">
        <v>21</v>
      </c>
      <c r="H1001" t="s">
        <v>15</v>
      </c>
      <c r="I1001">
        <v>2</v>
      </c>
      <c r="J1001" t="s">
        <v>47</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95252-0CBD-4542-9B03-FCFB8861B487}">
  <dimension ref="A1:D112"/>
  <sheetViews>
    <sheetView topLeftCell="E28" zoomScaleNormal="100" workbookViewId="0">
      <selection activeCell="A42" sqref="A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45</v>
      </c>
      <c r="B1" s="7" t="s">
        <v>44</v>
      </c>
      <c r="C1" s="8"/>
      <c r="D1" s="8"/>
    </row>
    <row r="2" spans="1:4" x14ac:dyDescent="0.25">
      <c r="A2" s="7" t="s">
        <v>42</v>
      </c>
      <c r="B2" s="8" t="s">
        <v>18</v>
      </c>
      <c r="C2" s="8" t="s">
        <v>15</v>
      </c>
      <c r="D2" s="8" t="s">
        <v>43</v>
      </c>
    </row>
    <row r="3" spans="1:4" x14ac:dyDescent="0.25">
      <c r="A3" s="9" t="s">
        <v>39</v>
      </c>
      <c r="B3" s="8">
        <v>53440</v>
      </c>
      <c r="C3" s="8">
        <v>55774.058577405856</v>
      </c>
      <c r="D3" s="8">
        <v>54580.777096114522</v>
      </c>
    </row>
    <row r="4" spans="1:4" x14ac:dyDescent="0.25">
      <c r="A4" s="9" t="s">
        <v>40</v>
      </c>
      <c r="B4" s="8">
        <v>56208.178438661707</v>
      </c>
      <c r="C4" s="8">
        <v>60123.966942148763</v>
      </c>
      <c r="D4" s="8">
        <v>58062.62230919765</v>
      </c>
    </row>
    <row r="5" spans="1:4" x14ac:dyDescent="0.25">
      <c r="A5" s="9" t="s">
        <v>43</v>
      </c>
      <c r="B5" s="8">
        <v>54874.759152215796</v>
      </c>
      <c r="C5" s="8">
        <v>57962.577962577961</v>
      </c>
      <c r="D5" s="8">
        <v>56360</v>
      </c>
    </row>
    <row r="22" spans="1:4" x14ac:dyDescent="0.25">
      <c r="A22" s="5" t="s">
        <v>46</v>
      </c>
      <c r="B22" s="5" t="s">
        <v>44</v>
      </c>
    </row>
    <row r="23" spans="1:4" x14ac:dyDescent="0.25">
      <c r="A23" s="5" t="s">
        <v>42</v>
      </c>
      <c r="B23" t="s">
        <v>18</v>
      </c>
      <c r="C23" t="s">
        <v>15</v>
      </c>
      <c r="D23" t="s">
        <v>43</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47</v>
      </c>
      <c r="B28" s="4">
        <v>78</v>
      </c>
      <c r="C28" s="4">
        <v>33</v>
      </c>
      <c r="D28" s="4">
        <v>111</v>
      </c>
    </row>
    <row r="29" spans="1:4" x14ac:dyDescent="0.25">
      <c r="A29" s="6" t="s">
        <v>43</v>
      </c>
      <c r="B29" s="4">
        <v>519</v>
      </c>
      <c r="C29" s="4">
        <v>481</v>
      </c>
      <c r="D29" s="4">
        <v>1000</v>
      </c>
    </row>
    <row r="40" spans="1:4" x14ac:dyDescent="0.25">
      <c r="A40" s="5" t="s">
        <v>46</v>
      </c>
      <c r="B40" s="5" t="s">
        <v>44</v>
      </c>
    </row>
    <row r="41" spans="1:4" x14ac:dyDescent="0.25">
      <c r="A41" s="5" t="s">
        <v>42</v>
      </c>
      <c r="B41" t="s">
        <v>18</v>
      </c>
      <c r="C41" t="s">
        <v>15</v>
      </c>
      <c r="D41" t="s">
        <v>43</v>
      </c>
    </row>
    <row r="42" spans="1:4" x14ac:dyDescent="0.25">
      <c r="A42" s="6" t="s">
        <v>50</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43</v>
      </c>
      <c r="B45" s="4">
        <v>519</v>
      </c>
      <c r="C45" s="4">
        <v>481</v>
      </c>
      <c r="D45" s="4">
        <v>1000</v>
      </c>
    </row>
    <row r="57" spans="1:4" x14ac:dyDescent="0.25">
      <c r="A57" s="5" t="s">
        <v>46</v>
      </c>
      <c r="B57" s="5" t="s">
        <v>44</v>
      </c>
    </row>
    <row r="58" spans="1:4" x14ac:dyDescent="0.25">
      <c r="A58" s="5" t="s">
        <v>42</v>
      </c>
      <c r="B58" t="s">
        <v>18</v>
      </c>
      <c r="C58" t="s">
        <v>15</v>
      </c>
      <c r="D58" t="s">
        <v>43</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43</v>
      </c>
      <c r="B112" s="4">
        <v>519</v>
      </c>
      <c r="C112" s="4">
        <v>481</v>
      </c>
      <c r="D112"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7F7D-8E03-4E82-8A09-EB66611A78BF}">
  <dimension ref="A1:Z7"/>
  <sheetViews>
    <sheetView showGridLines="0" zoomScale="55" zoomScaleNormal="55" workbookViewId="0">
      <selection activeCell="H38" sqref="H38"/>
    </sheetView>
  </sheetViews>
  <sheetFormatPr defaultRowHeight="15" x14ac:dyDescent="0.25"/>
  <sheetData>
    <row r="1" spans="1:26" ht="15" customHeight="1" x14ac:dyDescent="0.25">
      <c r="A1" s="13" t="s">
        <v>51</v>
      </c>
      <c r="B1" s="11"/>
      <c r="C1" s="11"/>
      <c r="D1" s="11"/>
      <c r="E1" s="11"/>
      <c r="F1" s="11"/>
      <c r="G1" s="11"/>
      <c r="H1" s="11"/>
      <c r="I1" s="11"/>
      <c r="J1" s="11"/>
      <c r="K1" s="11"/>
      <c r="L1" s="11"/>
      <c r="M1" s="11"/>
      <c r="N1" s="11"/>
      <c r="O1" s="11"/>
      <c r="P1" s="12"/>
      <c r="Q1" s="12"/>
      <c r="R1" s="12"/>
      <c r="S1" s="12"/>
      <c r="T1" s="12"/>
      <c r="U1" s="12"/>
      <c r="V1" s="12"/>
      <c r="W1" s="12"/>
      <c r="X1" s="12"/>
      <c r="Y1" s="12"/>
      <c r="Z1" s="12"/>
    </row>
    <row r="2" spans="1:26" ht="15" customHeight="1" x14ac:dyDescent="0.25">
      <c r="A2" s="11"/>
      <c r="B2" s="11"/>
      <c r="C2" s="11"/>
      <c r="D2" s="11"/>
      <c r="E2" s="11"/>
      <c r="F2" s="11"/>
      <c r="G2" s="11"/>
      <c r="H2" s="11"/>
      <c r="I2" s="11"/>
      <c r="J2" s="11"/>
      <c r="K2" s="11"/>
      <c r="L2" s="11"/>
      <c r="M2" s="11"/>
      <c r="N2" s="11"/>
      <c r="O2" s="11"/>
      <c r="P2" s="12"/>
      <c r="Q2" s="12"/>
      <c r="R2" s="12"/>
      <c r="S2" s="12"/>
      <c r="T2" s="12"/>
      <c r="U2" s="12"/>
      <c r="V2" s="12"/>
      <c r="W2" s="12"/>
      <c r="X2" s="12"/>
      <c r="Y2" s="12"/>
      <c r="Z2" s="12"/>
    </row>
    <row r="3" spans="1:26" x14ac:dyDescent="0.25">
      <c r="A3" s="11"/>
      <c r="B3" s="11"/>
      <c r="C3" s="11"/>
      <c r="D3" s="11"/>
      <c r="E3" s="11"/>
      <c r="F3" s="11"/>
      <c r="G3" s="11"/>
      <c r="H3" s="11"/>
      <c r="I3" s="11"/>
      <c r="J3" s="11"/>
      <c r="K3" s="11"/>
      <c r="L3" s="11"/>
      <c r="M3" s="11"/>
      <c r="N3" s="11"/>
      <c r="O3" s="11"/>
      <c r="P3" s="12"/>
      <c r="Q3" s="12"/>
      <c r="R3" s="12"/>
      <c r="S3" s="12"/>
      <c r="T3" s="12"/>
      <c r="U3" s="12"/>
      <c r="V3" s="12"/>
      <c r="W3" s="12"/>
      <c r="X3" s="12"/>
      <c r="Y3" s="12"/>
      <c r="Z3" s="12"/>
    </row>
    <row r="4" spans="1:26" x14ac:dyDescent="0.25">
      <c r="A4" s="11"/>
      <c r="B4" s="11"/>
      <c r="C4" s="11"/>
      <c r="D4" s="11"/>
      <c r="E4" s="11"/>
      <c r="F4" s="11"/>
      <c r="G4" s="11"/>
      <c r="H4" s="11"/>
      <c r="I4" s="11"/>
      <c r="J4" s="11"/>
      <c r="K4" s="11"/>
      <c r="L4" s="11"/>
      <c r="M4" s="11"/>
      <c r="N4" s="11"/>
      <c r="O4" s="11"/>
      <c r="P4" s="12"/>
      <c r="Q4" s="12"/>
      <c r="R4" s="12"/>
      <c r="S4" s="12"/>
      <c r="T4" s="12"/>
      <c r="U4" s="12"/>
      <c r="V4" s="12"/>
      <c r="W4" s="12"/>
      <c r="X4" s="12"/>
      <c r="Y4" s="12"/>
      <c r="Z4" s="12"/>
    </row>
    <row r="5" spans="1:26" x14ac:dyDescent="0.25">
      <c r="A5" s="11"/>
      <c r="B5" s="11"/>
      <c r="C5" s="11"/>
      <c r="D5" s="11"/>
      <c r="E5" s="11"/>
      <c r="F5" s="11"/>
      <c r="G5" s="11"/>
      <c r="H5" s="11"/>
      <c r="I5" s="11"/>
      <c r="J5" s="11"/>
      <c r="K5" s="11"/>
      <c r="L5" s="11"/>
      <c r="M5" s="11"/>
      <c r="N5" s="11"/>
      <c r="O5" s="11"/>
      <c r="P5" s="12"/>
      <c r="Q5" s="12"/>
      <c r="R5" s="12"/>
      <c r="S5" s="12"/>
      <c r="T5" s="12"/>
      <c r="U5" s="12"/>
      <c r="V5" s="12"/>
      <c r="W5" s="12"/>
      <c r="X5" s="12"/>
      <c r="Y5" s="12"/>
      <c r="Z5" s="12"/>
    </row>
    <row r="6" spans="1:26" x14ac:dyDescent="0.25">
      <c r="A6" s="10"/>
      <c r="B6" s="10"/>
      <c r="C6" s="10"/>
      <c r="D6" s="10"/>
      <c r="E6" s="10"/>
      <c r="F6" s="10"/>
      <c r="G6" s="10"/>
      <c r="H6" s="10"/>
      <c r="I6" s="10"/>
      <c r="J6" s="10"/>
      <c r="K6" s="10"/>
      <c r="L6" s="10"/>
      <c r="M6" s="10"/>
      <c r="N6" s="10"/>
      <c r="O6" s="10"/>
      <c r="P6" s="10"/>
      <c r="Q6" s="10"/>
      <c r="R6" s="10"/>
      <c r="S6" s="10"/>
      <c r="T6" s="10"/>
      <c r="U6" s="10"/>
      <c r="V6" s="10"/>
      <c r="W6" s="10"/>
    </row>
    <row r="7" spans="1:26" ht="16.5" customHeight="1" x14ac:dyDescent="0.25">
      <c r="A7" s="10"/>
      <c r="B7" s="10"/>
      <c r="C7" s="10"/>
      <c r="D7" s="10"/>
      <c r="E7" s="10"/>
      <c r="F7" s="10"/>
      <c r="G7" s="10"/>
      <c r="H7" s="10"/>
      <c r="I7" s="10"/>
      <c r="J7" s="10"/>
      <c r="K7" s="10"/>
      <c r="L7" s="10"/>
      <c r="M7" s="10"/>
      <c r="N7" s="10"/>
      <c r="O7" s="10"/>
      <c r="P7" s="10"/>
      <c r="Q7" s="10"/>
      <c r="R7" s="10"/>
      <c r="S7" s="10"/>
      <c r="T7" s="10"/>
      <c r="U7" s="10"/>
      <c r="V7" s="10"/>
      <c r="W7"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Hooda</dc:creator>
  <cp:lastModifiedBy>Akshay Hooda</cp:lastModifiedBy>
  <dcterms:created xsi:type="dcterms:W3CDTF">2022-03-18T02:50:57Z</dcterms:created>
  <dcterms:modified xsi:type="dcterms:W3CDTF">2025-01-28T14:29:35Z</dcterms:modified>
</cp:coreProperties>
</file>