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Python\UST\"/>
    </mc:Choice>
  </mc:AlternateContent>
  <xr:revisionPtr revIDLastSave="0" documentId="13_ncr:1_{492EF17A-2D4E-4AB8-A695-3ED13411542F}" xr6:coauthVersionLast="47" xr6:coauthVersionMax="47" xr10:uidLastSave="{00000000-0000-0000-0000-000000000000}"/>
  <bookViews>
    <workbookView xWindow="-110" yWindow="-110" windowWidth="19420" windowHeight="10420" activeTab="2" xr2:uid="{5C23DB5A-A81F-4525-B404-B4FC78BE025B}"/>
  </bookViews>
  <sheets>
    <sheet name="Sheet1" sheetId="2" r:id="rId1"/>
    <sheet name="tanks" sheetId="4" r:id="rId2"/>
    <sheet name="total HW by donor group" sheetId="6" r:id="rId3"/>
  </sheets>
  <definedNames>
    <definedName name="ExternalData_1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I4" i="4"/>
  <c r="I5" i="4"/>
  <c r="I6" i="4"/>
  <c r="I7" i="4"/>
  <c r="I8" i="4"/>
  <c r="I9" i="4"/>
  <c r="I10" i="4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740CC1-4116-4DC5-B2D9-7D8A9EF61126}" keepAlive="1" name="Query - weapons" description="Connection to the 'weapons' query in the workbook." type="5" refreshedVersion="6" background="1">
    <dbPr connection="Provider=Microsoft.Mashup.OleDb.1;Data Source=$Workbook$;Location=weapons;Extended Properties=&quot;&quot;" command="SELECT * FROM [weapons]"/>
  </connection>
</connections>
</file>

<file path=xl/sharedStrings.xml><?xml version="1.0" encoding="utf-8"?>
<sst xmlns="http://schemas.openxmlformats.org/spreadsheetml/2006/main" count="214" uniqueCount="35">
  <si>
    <t>Tanks</t>
  </si>
  <si>
    <t>Month</t>
  </si>
  <si>
    <t>Weapon type</t>
  </si>
  <si>
    <t>Total commitments</t>
  </si>
  <si>
    <t>MLRS</t>
  </si>
  <si>
    <t>Howitzers</t>
  </si>
  <si>
    <t>Feb. 2022</t>
  </si>
  <si>
    <t>March 2022</t>
  </si>
  <si>
    <t>April 2022</t>
  </si>
  <si>
    <t>May 2022</t>
  </si>
  <si>
    <t>June 2022</t>
  </si>
  <si>
    <t>July 2022</t>
  </si>
  <si>
    <t>Aug. 2022</t>
  </si>
  <si>
    <t>Sep. 2022</t>
  </si>
  <si>
    <t>Oct. 2022</t>
  </si>
  <si>
    <t>Nov. 2022</t>
  </si>
  <si>
    <t>Dec. 2022</t>
  </si>
  <si>
    <t>Jan. 2023</t>
  </si>
  <si>
    <t>Feb. 2023</t>
  </si>
  <si>
    <t>March 2023</t>
  </si>
  <si>
    <t>April 2023</t>
  </si>
  <si>
    <t>May 2023</t>
  </si>
  <si>
    <t>June 2023</t>
  </si>
  <si>
    <t>July 2023</t>
  </si>
  <si>
    <t>months</t>
  </si>
  <si>
    <t>EU</t>
  </si>
  <si>
    <t>non-EU NATO</t>
  </si>
  <si>
    <t>others</t>
  </si>
  <si>
    <t>US</t>
  </si>
  <si>
    <t>Aug. 2023</t>
  </si>
  <si>
    <t>Sep. 2023</t>
  </si>
  <si>
    <t>Oct. 2023</t>
  </si>
  <si>
    <t>cumulative EU</t>
  </si>
  <si>
    <t>cumulative non-EU NATO</t>
  </si>
  <si>
    <t>cumulative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</si>
</sst>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Cumulative tank commitments by donor group</a:t>
            </a:r>
          </a:p>
        </c:rich>
      </c:tx>
      <c:layout>
        <c:manualLayout>
          <c:xMode val="edge"/>
          <c:yMode val="edge"/>
          <c:x val="0.28964280601288478"/>
          <c:y val="1.5946840516526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tanks!$E$1</c:f>
              <c:strCache>
                <c:ptCount val="1"/>
                <c:pt idx="0">
                  <c:v>cumulative 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tanks!$A$2:$A$22</c:f>
              <c:strCache>
                <c:ptCount val="21"/>
                <c:pt idx="0">
                  <c:v>Feb. 2022</c:v>
                </c:pt>
                <c:pt idx="1">
                  <c:v>March 2022</c:v>
                </c:pt>
                <c:pt idx="2">
                  <c:v>April 2022</c:v>
                </c:pt>
                <c:pt idx="3">
                  <c:v>May 2022</c:v>
                </c:pt>
                <c:pt idx="4">
                  <c:v>June 2022</c:v>
                </c:pt>
                <c:pt idx="5">
                  <c:v>July 2022</c:v>
                </c:pt>
                <c:pt idx="6">
                  <c:v>Aug. 2022</c:v>
                </c:pt>
                <c:pt idx="7">
                  <c:v>Sep. 2022</c:v>
                </c:pt>
                <c:pt idx="8">
                  <c:v>Oct. 2022</c:v>
                </c:pt>
                <c:pt idx="9">
                  <c:v>Nov. 2022</c:v>
                </c:pt>
                <c:pt idx="10">
                  <c:v>Dec. 2022</c:v>
                </c:pt>
                <c:pt idx="11">
                  <c:v>Jan. 2023</c:v>
                </c:pt>
                <c:pt idx="12">
                  <c:v>Feb. 2023</c:v>
                </c:pt>
                <c:pt idx="13">
                  <c:v>March 2023</c:v>
                </c:pt>
                <c:pt idx="14">
                  <c:v>April 2023</c:v>
                </c:pt>
                <c:pt idx="15">
                  <c:v>May 2023</c:v>
                </c:pt>
                <c:pt idx="16">
                  <c:v>June 2023</c:v>
                </c:pt>
                <c:pt idx="17">
                  <c:v>July 2023</c:v>
                </c:pt>
                <c:pt idx="18">
                  <c:v>Aug. 2023</c:v>
                </c:pt>
                <c:pt idx="19">
                  <c:v>Sep. 2023</c:v>
                </c:pt>
                <c:pt idx="20">
                  <c:v>Oct. 2023</c:v>
                </c:pt>
              </c:strCache>
            </c:strRef>
          </c:cat>
          <c:val>
            <c:numRef>
              <c:f>tanks!$E$2:$E$22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  <c:pt idx="5">
                  <c:v>316</c:v>
                </c:pt>
                <c:pt idx="6">
                  <c:v>316</c:v>
                </c:pt>
                <c:pt idx="7">
                  <c:v>344</c:v>
                </c:pt>
                <c:pt idx="8">
                  <c:v>344</c:v>
                </c:pt>
                <c:pt idx="9">
                  <c:v>389</c:v>
                </c:pt>
                <c:pt idx="10">
                  <c:v>389</c:v>
                </c:pt>
                <c:pt idx="11">
                  <c:v>523.66666666666663</c:v>
                </c:pt>
                <c:pt idx="12">
                  <c:v>637.33333333333326</c:v>
                </c:pt>
                <c:pt idx="13">
                  <c:v>637.33333333333326</c:v>
                </c:pt>
                <c:pt idx="14">
                  <c:v>651.33333333333326</c:v>
                </c:pt>
                <c:pt idx="15">
                  <c:v>651.33333333333326</c:v>
                </c:pt>
                <c:pt idx="16">
                  <c:v>652.33333333333326</c:v>
                </c:pt>
                <c:pt idx="17">
                  <c:v>677.33333333333326</c:v>
                </c:pt>
                <c:pt idx="18">
                  <c:v>677.33333333333326</c:v>
                </c:pt>
                <c:pt idx="19">
                  <c:v>707.33333333333326</c:v>
                </c:pt>
                <c:pt idx="20">
                  <c:v>707.33333333333326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9-439D-AF20-6E06FE644880}"/>
            </c:ext>
          </c:extLst>
        </c:ser>
        <c:ser>
          <c:idx val="1"/>
          <c:order val="1"/>
          <c:tx>
            <c:strRef>
              <c:f>tanks!$G$1</c:f>
              <c:strCache>
                <c:ptCount val="1"/>
                <c:pt idx="0">
                  <c:v>cumulative non-EU NATO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tanks!$A$2:$A$22</c:f>
              <c:strCache>
                <c:ptCount val="21"/>
                <c:pt idx="0">
                  <c:v>Feb. 2022</c:v>
                </c:pt>
                <c:pt idx="1">
                  <c:v>March 2022</c:v>
                </c:pt>
                <c:pt idx="2">
                  <c:v>April 2022</c:v>
                </c:pt>
                <c:pt idx="3">
                  <c:v>May 2022</c:v>
                </c:pt>
                <c:pt idx="4">
                  <c:v>June 2022</c:v>
                </c:pt>
                <c:pt idx="5">
                  <c:v>July 2022</c:v>
                </c:pt>
                <c:pt idx="6">
                  <c:v>Aug. 2022</c:v>
                </c:pt>
                <c:pt idx="7">
                  <c:v>Sep. 2022</c:v>
                </c:pt>
                <c:pt idx="8">
                  <c:v>Oct. 2022</c:v>
                </c:pt>
                <c:pt idx="9">
                  <c:v>Nov. 2022</c:v>
                </c:pt>
                <c:pt idx="10">
                  <c:v>Dec. 2022</c:v>
                </c:pt>
                <c:pt idx="11">
                  <c:v>Jan. 2023</c:v>
                </c:pt>
                <c:pt idx="12">
                  <c:v>Feb. 2023</c:v>
                </c:pt>
                <c:pt idx="13">
                  <c:v>March 2023</c:v>
                </c:pt>
                <c:pt idx="14">
                  <c:v>April 2023</c:v>
                </c:pt>
                <c:pt idx="15">
                  <c:v>May 2023</c:v>
                </c:pt>
                <c:pt idx="16">
                  <c:v>June 2023</c:v>
                </c:pt>
                <c:pt idx="17">
                  <c:v>July 2023</c:v>
                </c:pt>
                <c:pt idx="18">
                  <c:v>Aug. 2023</c:v>
                </c:pt>
                <c:pt idx="19">
                  <c:v>Sep. 2023</c:v>
                </c:pt>
                <c:pt idx="20">
                  <c:v>Oct. 2023</c:v>
                </c:pt>
              </c:strCache>
            </c:strRef>
          </c:cat>
          <c:val>
            <c:numRef>
              <c:f>tanks!$G$2:$G$22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45</c:v>
                </c:pt>
                <c:pt idx="11">
                  <c:v>94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9-439D-AF20-6E06FE644880}"/>
            </c:ext>
          </c:extLst>
        </c:ser>
        <c:ser>
          <c:idx val="2"/>
          <c:order val="2"/>
          <c:tx>
            <c:strRef>
              <c:f>tanks!$I$1</c:f>
              <c:strCache>
                <c:ptCount val="1"/>
                <c:pt idx="0">
                  <c:v>cumulative 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tanks!$A$2:$A$22</c:f>
              <c:strCache>
                <c:ptCount val="21"/>
                <c:pt idx="0">
                  <c:v>Feb. 2022</c:v>
                </c:pt>
                <c:pt idx="1">
                  <c:v>March 2022</c:v>
                </c:pt>
                <c:pt idx="2">
                  <c:v>April 2022</c:v>
                </c:pt>
                <c:pt idx="3">
                  <c:v>May 2022</c:v>
                </c:pt>
                <c:pt idx="4">
                  <c:v>June 2022</c:v>
                </c:pt>
                <c:pt idx="5">
                  <c:v>July 2022</c:v>
                </c:pt>
                <c:pt idx="6">
                  <c:v>Aug. 2022</c:v>
                </c:pt>
                <c:pt idx="7">
                  <c:v>Sep. 2022</c:v>
                </c:pt>
                <c:pt idx="8">
                  <c:v>Oct. 2022</c:v>
                </c:pt>
                <c:pt idx="9">
                  <c:v>Nov. 2022</c:v>
                </c:pt>
                <c:pt idx="10">
                  <c:v>Dec. 2022</c:v>
                </c:pt>
                <c:pt idx="11">
                  <c:v>Jan. 2023</c:v>
                </c:pt>
                <c:pt idx="12">
                  <c:v>Feb. 2023</c:v>
                </c:pt>
                <c:pt idx="13">
                  <c:v>March 2023</c:v>
                </c:pt>
                <c:pt idx="14">
                  <c:v>April 2023</c:v>
                </c:pt>
                <c:pt idx="15">
                  <c:v>May 2023</c:v>
                </c:pt>
                <c:pt idx="16">
                  <c:v>June 2023</c:v>
                </c:pt>
                <c:pt idx="17">
                  <c:v>July 2023</c:v>
                </c:pt>
                <c:pt idx="18">
                  <c:v>Aug. 2023</c:v>
                </c:pt>
                <c:pt idx="19">
                  <c:v>Sep. 2023</c:v>
                </c:pt>
                <c:pt idx="20">
                  <c:v>Oct. 2023</c:v>
                </c:pt>
              </c:strCache>
            </c:strRef>
          </c:cat>
          <c:val>
            <c:numRef>
              <c:f>tanks!$I$2:$I$22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45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9-439D-AF20-6E06FE64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867504"/>
        <c:axId val="1575441024"/>
      </c:lineChart>
      <c:catAx>
        <c:axId val="15768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5441024"/>
        <c:crosses val="autoZero"/>
        <c:auto val="1"/>
        <c:lblAlgn val="ctr"/>
        <c:lblOffset val="100"/>
        <c:noMultiLvlLbl val="0"/>
      </c:catAx>
      <c:valAx>
        <c:axId val="1575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68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  <a:latin typeface="Times New Roman" panose="02020603050405020304" pitchFamily="18" charset="0"/>
              </a:rPr>
              <a:t>Cumulative commitments of heavy weapons by donor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HW by donor group'!$C$1</c:f>
              <c:strCache>
                <c:ptCount val="1"/>
                <c:pt idx="0">
                  <c:v>cumulative 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HW by donor group'!$A$2:$A$22</c:f>
              <c:strCache>
                <c:ptCount val="21"/>
                <c:pt idx="0">
                  <c:v>Feb. 2022</c:v>
                </c:pt>
                <c:pt idx="1">
                  <c:v>March 2022</c:v>
                </c:pt>
                <c:pt idx="2">
                  <c:v>April 2022</c:v>
                </c:pt>
                <c:pt idx="3">
                  <c:v>May 2022</c:v>
                </c:pt>
                <c:pt idx="4">
                  <c:v>June 2022</c:v>
                </c:pt>
                <c:pt idx="5">
                  <c:v>July 2022</c:v>
                </c:pt>
                <c:pt idx="6">
                  <c:v>Aug. 2022</c:v>
                </c:pt>
                <c:pt idx="7">
                  <c:v>Sep. 2022</c:v>
                </c:pt>
                <c:pt idx="8">
                  <c:v>Oct. 2022</c:v>
                </c:pt>
                <c:pt idx="9">
                  <c:v>Nov. 2022</c:v>
                </c:pt>
                <c:pt idx="10">
                  <c:v>Dec. 2022</c:v>
                </c:pt>
                <c:pt idx="11">
                  <c:v>Jan. 2023</c:v>
                </c:pt>
                <c:pt idx="12">
                  <c:v>Feb. 2023</c:v>
                </c:pt>
                <c:pt idx="13">
                  <c:v>March 2023</c:v>
                </c:pt>
                <c:pt idx="14">
                  <c:v>April 2023</c:v>
                </c:pt>
                <c:pt idx="15">
                  <c:v>May 2023</c:v>
                </c:pt>
                <c:pt idx="16">
                  <c:v>June 2023</c:v>
                </c:pt>
                <c:pt idx="17">
                  <c:v>July 2023</c:v>
                </c:pt>
                <c:pt idx="18">
                  <c:v>Aug. 2023</c:v>
                </c:pt>
                <c:pt idx="19">
                  <c:v>Sep. 2023</c:v>
                </c:pt>
                <c:pt idx="20">
                  <c:v>Oct. 2023</c:v>
                </c:pt>
              </c:strCache>
            </c:strRef>
          </c:cat>
          <c:val>
            <c:numRef>
              <c:f>'total HW by donor group'!$C$2:$C$22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419</c:v>
                </c:pt>
                <c:pt idx="3">
                  <c:v>434</c:v>
                </c:pt>
                <c:pt idx="4">
                  <c:v>446</c:v>
                </c:pt>
                <c:pt idx="5">
                  <c:v>459</c:v>
                </c:pt>
                <c:pt idx="6">
                  <c:v>470.33333333333331</c:v>
                </c:pt>
                <c:pt idx="7">
                  <c:v>504.33333333333331</c:v>
                </c:pt>
                <c:pt idx="8">
                  <c:v>547.66666666666663</c:v>
                </c:pt>
                <c:pt idx="9">
                  <c:v>594.66666666666663</c:v>
                </c:pt>
                <c:pt idx="10">
                  <c:v>666.66666666666663</c:v>
                </c:pt>
                <c:pt idx="11">
                  <c:v>852.33333333333326</c:v>
                </c:pt>
                <c:pt idx="12">
                  <c:v>965.99999999999989</c:v>
                </c:pt>
                <c:pt idx="13">
                  <c:v>965.99999999999989</c:v>
                </c:pt>
                <c:pt idx="14">
                  <c:v>1009.9999999999999</c:v>
                </c:pt>
                <c:pt idx="15">
                  <c:v>1009.9999999999999</c:v>
                </c:pt>
                <c:pt idx="16">
                  <c:v>1010.9999999999999</c:v>
                </c:pt>
                <c:pt idx="17">
                  <c:v>1036</c:v>
                </c:pt>
                <c:pt idx="18">
                  <c:v>1036</c:v>
                </c:pt>
                <c:pt idx="19">
                  <c:v>1066</c:v>
                </c:pt>
                <c:pt idx="20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5-4D49-9411-759D195CDF42}"/>
            </c:ext>
          </c:extLst>
        </c:ser>
        <c:ser>
          <c:idx val="1"/>
          <c:order val="1"/>
          <c:tx>
            <c:strRef>
              <c:f>'total HW by donor group'!$E$1</c:f>
              <c:strCache>
                <c:ptCount val="1"/>
                <c:pt idx="0">
                  <c:v>cumulative non-EU NATO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HW by donor group'!$A$2:$A$22</c:f>
              <c:strCache>
                <c:ptCount val="21"/>
                <c:pt idx="0">
                  <c:v>Feb. 2022</c:v>
                </c:pt>
                <c:pt idx="1">
                  <c:v>March 2022</c:v>
                </c:pt>
                <c:pt idx="2">
                  <c:v>April 2022</c:v>
                </c:pt>
                <c:pt idx="3">
                  <c:v>May 2022</c:v>
                </c:pt>
                <c:pt idx="4">
                  <c:v>June 2022</c:v>
                </c:pt>
                <c:pt idx="5">
                  <c:v>July 2022</c:v>
                </c:pt>
                <c:pt idx="6">
                  <c:v>Aug. 2022</c:v>
                </c:pt>
                <c:pt idx="7">
                  <c:v>Sep. 2022</c:v>
                </c:pt>
                <c:pt idx="8">
                  <c:v>Oct. 2022</c:v>
                </c:pt>
                <c:pt idx="9">
                  <c:v>Nov. 2022</c:v>
                </c:pt>
                <c:pt idx="10">
                  <c:v>Dec. 2022</c:v>
                </c:pt>
                <c:pt idx="11">
                  <c:v>Jan. 2023</c:v>
                </c:pt>
                <c:pt idx="12">
                  <c:v>Feb. 2023</c:v>
                </c:pt>
                <c:pt idx="13">
                  <c:v>March 2023</c:v>
                </c:pt>
                <c:pt idx="14">
                  <c:v>April 2023</c:v>
                </c:pt>
                <c:pt idx="15">
                  <c:v>May 2023</c:v>
                </c:pt>
                <c:pt idx="16">
                  <c:v>June 2023</c:v>
                </c:pt>
                <c:pt idx="17">
                  <c:v>July 2023</c:v>
                </c:pt>
                <c:pt idx="18">
                  <c:v>Aug. 2023</c:v>
                </c:pt>
                <c:pt idx="19">
                  <c:v>Sep. 2023</c:v>
                </c:pt>
                <c:pt idx="20">
                  <c:v>Oct. 2023</c:v>
                </c:pt>
              </c:strCache>
            </c:strRef>
          </c:cat>
          <c:val>
            <c:numRef>
              <c:f>'total HW by donor group'!$E$2:$E$22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94</c:v>
                </c:pt>
                <c:pt idx="3">
                  <c:v>112</c:v>
                </c:pt>
                <c:pt idx="4">
                  <c:v>194</c:v>
                </c:pt>
                <c:pt idx="5">
                  <c:v>202</c:v>
                </c:pt>
                <c:pt idx="6">
                  <c:v>205</c:v>
                </c:pt>
                <c:pt idx="7">
                  <c:v>223</c:v>
                </c:pt>
                <c:pt idx="8">
                  <c:v>248.33333333333334</c:v>
                </c:pt>
                <c:pt idx="9">
                  <c:v>293.33333333333337</c:v>
                </c:pt>
                <c:pt idx="10">
                  <c:v>293.33333333333337</c:v>
                </c:pt>
                <c:pt idx="11">
                  <c:v>390.33333333333337</c:v>
                </c:pt>
                <c:pt idx="12">
                  <c:v>402.33333333333337</c:v>
                </c:pt>
                <c:pt idx="13">
                  <c:v>402.33333333333337</c:v>
                </c:pt>
                <c:pt idx="14">
                  <c:v>402.33333333333337</c:v>
                </c:pt>
                <c:pt idx="15">
                  <c:v>448.33333333333337</c:v>
                </c:pt>
                <c:pt idx="16">
                  <c:v>448.33333333333337</c:v>
                </c:pt>
                <c:pt idx="17">
                  <c:v>448.33333333333337</c:v>
                </c:pt>
                <c:pt idx="18">
                  <c:v>448.33333333333337</c:v>
                </c:pt>
                <c:pt idx="19">
                  <c:v>448.33333333333337</c:v>
                </c:pt>
                <c:pt idx="20">
                  <c:v>448.33333333333337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5-4D49-9411-759D195CDF42}"/>
            </c:ext>
          </c:extLst>
        </c:ser>
        <c:ser>
          <c:idx val="2"/>
          <c:order val="2"/>
          <c:tx>
            <c:strRef>
              <c:f>'total HW by donor group'!$G$1</c:f>
              <c:strCache>
                <c:ptCount val="1"/>
                <c:pt idx="0">
                  <c:v>cumulative 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HW by donor group'!$A$2:$A$22</c:f>
              <c:strCache>
                <c:ptCount val="21"/>
                <c:pt idx="0">
                  <c:v>Feb. 2022</c:v>
                </c:pt>
                <c:pt idx="1">
                  <c:v>March 2022</c:v>
                </c:pt>
                <c:pt idx="2">
                  <c:v>April 2022</c:v>
                </c:pt>
                <c:pt idx="3">
                  <c:v>May 2022</c:v>
                </c:pt>
                <c:pt idx="4">
                  <c:v>June 2022</c:v>
                </c:pt>
                <c:pt idx="5">
                  <c:v>July 2022</c:v>
                </c:pt>
                <c:pt idx="6">
                  <c:v>Aug. 2022</c:v>
                </c:pt>
                <c:pt idx="7">
                  <c:v>Sep. 2022</c:v>
                </c:pt>
                <c:pt idx="8">
                  <c:v>Oct. 2022</c:v>
                </c:pt>
                <c:pt idx="9">
                  <c:v>Nov. 2022</c:v>
                </c:pt>
                <c:pt idx="10">
                  <c:v>Dec. 2022</c:v>
                </c:pt>
                <c:pt idx="11">
                  <c:v>Jan. 2023</c:v>
                </c:pt>
                <c:pt idx="12">
                  <c:v>Feb. 2023</c:v>
                </c:pt>
                <c:pt idx="13">
                  <c:v>March 2023</c:v>
                </c:pt>
                <c:pt idx="14">
                  <c:v>April 2023</c:v>
                </c:pt>
                <c:pt idx="15">
                  <c:v>May 2023</c:v>
                </c:pt>
                <c:pt idx="16">
                  <c:v>June 2023</c:v>
                </c:pt>
                <c:pt idx="17">
                  <c:v>July 2023</c:v>
                </c:pt>
                <c:pt idx="18">
                  <c:v>Aug. 2023</c:v>
                </c:pt>
                <c:pt idx="19">
                  <c:v>Sep. 2023</c:v>
                </c:pt>
                <c:pt idx="20">
                  <c:v>Oct. 2023</c:v>
                </c:pt>
              </c:strCache>
            </c:strRef>
          </c:cat>
          <c:val>
            <c:numRef>
              <c:f>'total HW by donor group'!$G$2:$G$22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108</c:v>
                </c:pt>
                <c:pt idx="4">
                  <c:v>134</c:v>
                </c:pt>
                <c:pt idx="5">
                  <c:v>142</c:v>
                </c:pt>
                <c:pt idx="6">
                  <c:v>142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225</c:v>
                </c:pt>
                <c:pt idx="11">
                  <c:v>274</c:v>
                </c:pt>
                <c:pt idx="12">
                  <c:v>274</c:v>
                </c:pt>
                <c:pt idx="13">
                  <c:v>274</c:v>
                </c:pt>
                <c:pt idx="14">
                  <c:v>274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5-4D49-9411-759D195C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608400"/>
        <c:axId val="1511763376"/>
      </c:lineChart>
      <c:catAx>
        <c:axId val="5616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11763376"/>
        <c:crosses val="autoZero"/>
        <c:auto val="1"/>
        <c:lblAlgn val="ctr"/>
        <c:lblOffset val="100"/>
        <c:noMultiLvlLbl val="0"/>
      </c:catAx>
      <c:valAx>
        <c:axId val="15117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616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23</xdr:row>
      <xdr:rowOff>111124</xdr:rowOff>
    </xdr:from>
    <xdr:to>
      <xdr:col>15</xdr:col>
      <xdr:colOff>273050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D841C-5BC1-D693-E766-1B1A3B31A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282574</xdr:colOff>
      <xdr:row>23</xdr:row>
      <xdr:rowOff>98424</xdr:rowOff>
    </xdr:from>
    <xdr:to>
      <xdr:col>13</xdr:col>
      <xdr:colOff>203200</xdr:colOff>
      <xdr:row>51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DC595-4B5A-3788-B6E6-0923F31D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55D9-D301-4F2C-9ADE-9AEE14434C57}">
  <dimension ref="A1:H64"/>
  <sheetViews>
    <sheetView workbookViewId="0">
      <selection sqref="A1:XFD1048576"/>
    </sheetView>
  </sheetViews>
  <sheetFormatPr defaultRowHeight="14.5" x14ac:dyDescent="0.35"/>
  <cols>
    <col min="1" max="1" width="17.26953125" bestFit="1" customWidth="1"/>
    <col min="2" max="2" width="17.26953125" customWidth="1"/>
    <col min="3" max="3" width="17.26953125" bestFit="1" customWidth="1"/>
    <col min="4" max="4" width="28.1796875" bestFit="1" customWidth="1"/>
    <col min="5" max="5" width="38.26953125" bestFit="1" customWidth="1"/>
    <col min="6" max="6" width="30.81640625" bestFit="1" customWidth="1"/>
    <col min="7" max="7" width="22.7265625" bestFit="1" customWidth="1"/>
    <col min="8" max="8" width="18.453125" bestFit="1" customWidth="1"/>
  </cols>
  <sheetData>
    <row r="1" spans="1:8" x14ac:dyDescent="0.35">
      <c r="A1" t="s">
        <v>1</v>
      </c>
      <c r="B1" t="s">
        <v>24</v>
      </c>
      <c r="C1" t="s">
        <v>2</v>
      </c>
      <c r="D1" t="s">
        <v>25</v>
      </c>
      <c r="E1" t="s">
        <v>26</v>
      </c>
      <c r="F1" t="s">
        <v>27</v>
      </c>
      <c r="G1" t="s">
        <v>28</v>
      </c>
      <c r="H1" t="s">
        <v>3</v>
      </c>
    </row>
    <row r="2" spans="1:8" x14ac:dyDescent="0.35">
      <c r="A2" t="s">
        <v>6</v>
      </c>
      <c r="B2">
        <v>1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t="s">
        <v>6</v>
      </c>
      <c r="B3">
        <v>1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6</v>
      </c>
      <c r="B4">
        <v>1</v>
      </c>
      <c r="C4" t="s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7</v>
      </c>
      <c r="B5">
        <v>2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t="s">
        <v>7</v>
      </c>
      <c r="B6">
        <v>2</v>
      </c>
      <c r="C6" t="s">
        <v>5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7</v>
      </c>
      <c r="B7">
        <v>2</v>
      </c>
      <c r="C7" t="s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8</v>
      </c>
      <c r="B8">
        <v>3</v>
      </c>
      <c r="C8" t="s">
        <v>4</v>
      </c>
      <c r="D8">
        <v>33</v>
      </c>
      <c r="E8">
        <v>0</v>
      </c>
      <c r="F8">
        <v>0</v>
      </c>
      <c r="G8">
        <v>0</v>
      </c>
      <c r="H8">
        <v>33</v>
      </c>
    </row>
    <row r="9" spans="1:8" x14ac:dyDescent="0.35">
      <c r="A9" t="s">
        <v>8</v>
      </c>
      <c r="B9">
        <v>3</v>
      </c>
      <c r="C9" t="s">
        <v>5</v>
      </c>
      <c r="D9">
        <v>80</v>
      </c>
      <c r="E9">
        <v>94</v>
      </c>
      <c r="F9">
        <v>6</v>
      </c>
      <c r="G9">
        <v>90</v>
      </c>
      <c r="H9">
        <v>142</v>
      </c>
    </row>
    <row r="10" spans="1:8" x14ac:dyDescent="0.35">
      <c r="A10" t="s">
        <v>8</v>
      </c>
      <c r="B10">
        <v>3</v>
      </c>
      <c r="C10" t="s">
        <v>0</v>
      </c>
      <c r="D10">
        <v>306</v>
      </c>
      <c r="E10">
        <v>0</v>
      </c>
      <c r="F10">
        <v>0</v>
      </c>
      <c r="G10">
        <v>0</v>
      </c>
      <c r="H10">
        <v>306</v>
      </c>
    </row>
    <row r="11" spans="1:8" x14ac:dyDescent="0.35">
      <c r="A11" t="s">
        <v>9</v>
      </c>
      <c r="B11">
        <v>4</v>
      </c>
      <c r="C11" t="s">
        <v>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t="s">
        <v>9</v>
      </c>
      <c r="B12">
        <v>4</v>
      </c>
      <c r="C12" t="s">
        <v>5</v>
      </c>
      <c r="D12">
        <v>15</v>
      </c>
      <c r="E12">
        <v>18</v>
      </c>
      <c r="F12">
        <v>0</v>
      </c>
      <c r="G12">
        <v>18</v>
      </c>
      <c r="H12">
        <v>33</v>
      </c>
    </row>
    <row r="13" spans="1:8" x14ac:dyDescent="0.35">
      <c r="A13" t="s">
        <v>9</v>
      </c>
      <c r="B13">
        <v>4</v>
      </c>
      <c r="C13" t="s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t="s">
        <v>10</v>
      </c>
      <c r="B14">
        <v>5</v>
      </c>
      <c r="C14" t="s">
        <v>4</v>
      </c>
      <c r="D14">
        <v>3</v>
      </c>
      <c r="E14">
        <v>14</v>
      </c>
      <c r="F14">
        <v>0</v>
      </c>
      <c r="G14">
        <v>8</v>
      </c>
      <c r="H14">
        <v>17</v>
      </c>
    </row>
    <row r="15" spans="1:8" x14ac:dyDescent="0.35">
      <c r="A15" t="s">
        <v>10</v>
      </c>
      <c r="B15">
        <v>5</v>
      </c>
      <c r="C15" t="s">
        <v>5</v>
      </c>
      <c r="D15">
        <v>9</v>
      </c>
      <c r="E15">
        <v>68</v>
      </c>
      <c r="F15">
        <v>0</v>
      </c>
      <c r="G15">
        <v>18</v>
      </c>
      <c r="H15">
        <v>77</v>
      </c>
    </row>
    <row r="16" spans="1:8" x14ac:dyDescent="0.35">
      <c r="A16" t="s">
        <v>10</v>
      </c>
      <c r="B16">
        <v>5</v>
      </c>
      <c r="C16" t="s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 t="s">
        <v>11</v>
      </c>
      <c r="B17">
        <v>6</v>
      </c>
      <c r="C17" t="s">
        <v>4</v>
      </c>
      <c r="D17">
        <v>0</v>
      </c>
      <c r="E17">
        <v>8</v>
      </c>
      <c r="F17">
        <v>0</v>
      </c>
      <c r="G17">
        <v>8</v>
      </c>
      <c r="H17">
        <v>8</v>
      </c>
    </row>
    <row r="18" spans="1:8" x14ac:dyDescent="0.35">
      <c r="A18" t="s">
        <v>11</v>
      </c>
      <c r="B18">
        <v>6</v>
      </c>
      <c r="C18" t="s">
        <v>5</v>
      </c>
      <c r="D18">
        <v>3</v>
      </c>
      <c r="E18">
        <v>0</v>
      </c>
      <c r="F18">
        <v>0</v>
      </c>
      <c r="G18">
        <v>0</v>
      </c>
      <c r="H18">
        <v>3</v>
      </c>
    </row>
    <row r="19" spans="1:8" x14ac:dyDescent="0.35">
      <c r="A19" t="s">
        <v>11</v>
      </c>
      <c r="B19">
        <v>6</v>
      </c>
      <c r="C19" t="s">
        <v>0</v>
      </c>
      <c r="D19">
        <v>10</v>
      </c>
      <c r="E19">
        <v>0</v>
      </c>
      <c r="F19">
        <v>0</v>
      </c>
      <c r="G19">
        <v>0</v>
      </c>
      <c r="H19">
        <v>10</v>
      </c>
    </row>
    <row r="20" spans="1:8" x14ac:dyDescent="0.35">
      <c r="A20" t="s">
        <v>12</v>
      </c>
      <c r="B20">
        <v>7</v>
      </c>
      <c r="C20" t="s">
        <v>4</v>
      </c>
      <c r="D20">
        <v>0</v>
      </c>
      <c r="E20">
        <v>3</v>
      </c>
      <c r="F20">
        <v>0</v>
      </c>
      <c r="G20">
        <v>0</v>
      </c>
      <c r="H20">
        <v>3</v>
      </c>
    </row>
    <row r="21" spans="1:8" x14ac:dyDescent="0.35">
      <c r="A21" t="s">
        <v>12</v>
      </c>
      <c r="B21">
        <v>7</v>
      </c>
      <c r="C21" t="s">
        <v>5</v>
      </c>
      <c r="D21">
        <v>11.333333333333332</v>
      </c>
      <c r="E21">
        <v>0</v>
      </c>
      <c r="F21">
        <v>0</v>
      </c>
      <c r="G21">
        <v>0</v>
      </c>
      <c r="H21">
        <v>11.333333333333332</v>
      </c>
    </row>
    <row r="22" spans="1:8" x14ac:dyDescent="0.35">
      <c r="A22" t="s">
        <v>12</v>
      </c>
      <c r="B22">
        <v>7</v>
      </c>
      <c r="C22" t="s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t="s">
        <v>13</v>
      </c>
      <c r="B23">
        <v>8</v>
      </c>
      <c r="C23" t="s">
        <v>4</v>
      </c>
      <c r="D23">
        <v>2</v>
      </c>
      <c r="E23">
        <v>18</v>
      </c>
      <c r="F23">
        <v>0</v>
      </c>
      <c r="G23">
        <v>18</v>
      </c>
      <c r="H23">
        <v>20</v>
      </c>
    </row>
    <row r="24" spans="1:8" x14ac:dyDescent="0.35">
      <c r="A24" t="s">
        <v>13</v>
      </c>
      <c r="B24">
        <v>8</v>
      </c>
      <c r="C24" t="s">
        <v>5</v>
      </c>
      <c r="D24">
        <v>4</v>
      </c>
      <c r="E24">
        <v>0</v>
      </c>
      <c r="F24">
        <v>0</v>
      </c>
      <c r="G24">
        <v>0</v>
      </c>
      <c r="H24">
        <v>4</v>
      </c>
    </row>
    <row r="25" spans="1:8" x14ac:dyDescent="0.35">
      <c r="A25" t="s">
        <v>13</v>
      </c>
      <c r="B25">
        <v>8</v>
      </c>
      <c r="C25" t="s">
        <v>0</v>
      </c>
      <c r="D25">
        <v>28</v>
      </c>
      <c r="E25">
        <v>0</v>
      </c>
      <c r="F25">
        <v>0</v>
      </c>
      <c r="G25">
        <v>0</v>
      </c>
      <c r="H25">
        <v>28</v>
      </c>
    </row>
    <row r="26" spans="1:8" x14ac:dyDescent="0.35">
      <c r="A26" t="s">
        <v>14</v>
      </c>
      <c r="B26">
        <v>9</v>
      </c>
      <c r="C26" t="s">
        <v>4</v>
      </c>
      <c r="D26">
        <v>2</v>
      </c>
      <c r="E26">
        <v>4</v>
      </c>
      <c r="F26">
        <v>0</v>
      </c>
      <c r="G26">
        <v>4</v>
      </c>
      <c r="H26">
        <v>6</v>
      </c>
    </row>
    <row r="27" spans="1:8" x14ac:dyDescent="0.35">
      <c r="A27" t="s">
        <v>14</v>
      </c>
      <c r="B27">
        <v>9</v>
      </c>
      <c r="C27" t="s">
        <v>5</v>
      </c>
      <c r="D27">
        <v>41.333333333333329</v>
      </c>
      <c r="E27">
        <v>21.333333333333332</v>
      </c>
      <c r="F27">
        <v>0</v>
      </c>
      <c r="G27">
        <v>16</v>
      </c>
      <c r="H27">
        <v>62.666666666666664</v>
      </c>
    </row>
    <row r="28" spans="1:8" x14ac:dyDescent="0.35">
      <c r="A28" t="s">
        <v>14</v>
      </c>
      <c r="B28">
        <v>9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 t="s">
        <v>15</v>
      </c>
      <c r="B29">
        <v>10</v>
      </c>
      <c r="C29" t="s">
        <v>4</v>
      </c>
      <c r="D29">
        <v>2</v>
      </c>
      <c r="E29">
        <v>0</v>
      </c>
      <c r="F29">
        <v>0</v>
      </c>
      <c r="G29">
        <v>0</v>
      </c>
      <c r="H29">
        <v>2</v>
      </c>
    </row>
    <row r="30" spans="1:8" x14ac:dyDescent="0.35">
      <c r="A30" t="s">
        <v>15</v>
      </c>
      <c r="B30">
        <v>10</v>
      </c>
      <c r="C30" t="s">
        <v>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 t="s">
        <v>15</v>
      </c>
      <c r="B31">
        <v>10</v>
      </c>
      <c r="C31" t="s">
        <v>0</v>
      </c>
      <c r="D31">
        <v>45</v>
      </c>
      <c r="E31">
        <v>45</v>
      </c>
      <c r="F31">
        <v>0</v>
      </c>
      <c r="G31">
        <v>45</v>
      </c>
      <c r="H31">
        <v>90</v>
      </c>
    </row>
    <row r="32" spans="1:8" x14ac:dyDescent="0.35">
      <c r="A32" t="s">
        <v>16</v>
      </c>
      <c r="B32">
        <v>11</v>
      </c>
      <c r="C32" t="s">
        <v>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 t="s">
        <v>16</v>
      </c>
      <c r="B33">
        <v>11</v>
      </c>
      <c r="C33" t="s">
        <v>5</v>
      </c>
      <c r="D33">
        <v>72</v>
      </c>
      <c r="E33">
        <v>0</v>
      </c>
      <c r="F33">
        <v>0</v>
      </c>
      <c r="G33">
        <v>0</v>
      </c>
      <c r="H33">
        <v>72</v>
      </c>
    </row>
    <row r="34" spans="1:8" x14ac:dyDescent="0.35">
      <c r="A34" t="s">
        <v>16</v>
      </c>
      <c r="B34">
        <v>11</v>
      </c>
      <c r="C34" t="s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 t="s">
        <v>17</v>
      </c>
      <c r="B35">
        <v>12</v>
      </c>
      <c r="C35" t="s">
        <v>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 t="s">
        <v>17</v>
      </c>
      <c r="B36">
        <v>12</v>
      </c>
      <c r="C36" t="s">
        <v>5</v>
      </c>
      <c r="D36">
        <v>51</v>
      </c>
      <c r="E36">
        <v>48</v>
      </c>
      <c r="F36">
        <v>0</v>
      </c>
      <c r="G36">
        <v>18</v>
      </c>
      <c r="H36">
        <v>99</v>
      </c>
    </row>
    <row r="37" spans="1:8" x14ac:dyDescent="0.35">
      <c r="A37" t="s">
        <v>17</v>
      </c>
      <c r="B37">
        <v>12</v>
      </c>
      <c r="C37" t="s">
        <v>0</v>
      </c>
      <c r="D37">
        <v>134.66666666666666</v>
      </c>
      <c r="E37">
        <v>49</v>
      </c>
      <c r="F37">
        <v>0</v>
      </c>
      <c r="G37">
        <v>31</v>
      </c>
      <c r="H37">
        <v>183.66666666666666</v>
      </c>
    </row>
    <row r="38" spans="1:8" x14ac:dyDescent="0.35">
      <c r="A38" t="s">
        <v>18</v>
      </c>
      <c r="B38">
        <v>13</v>
      </c>
      <c r="C38" t="s">
        <v>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 t="s">
        <v>18</v>
      </c>
      <c r="B39">
        <v>13</v>
      </c>
      <c r="C39" t="s">
        <v>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 t="s">
        <v>18</v>
      </c>
      <c r="B40">
        <v>13</v>
      </c>
      <c r="C40" t="s">
        <v>0</v>
      </c>
      <c r="D40">
        <v>113.66666666666666</v>
      </c>
      <c r="E40">
        <v>12</v>
      </c>
      <c r="F40">
        <v>0</v>
      </c>
      <c r="G40">
        <v>0</v>
      </c>
      <c r="H40">
        <v>125.66666666666666</v>
      </c>
    </row>
    <row r="41" spans="1:8" x14ac:dyDescent="0.35">
      <c r="A41" t="s">
        <v>19</v>
      </c>
      <c r="B41">
        <v>14</v>
      </c>
      <c r="C41" t="s">
        <v>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 t="s">
        <v>19</v>
      </c>
      <c r="B42">
        <v>14</v>
      </c>
      <c r="C42" t="s">
        <v>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 t="s">
        <v>19</v>
      </c>
      <c r="B43">
        <v>14</v>
      </c>
      <c r="C43" t="s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 t="s">
        <v>20</v>
      </c>
      <c r="B44">
        <v>15</v>
      </c>
      <c r="C44" t="s">
        <v>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 t="s">
        <v>20</v>
      </c>
      <c r="B45">
        <v>15</v>
      </c>
      <c r="C45" t="s">
        <v>5</v>
      </c>
      <c r="D45">
        <v>30</v>
      </c>
      <c r="E45">
        <v>0</v>
      </c>
      <c r="F45">
        <v>0</v>
      </c>
      <c r="G45">
        <v>0</v>
      </c>
      <c r="H45">
        <v>30</v>
      </c>
    </row>
    <row r="46" spans="1:8" x14ac:dyDescent="0.35">
      <c r="A46" t="s">
        <v>20</v>
      </c>
      <c r="B46">
        <v>15</v>
      </c>
      <c r="C46" t="s">
        <v>0</v>
      </c>
      <c r="D46">
        <v>14</v>
      </c>
      <c r="E46">
        <v>0</v>
      </c>
      <c r="F46">
        <v>0</v>
      </c>
      <c r="G46">
        <v>0</v>
      </c>
      <c r="H46">
        <v>14</v>
      </c>
    </row>
    <row r="47" spans="1:8" x14ac:dyDescent="0.35">
      <c r="A47" t="s">
        <v>21</v>
      </c>
      <c r="B47">
        <v>16</v>
      </c>
      <c r="C47" t="s">
        <v>4</v>
      </c>
      <c r="D47">
        <v>0</v>
      </c>
      <c r="E47">
        <v>8</v>
      </c>
      <c r="F47">
        <v>0</v>
      </c>
      <c r="G47">
        <v>0</v>
      </c>
      <c r="H47">
        <v>8</v>
      </c>
    </row>
    <row r="48" spans="1:8" x14ac:dyDescent="0.35">
      <c r="A48" t="s">
        <v>21</v>
      </c>
      <c r="B48">
        <v>16</v>
      </c>
      <c r="C48" t="s">
        <v>5</v>
      </c>
      <c r="D48">
        <v>0</v>
      </c>
      <c r="E48">
        <v>38</v>
      </c>
      <c r="F48">
        <v>0</v>
      </c>
      <c r="G48">
        <v>38</v>
      </c>
      <c r="H48">
        <v>38</v>
      </c>
    </row>
    <row r="49" spans="1:8" x14ac:dyDescent="0.35">
      <c r="A49" t="s">
        <v>21</v>
      </c>
      <c r="B49">
        <v>16</v>
      </c>
      <c r="C49" t="s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 t="s">
        <v>22</v>
      </c>
      <c r="B50">
        <v>17</v>
      </c>
      <c r="C50" t="s">
        <v>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5">
      <c r="A51" t="s">
        <v>22</v>
      </c>
      <c r="B51">
        <v>17</v>
      </c>
      <c r="C51" t="s">
        <v>5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 t="s">
        <v>22</v>
      </c>
      <c r="B52">
        <v>17</v>
      </c>
      <c r="C52" t="s">
        <v>0</v>
      </c>
      <c r="D52">
        <v>1</v>
      </c>
      <c r="E52">
        <v>0</v>
      </c>
      <c r="F52">
        <v>0</v>
      </c>
      <c r="G52">
        <v>0</v>
      </c>
      <c r="H52">
        <v>1</v>
      </c>
    </row>
    <row r="53" spans="1:8" x14ac:dyDescent="0.35">
      <c r="A53" t="s">
        <v>23</v>
      </c>
      <c r="B53">
        <v>18</v>
      </c>
      <c r="C53" t="s">
        <v>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 t="s">
        <v>23</v>
      </c>
      <c r="B54">
        <v>18</v>
      </c>
      <c r="C54" t="s">
        <v>5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 t="s">
        <v>23</v>
      </c>
      <c r="B55">
        <v>18</v>
      </c>
      <c r="C55" t="s">
        <v>0</v>
      </c>
      <c r="D55">
        <v>25</v>
      </c>
      <c r="E55">
        <v>0</v>
      </c>
      <c r="F55">
        <v>0</v>
      </c>
      <c r="G55">
        <v>0</v>
      </c>
      <c r="H55">
        <v>25</v>
      </c>
    </row>
    <row r="56" spans="1:8" x14ac:dyDescent="0.35">
      <c r="A56" t="s">
        <v>29</v>
      </c>
      <c r="B56">
        <v>19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25</v>
      </c>
    </row>
    <row r="57" spans="1:8" x14ac:dyDescent="0.35">
      <c r="A57" t="s">
        <v>29</v>
      </c>
      <c r="B57">
        <v>19</v>
      </c>
      <c r="C57" t="s">
        <v>5</v>
      </c>
      <c r="D57">
        <v>0</v>
      </c>
      <c r="E57">
        <v>0</v>
      </c>
      <c r="F57">
        <v>0</v>
      </c>
      <c r="G57">
        <v>0</v>
      </c>
      <c r="H57">
        <v>25</v>
      </c>
    </row>
    <row r="58" spans="1:8" x14ac:dyDescent="0.35">
      <c r="A58" t="s">
        <v>29</v>
      </c>
      <c r="B58">
        <v>19</v>
      </c>
      <c r="C58" t="s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 t="s">
        <v>30</v>
      </c>
      <c r="B59">
        <v>20</v>
      </c>
      <c r="C59" t="s">
        <v>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 t="s">
        <v>30</v>
      </c>
      <c r="B60">
        <v>20</v>
      </c>
      <c r="C60" t="s">
        <v>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 t="s">
        <v>30</v>
      </c>
      <c r="B61">
        <v>20</v>
      </c>
      <c r="C61" t="s">
        <v>0</v>
      </c>
      <c r="D61">
        <v>30</v>
      </c>
      <c r="E61">
        <v>0</v>
      </c>
      <c r="F61">
        <v>0</v>
      </c>
      <c r="G61">
        <v>0</v>
      </c>
      <c r="H61">
        <v>30</v>
      </c>
    </row>
    <row r="62" spans="1:8" x14ac:dyDescent="0.35">
      <c r="A62" t="s">
        <v>31</v>
      </c>
      <c r="B62">
        <v>21</v>
      </c>
      <c r="C62" t="s">
        <v>4</v>
      </c>
      <c r="D62">
        <v>0</v>
      </c>
      <c r="E62">
        <v>0</v>
      </c>
      <c r="F62">
        <v>0</v>
      </c>
      <c r="G62">
        <v>0</v>
      </c>
      <c r="H62">
        <v>30</v>
      </c>
    </row>
    <row r="63" spans="1:8" x14ac:dyDescent="0.35">
      <c r="A63" t="s">
        <v>31</v>
      </c>
      <c r="B63">
        <v>21</v>
      </c>
      <c r="C63" t="s">
        <v>5</v>
      </c>
      <c r="D63">
        <v>0</v>
      </c>
      <c r="E63">
        <v>0</v>
      </c>
      <c r="F63">
        <v>0</v>
      </c>
      <c r="G63">
        <v>0</v>
      </c>
      <c r="H63">
        <v>30</v>
      </c>
    </row>
    <row r="64" spans="1:8" x14ac:dyDescent="0.35">
      <c r="A64" t="s">
        <v>31</v>
      </c>
      <c r="B64">
        <v>21</v>
      </c>
      <c r="C64" t="s">
        <v>0</v>
      </c>
      <c r="D64">
        <v>0</v>
      </c>
      <c r="E64">
        <v>0</v>
      </c>
      <c r="F64">
        <v>0</v>
      </c>
      <c r="G64">
        <v>0</v>
      </c>
      <c r="H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9F14-FEBB-4756-B814-0085AD27DDD2}">
  <dimension ref="A1:J22"/>
  <sheetViews>
    <sheetView workbookViewId="0">
      <selection activeCell="I1" sqref="I1:I1048576"/>
    </sheetView>
  </sheetViews>
  <sheetFormatPr defaultRowHeight="14.5" x14ac:dyDescent="0.35"/>
  <sheetData>
    <row r="1" spans="1:10" x14ac:dyDescent="0.35">
      <c r="A1" t="s">
        <v>1</v>
      </c>
      <c r="B1" t="s">
        <v>24</v>
      </c>
      <c r="C1" t="s">
        <v>2</v>
      </c>
      <c r="D1" t="s">
        <v>25</v>
      </c>
      <c r="E1" t="s">
        <v>32</v>
      </c>
      <c r="F1" t="s">
        <v>26</v>
      </c>
      <c r="G1" t="s">
        <v>33</v>
      </c>
      <c r="H1" t="s">
        <v>28</v>
      </c>
      <c r="I1" t="s">
        <v>34</v>
      </c>
      <c r="J1" t="s">
        <v>3</v>
      </c>
    </row>
    <row r="2" spans="1:10" x14ac:dyDescent="0.35">
      <c r="A2" t="s">
        <v>6</v>
      </c>
      <c r="B2">
        <v>1</v>
      </c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7</v>
      </c>
      <c r="B3">
        <v>2</v>
      </c>
      <c r="C3" t="s">
        <v>0</v>
      </c>
      <c r="D3">
        <v>0</v>
      </c>
      <c r="E3">
        <f>D3+E2</f>
        <v>0</v>
      </c>
      <c r="F3">
        <v>0</v>
      </c>
      <c r="G3">
        <f>F3+G2</f>
        <v>0</v>
      </c>
      <c r="H3">
        <v>0</v>
      </c>
      <c r="I3">
        <f>H3+I2</f>
        <v>0</v>
      </c>
      <c r="J3">
        <v>0</v>
      </c>
    </row>
    <row r="4" spans="1:10" x14ac:dyDescent="0.35">
      <c r="A4" t="s">
        <v>8</v>
      </c>
      <c r="B4">
        <v>3</v>
      </c>
      <c r="C4" t="s">
        <v>0</v>
      </c>
      <c r="D4">
        <v>306</v>
      </c>
      <c r="E4">
        <f t="shared" ref="E4:E22" si="0">D4+E3</f>
        <v>306</v>
      </c>
      <c r="F4">
        <v>0</v>
      </c>
      <c r="G4">
        <f t="shared" ref="G4:G22" si="1">F4+G3</f>
        <v>0</v>
      </c>
      <c r="H4">
        <v>0</v>
      </c>
      <c r="I4">
        <f t="shared" ref="I4:I22" si="2">H4+I3</f>
        <v>0</v>
      </c>
      <c r="J4">
        <v>306</v>
      </c>
    </row>
    <row r="5" spans="1:10" x14ac:dyDescent="0.35">
      <c r="A5" t="s">
        <v>9</v>
      </c>
      <c r="B5">
        <v>4</v>
      </c>
      <c r="C5" t="s">
        <v>0</v>
      </c>
      <c r="D5">
        <v>0</v>
      </c>
      <c r="E5">
        <f t="shared" si="0"/>
        <v>306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</row>
    <row r="6" spans="1:10" x14ac:dyDescent="0.35">
      <c r="A6" t="s">
        <v>10</v>
      </c>
      <c r="B6">
        <v>5</v>
      </c>
      <c r="C6" t="s">
        <v>0</v>
      </c>
      <c r="D6">
        <v>0</v>
      </c>
      <c r="E6">
        <f t="shared" si="0"/>
        <v>306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</row>
    <row r="7" spans="1:10" x14ac:dyDescent="0.35">
      <c r="A7" t="s">
        <v>11</v>
      </c>
      <c r="B7">
        <v>6</v>
      </c>
      <c r="C7" t="s">
        <v>0</v>
      </c>
      <c r="D7">
        <v>10</v>
      </c>
      <c r="E7">
        <f t="shared" si="0"/>
        <v>316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10</v>
      </c>
    </row>
    <row r="8" spans="1:10" x14ac:dyDescent="0.35">
      <c r="A8" t="s">
        <v>12</v>
      </c>
      <c r="B8">
        <v>7</v>
      </c>
      <c r="C8" t="s">
        <v>0</v>
      </c>
      <c r="D8">
        <v>0</v>
      </c>
      <c r="E8">
        <f t="shared" si="0"/>
        <v>316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</row>
    <row r="9" spans="1:10" x14ac:dyDescent="0.35">
      <c r="A9" t="s">
        <v>13</v>
      </c>
      <c r="B9">
        <v>8</v>
      </c>
      <c r="C9" t="s">
        <v>0</v>
      </c>
      <c r="D9">
        <v>28</v>
      </c>
      <c r="E9">
        <f t="shared" si="0"/>
        <v>344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28</v>
      </c>
    </row>
    <row r="10" spans="1:10" x14ac:dyDescent="0.35">
      <c r="A10" t="s">
        <v>14</v>
      </c>
      <c r="B10">
        <v>9</v>
      </c>
      <c r="C10" t="s">
        <v>0</v>
      </c>
      <c r="D10">
        <v>0</v>
      </c>
      <c r="E10">
        <f t="shared" si="0"/>
        <v>344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</row>
    <row r="11" spans="1:10" x14ac:dyDescent="0.35">
      <c r="A11" t="s">
        <v>15</v>
      </c>
      <c r="B11">
        <v>10</v>
      </c>
      <c r="C11" t="s">
        <v>0</v>
      </c>
      <c r="D11">
        <v>45</v>
      </c>
      <c r="E11">
        <f t="shared" si="0"/>
        <v>389</v>
      </c>
      <c r="F11">
        <v>45</v>
      </c>
      <c r="G11">
        <f t="shared" si="1"/>
        <v>45</v>
      </c>
      <c r="H11">
        <v>45</v>
      </c>
      <c r="I11">
        <f t="shared" si="2"/>
        <v>45</v>
      </c>
      <c r="J11">
        <v>90</v>
      </c>
    </row>
    <row r="12" spans="1:10" x14ac:dyDescent="0.35">
      <c r="A12" t="s">
        <v>16</v>
      </c>
      <c r="B12">
        <v>11</v>
      </c>
      <c r="C12" t="s">
        <v>0</v>
      </c>
      <c r="D12">
        <v>0</v>
      </c>
      <c r="E12">
        <f t="shared" si="0"/>
        <v>389</v>
      </c>
      <c r="F12">
        <v>0</v>
      </c>
      <c r="G12">
        <f t="shared" si="1"/>
        <v>45</v>
      </c>
      <c r="H12">
        <v>0</v>
      </c>
      <c r="I12">
        <f t="shared" si="2"/>
        <v>45</v>
      </c>
      <c r="J12">
        <v>0</v>
      </c>
    </row>
    <row r="13" spans="1:10" x14ac:dyDescent="0.35">
      <c r="A13" t="s">
        <v>17</v>
      </c>
      <c r="B13">
        <v>12</v>
      </c>
      <c r="C13" t="s">
        <v>0</v>
      </c>
      <c r="D13">
        <v>134.66666666666666</v>
      </c>
      <c r="E13">
        <f t="shared" si="0"/>
        <v>523.66666666666663</v>
      </c>
      <c r="F13">
        <v>49</v>
      </c>
      <c r="G13">
        <f t="shared" si="1"/>
        <v>94</v>
      </c>
      <c r="H13">
        <v>31</v>
      </c>
      <c r="I13">
        <f t="shared" si="2"/>
        <v>76</v>
      </c>
      <c r="J13">
        <v>183.66666666666666</v>
      </c>
    </row>
    <row r="14" spans="1:10" x14ac:dyDescent="0.35">
      <c r="A14" t="s">
        <v>18</v>
      </c>
      <c r="B14">
        <v>13</v>
      </c>
      <c r="C14" t="s">
        <v>0</v>
      </c>
      <c r="D14">
        <v>113.66666666666666</v>
      </c>
      <c r="E14">
        <f t="shared" si="0"/>
        <v>637.33333333333326</v>
      </c>
      <c r="F14">
        <v>12</v>
      </c>
      <c r="G14">
        <f t="shared" si="1"/>
        <v>106</v>
      </c>
      <c r="H14">
        <v>0</v>
      </c>
      <c r="I14">
        <f t="shared" si="2"/>
        <v>76</v>
      </c>
      <c r="J14">
        <v>125.66666666666666</v>
      </c>
    </row>
    <row r="15" spans="1:10" x14ac:dyDescent="0.35">
      <c r="A15" t="s">
        <v>19</v>
      </c>
      <c r="B15">
        <v>14</v>
      </c>
      <c r="C15" t="s">
        <v>0</v>
      </c>
      <c r="D15">
        <v>0</v>
      </c>
      <c r="E15">
        <f t="shared" si="0"/>
        <v>637.33333333333326</v>
      </c>
      <c r="F15">
        <v>0</v>
      </c>
      <c r="G15">
        <f t="shared" si="1"/>
        <v>106</v>
      </c>
      <c r="H15">
        <v>0</v>
      </c>
      <c r="I15">
        <f t="shared" si="2"/>
        <v>76</v>
      </c>
      <c r="J15">
        <v>0</v>
      </c>
    </row>
    <row r="16" spans="1:10" x14ac:dyDescent="0.35">
      <c r="A16" t="s">
        <v>20</v>
      </c>
      <c r="B16">
        <v>15</v>
      </c>
      <c r="C16" t="s">
        <v>0</v>
      </c>
      <c r="D16">
        <v>14</v>
      </c>
      <c r="E16">
        <f t="shared" si="0"/>
        <v>651.33333333333326</v>
      </c>
      <c r="F16">
        <v>0</v>
      </c>
      <c r="G16">
        <f t="shared" si="1"/>
        <v>106</v>
      </c>
      <c r="H16">
        <v>0</v>
      </c>
      <c r="I16">
        <f t="shared" si="2"/>
        <v>76</v>
      </c>
      <c r="J16">
        <v>14</v>
      </c>
    </row>
    <row r="17" spans="1:10" x14ac:dyDescent="0.35">
      <c r="A17" t="s">
        <v>21</v>
      </c>
      <c r="B17">
        <v>16</v>
      </c>
      <c r="C17" t="s">
        <v>0</v>
      </c>
      <c r="D17">
        <v>0</v>
      </c>
      <c r="E17">
        <f t="shared" si="0"/>
        <v>651.33333333333326</v>
      </c>
      <c r="F17">
        <v>0</v>
      </c>
      <c r="G17">
        <f t="shared" si="1"/>
        <v>106</v>
      </c>
      <c r="H17">
        <v>0</v>
      </c>
      <c r="I17">
        <f t="shared" si="2"/>
        <v>76</v>
      </c>
      <c r="J17">
        <v>0</v>
      </c>
    </row>
    <row r="18" spans="1:10" x14ac:dyDescent="0.35">
      <c r="A18" t="s">
        <v>22</v>
      </c>
      <c r="B18">
        <v>17</v>
      </c>
      <c r="C18" t="s">
        <v>0</v>
      </c>
      <c r="D18">
        <v>1</v>
      </c>
      <c r="E18">
        <f t="shared" si="0"/>
        <v>652.33333333333326</v>
      </c>
      <c r="F18">
        <v>0</v>
      </c>
      <c r="G18">
        <f t="shared" si="1"/>
        <v>106</v>
      </c>
      <c r="H18">
        <v>0</v>
      </c>
      <c r="I18">
        <f t="shared" si="2"/>
        <v>76</v>
      </c>
      <c r="J18">
        <v>1</v>
      </c>
    </row>
    <row r="19" spans="1:10" x14ac:dyDescent="0.35">
      <c r="A19" t="s">
        <v>23</v>
      </c>
      <c r="B19">
        <v>18</v>
      </c>
      <c r="C19" t="s">
        <v>0</v>
      </c>
      <c r="D19">
        <v>25</v>
      </c>
      <c r="E19">
        <f t="shared" si="0"/>
        <v>677.33333333333326</v>
      </c>
      <c r="F19">
        <v>0</v>
      </c>
      <c r="G19">
        <f t="shared" si="1"/>
        <v>106</v>
      </c>
      <c r="H19">
        <v>0</v>
      </c>
      <c r="I19">
        <f t="shared" si="2"/>
        <v>76</v>
      </c>
      <c r="J19">
        <v>25</v>
      </c>
    </row>
    <row r="20" spans="1:10" x14ac:dyDescent="0.35">
      <c r="A20" t="s">
        <v>29</v>
      </c>
      <c r="B20">
        <v>19</v>
      </c>
      <c r="C20" t="s">
        <v>0</v>
      </c>
      <c r="D20">
        <v>0</v>
      </c>
      <c r="E20">
        <f t="shared" si="0"/>
        <v>677.33333333333326</v>
      </c>
      <c r="F20">
        <v>0</v>
      </c>
      <c r="G20">
        <f t="shared" si="1"/>
        <v>106</v>
      </c>
      <c r="H20">
        <v>0</v>
      </c>
      <c r="I20">
        <f t="shared" si="2"/>
        <v>76</v>
      </c>
      <c r="J20">
        <v>0</v>
      </c>
    </row>
    <row r="21" spans="1:10" x14ac:dyDescent="0.35">
      <c r="A21" t="s">
        <v>30</v>
      </c>
      <c r="B21">
        <v>20</v>
      </c>
      <c r="C21" t="s">
        <v>0</v>
      </c>
      <c r="D21">
        <v>30</v>
      </c>
      <c r="E21">
        <f t="shared" si="0"/>
        <v>707.33333333333326</v>
      </c>
      <c r="F21">
        <v>0</v>
      </c>
      <c r="G21">
        <f t="shared" si="1"/>
        <v>106</v>
      </c>
      <c r="H21">
        <v>0</v>
      </c>
      <c r="I21">
        <f t="shared" si="2"/>
        <v>76</v>
      </c>
      <c r="J21">
        <v>30</v>
      </c>
    </row>
    <row r="22" spans="1:10" x14ac:dyDescent="0.35">
      <c r="A22" t="s">
        <v>31</v>
      </c>
      <c r="B22">
        <v>21</v>
      </c>
      <c r="C22" t="s">
        <v>0</v>
      </c>
      <c r="D22">
        <v>0</v>
      </c>
      <c r="E22">
        <f t="shared" si="0"/>
        <v>707.33333333333326</v>
      </c>
      <c r="F22">
        <v>0</v>
      </c>
      <c r="G22">
        <f t="shared" si="1"/>
        <v>106</v>
      </c>
      <c r="H22">
        <v>0</v>
      </c>
      <c r="I22">
        <f t="shared" si="2"/>
        <v>76</v>
      </c>
      <c r="J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C1D-328C-4594-A30D-F7B112A51C12}">
  <dimension ref="A1:G22"/>
  <sheetViews>
    <sheetView tabSelected="1" topLeftCell="A18" workbookViewId="0">
      <selection activeCell="O32" sqref="O32"/>
    </sheetView>
  </sheetViews>
  <sheetFormatPr defaultRowHeight="14.5" x14ac:dyDescent="0.35"/>
  <cols>
    <col min="1" max="1" width="10.6328125" bestFit="1" customWidth="1"/>
    <col min="3" max="3" width="22.08984375" bestFit="1" customWidth="1"/>
    <col min="4" max="4" width="12.26953125" bestFit="1" customWidth="1"/>
    <col min="5" max="5" width="22.08984375" bestFit="1" customWidth="1"/>
    <col min="7" max="7" width="12.54296875" bestFit="1" customWidth="1"/>
  </cols>
  <sheetData>
    <row r="1" spans="1:7" x14ac:dyDescent="0.35">
      <c r="A1" t="s">
        <v>1</v>
      </c>
      <c r="B1" t="s">
        <v>25</v>
      </c>
      <c r="C1" t="s">
        <v>32</v>
      </c>
      <c r="D1" t="s">
        <v>26</v>
      </c>
      <c r="E1" t="s">
        <v>33</v>
      </c>
      <c r="F1" t="s">
        <v>28</v>
      </c>
      <c r="G1" t="s">
        <v>34</v>
      </c>
    </row>
    <row r="2" spans="1:7" x14ac:dyDescent="0.3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7</v>
      </c>
      <c r="B3">
        <v>0</v>
      </c>
      <c r="C3">
        <f>B3+C2</f>
        <v>0</v>
      </c>
      <c r="D3">
        <v>0</v>
      </c>
      <c r="E3">
        <f>D3+E2</f>
        <v>0</v>
      </c>
      <c r="F3">
        <v>0</v>
      </c>
      <c r="G3">
        <f>F3+G2</f>
        <v>0</v>
      </c>
    </row>
    <row r="4" spans="1:7" x14ac:dyDescent="0.35">
      <c r="A4" t="s">
        <v>8</v>
      </c>
      <c r="B4">
        <v>419</v>
      </c>
      <c r="C4">
        <f>B4+C3</f>
        <v>419</v>
      </c>
      <c r="D4">
        <v>94</v>
      </c>
      <c r="E4">
        <f>D4+E3</f>
        <v>94</v>
      </c>
      <c r="F4">
        <v>90</v>
      </c>
      <c r="G4">
        <f>F4+G3</f>
        <v>90</v>
      </c>
    </row>
    <row r="5" spans="1:7" x14ac:dyDescent="0.35">
      <c r="A5" t="s">
        <v>9</v>
      </c>
      <c r="B5">
        <v>15</v>
      </c>
      <c r="C5">
        <f>B5+C4</f>
        <v>434</v>
      </c>
      <c r="D5">
        <v>18</v>
      </c>
      <c r="E5">
        <f>D5+E4</f>
        <v>112</v>
      </c>
      <c r="F5">
        <v>18</v>
      </c>
      <c r="G5">
        <f>F5+G4</f>
        <v>108</v>
      </c>
    </row>
    <row r="6" spans="1:7" x14ac:dyDescent="0.35">
      <c r="A6" t="s">
        <v>10</v>
      </c>
      <c r="B6">
        <v>12</v>
      </c>
      <c r="C6">
        <f>B6+C5</f>
        <v>446</v>
      </c>
      <c r="D6">
        <v>82</v>
      </c>
      <c r="E6">
        <f>D6+E5</f>
        <v>194</v>
      </c>
      <c r="F6">
        <v>26</v>
      </c>
      <c r="G6">
        <f>F6+G5</f>
        <v>134</v>
      </c>
    </row>
    <row r="7" spans="1:7" x14ac:dyDescent="0.35">
      <c r="A7" t="s">
        <v>11</v>
      </c>
      <c r="B7">
        <v>13</v>
      </c>
      <c r="C7">
        <f>B7+C6</f>
        <v>459</v>
      </c>
      <c r="D7">
        <v>8</v>
      </c>
      <c r="E7">
        <f>D7+E6</f>
        <v>202</v>
      </c>
      <c r="F7">
        <v>8</v>
      </c>
      <c r="G7">
        <f>F7+G6</f>
        <v>142</v>
      </c>
    </row>
    <row r="8" spans="1:7" x14ac:dyDescent="0.35">
      <c r="A8" t="s">
        <v>12</v>
      </c>
      <c r="B8">
        <v>11.333333333333332</v>
      </c>
      <c r="C8">
        <f>B8+C7</f>
        <v>470.33333333333331</v>
      </c>
      <c r="D8">
        <v>3</v>
      </c>
      <c r="E8">
        <f>D8+E7</f>
        <v>205</v>
      </c>
      <c r="F8">
        <v>0</v>
      </c>
      <c r="G8">
        <f>F8+G7</f>
        <v>142</v>
      </c>
    </row>
    <row r="9" spans="1:7" x14ac:dyDescent="0.35">
      <c r="A9" t="s">
        <v>13</v>
      </c>
      <c r="B9">
        <v>34</v>
      </c>
      <c r="C9">
        <f>B9+C8</f>
        <v>504.33333333333331</v>
      </c>
      <c r="D9">
        <v>18</v>
      </c>
      <c r="E9">
        <f>D9+E8</f>
        <v>223</v>
      </c>
      <c r="F9">
        <v>18</v>
      </c>
      <c r="G9">
        <f>F9+G8</f>
        <v>160</v>
      </c>
    </row>
    <row r="10" spans="1:7" x14ac:dyDescent="0.35">
      <c r="A10" t="s">
        <v>14</v>
      </c>
      <c r="B10">
        <v>43.333333333333329</v>
      </c>
      <c r="C10">
        <f>B10+C9</f>
        <v>547.66666666666663</v>
      </c>
      <c r="D10">
        <v>25.333333333333332</v>
      </c>
      <c r="E10">
        <f>D10+E9</f>
        <v>248.33333333333334</v>
      </c>
      <c r="F10">
        <v>20</v>
      </c>
      <c r="G10">
        <f>F10+G9</f>
        <v>180</v>
      </c>
    </row>
    <row r="11" spans="1:7" x14ac:dyDescent="0.35">
      <c r="A11" t="s">
        <v>15</v>
      </c>
      <c r="B11">
        <v>47</v>
      </c>
      <c r="C11">
        <f>B11+C10</f>
        <v>594.66666666666663</v>
      </c>
      <c r="D11">
        <v>45</v>
      </c>
      <c r="E11">
        <f>D11+E10</f>
        <v>293.33333333333337</v>
      </c>
      <c r="F11">
        <v>45</v>
      </c>
      <c r="G11">
        <f>F11+G10</f>
        <v>225</v>
      </c>
    </row>
    <row r="12" spans="1:7" x14ac:dyDescent="0.35">
      <c r="A12" t="s">
        <v>16</v>
      </c>
      <c r="B12">
        <v>72</v>
      </c>
      <c r="C12">
        <f>B12+C11</f>
        <v>666.66666666666663</v>
      </c>
      <c r="D12">
        <v>0</v>
      </c>
      <c r="E12">
        <f>D12+E11</f>
        <v>293.33333333333337</v>
      </c>
      <c r="F12">
        <v>0</v>
      </c>
      <c r="G12">
        <f>F12+G11</f>
        <v>225</v>
      </c>
    </row>
    <row r="13" spans="1:7" x14ac:dyDescent="0.35">
      <c r="A13" t="s">
        <v>17</v>
      </c>
      <c r="B13">
        <v>185.66666666666666</v>
      </c>
      <c r="C13">
        <f>B13+C12</f>
        <v>852.33333333333326</v>
      </c>
      <c r="D13">
        <v>97</v>
      </c>
      <c r="E13">
        <f>D13+E12</f>
        <v>390.33333333333337</v>
      </c>
      <c r="F13">
        <v>49</v>
      </c>
      <c r="G13">
        <f>F13+G12</f>
        <v>274</v>
      </c>
    </row>
    <row r="14" spans="1:7" x14ac:dyDescent="0.35">
      <c r="A14" t="s">
        <v>18</v>
      </c>
      <c r="B14">
        <v>113.66666666666666</v>
      </c>
      <c r="C14">
        <f>B14+C13</f>
        <v>965.99999999999989</v>
      </c>
      <c r="D14">
        <v>12</v>
      </c>
      <c r="E14">
        <f>D14+E13</f>
        <v>402.33333333333337</v>
      </c>
      <c r="F14">
        <v>0</v>
      </c>
      <c r="G14">
        <f>F14+G13</f>
        <v>274</v>
      </c>
    </row>
    <row r="15" spans="1:7" x14ac:dyDescent="0.35">
      <c r="A15" t="s">
        <v>19</v>
      </c>
      <c r="B15">
        <v>0</v>
      </c>
      <c r="C15">
        <f>B15+C14</f>
        <v>965.99999999999989</v>
      </c>
      <c r="D15">
        <v>0</v>
      </c>
      <c r="E15">
        <f>D15+E14</f>
        <v>402.33333333333337</v>
      </c>
      <c r="F15">
        <v>0</v>
      </c>
      <c r="G15">
        <f>F15+G14</f>
        <v>274</v>
      </c>
    </row>
    <row r="16" spans="1:7" x14ac:dyDescent="0.35">
      <c r="A16" t="s">
        <v>20</v>
      </c>
      <c r="B16">
        <v>44</v>
      </c>
      <c r="C16">
        <f>B16+C15</f>
        <v>1009.9999999999999</v>
      </c>
      <c r="D16">
        <v>0</v>
      </c>
      <c r="E16">
        <f>D16+E15</f>
        <v>402.33333333333337</v>
      </c>
      <c r="F16">
        <v>0</v>
      </c>
      <c r="G16">
        <f>F16+G15</f>
        <v>274</v>
      </c>
    </row>
    <row r="17" spans="1:7" x14ac:dyDescent="0.35">
      <c r="A17" t="s">
        <v>21</v>
      </c>
      <c r="B17">
        <v>0</v>
      </c>
      <c r="C17">
        <f>B17+C16</f>
        <v>1009.9999999999999</v>
      </c>
      <c r="D17">
        <v>46</v>
      </c>
      <c r="E17">
        <f>D17+E16</f>
        <v>448.33333333333337</v>
      </c>
      <c r="F17">
        <v>38</v>
      </c>
      <c r="G17">
        <f>F17+G16</f>
        <v>312</v>
      </c>
    </row>
    <row r="18" spans="1:7" x14ac:dyDescent="0.35">
      <c r="A18" t="s">
        <v>22</v>
      </c>
      <c r="B18">
        <v>1</v>
      </c>
      <c r="C18">
        <f>B18+C17</f>
        <v>1010.9999999999999</v>
      </c>
      <c r="D18">
        <v>0</v>
      </c>
      <c r="E18">
        <f>D18+E17</f>
        <v>448.33333333333337</v>
      </c>
      <c r="F18">
        <v>0</v>
      </c>
      <c r="G18">
        <f>F18+G17</f>
        <v>312</v>
      </c>
    </row>
    <row r="19" spans="1:7" x14ac:dyDescent="0.35">
      <c r="A19" t="s">
        <v>23</v>
      </c>
      <c r="B19">
        <v>25</v>
      </c>
      <c r="C19">
        <f>B19+C18</f>
        <v>1036</v>
      </c>
      <c r="D19">
        <v>0</v>
      </c>
      <c r="E19">
        <f>D19+E18</f>
        <v>448.33333333333337</v>
      </c>
      <c r="F19">
        <v>0</v>
      </c>
      <c r="G19">
        <f>F19+G18</f>
        <v>312</v>
      </c>
    </row>
    <row r="20" spans="1:7" x14ac:dyDescent="0.35">
      <c r="A20" t="s">
        <v>29</v>
      </c>
      <c r="B20">
        <v>0</v>
      </c>
      <c r="C20">
        <f>B20+C19</f>
        <v>1036</v>
      </c>
      <c r="D20">
        <v>0</v>
      </c>
      <c r="E20">
        <f>D20+E19</f>
        <v>448.33333333333337</v>
      </c>
      <c r="F20">
        <v>0</v>
      </c>
      <c r="G20">
        <f>F20+G19</f>
        <v>312</v>
      </c>
    </row>
    <row r="21" spans="1:7" x14ac:dyDescent="0.35">
      <c r="A21" t="s">
        <v>30</v>
      </c>
      <c r="B21">
        <v>30</v>
      </c>
      <c r="C21">
        <f>B21+C20</f>
        <v>1066</v>
      </c>
      <c r="D21">
        <v>0</v>
      </c>
      <c r="E21">
        <f>D21+E20</f>
        <v>448.33333333333337</v>
      </c>
      <c r="F21">
        <v>0</v>
      </c>
      <c r="G21">
        <f>F21+G20</f>
        <v>312</v>
      </c>
    </row>
    <row r="22" spans="1:7" x14ac:dyDescent="0.35">
      <c r="A22" t="s">
        <v>31</v>
      </c>
      <c r="B22">
        <v>0</v>
      </c>
      <c r="C22">
        <f>B22+C21</f>
        <v>1066</v>
      </c>
      <c r="D22">
        <v>0</v>
      </c>
      <c r="E22">
        <f>D22+E21</f>
        <v>448.33333333333337</v>
      </c>
      <c r="F22">
        <v>0</v>
      </c>
      <c r="G22">
        <f>F22+G21</f>
        <v>312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y Y Z n V z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y Y Z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G Z 1 e / e O m r G g E A A M I B A A A T A B w A R m 9 y b X V s Y X M v U 2 V j d G l v b j E u b S C i G A A o o B Q A A A A A A A A A A A A A A A A A A A A A A A A A A A B t j 8 F L w z A U x s 8 W + j + E e O k g F D b x 4 u h B O 8 W T T N q d V g 9 Z + 9 w C S d 5 I X q b b 2 P 9 u t M U J L p c k 3 / f x v d / z 0 J J C y 6 r + H k / T J E 3 8 R j r o 2 A f I L V r P C q a B 0 o T F U 2 F w L U S l 9 L t 8 h m 0 w Y C l 7 U h r y E i 3 F j 8 9 4 e d c s P D j f P K D Z O j g c V D P f 0 w Z t s 6 j q Z m j N W 7 / j I 7 G c g V Z G E b i C X 3 H B S t T B W F / c C P Z o W + y U X R f j y e 1 E s N e A B B X t N R T n Z / 6 C F t 5 G o q e 7 5 n O H J n o d e w b Z R Q Q e U W u 5 i s H B G f S s X 0 S w 5 a D f a 1 2 1 U k v n C 3 L h b 2 W 5 k X Y d G + v 9 F s 5 1 t Z P W v 6 M z P f C 3 6 b M L 8 8 X x y P 3 P r L g c x R Q j + K S T Y E d O 0 q 2 B / s k 7 q c N v 2 A a z A n c 6 j d J E 2 Y t E 0 y 9 Q S w E C L Q A U A A I A C A D J h m d X M l U 6 2 q c A A A D 5 A A A A E g A A A A A A A A A A A A A A A A A A A A A A Q 2 9 u Z m l n L 1 B h Y 2 t h Z 2 U u e G 1 s U E s B A i 0 A F A A C A A g A y Y Z n V w / K 6 a u k A A A A 6 Q A A A B M A A A A A A A A A A A A A A A A A 8 w A A A F t D b 2 5 0 Z W 5 0 X 1 R 5 c G V z X S 5 4 b W x Q S w E C L Q A U A A I A C A D J h m d X v 3 j p q x o B A A D C A Q A A E w A A A A A A A A A A A A A A A A D k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Q A A A A A A A O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c G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T U 6 N T Q 6 M D Q u M z A 4 N T g 0 M V o i I C 8 + P E V u d H J 5 I F R 5 c G U 9 I k Z p b G x D b 2 x 1 b W 5 U e X B l c y I g V m F s d W U 9 I n N C Z 1 l G I i A v P j x F b n R y e S B U e X B l P S J G a W x s Q 2 9 s d W 1 u T m F t Z X M i I F Z h b H V l P S J z W y Z x d W 9 0 O 3 N v d X J j Z S Z x d W 9 0 O y w m c X V v d D t 0 Y X J n Z X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F w b 2 5 z L 0 N o Y W 5 n Z W Q g V H l w Z S 5 7 c 2 9 1 c m N l L D B 9 J n F 1 b 3 Q 7 L C Z x d W 9 0 O 1 N l Y 3 R p b 2 4 x L 3 d l Y X B v b n M v Q 2 h h b m d l Z C B U e X B l L n t 0 Y X J n Z X Q s M X 0 m c X V v d D s s J n F 1 b 3 Q 7 U 2 V j d G l v b j E v d 2 V h c G 9 u c y 9 D a G F u Z 2 V k I F R 5 c G U u e 3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Y X B v b n M v Q 2 h h b m d l Z C B U e X B l L n t z b 3 V y Y 2 U s M H 0 m c X V v d D s s J n F 1 b 3 Q 7 U 2 V j d G l v b j E v d 2 V h c G 9 u c y 9 D a G F u Z 2 V k I F R 5 c G U u e 3 R h c m d l d C w x f S Z x d W 9 0 O y w m c X V v d D t T Z W N 0 a W 9 u M S 9 3 Z W F w b 2 5 z L 0 N o Y W 5 n Z W Q g V H l w Z S 5 7 d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Y X B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c G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w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y g + X o a g B p L n F g x 4 h k e / z U A A A A A A g A A A A A A A 2 Y A A M A A A A A Q A A A A y J b i v S v 0 e 2 b v K d x x z o G E 7 Q A A A A A E g A A A o A A A A B A A A A B c 5 G v q u C z m W p K b v T S W n Y x U U A A A A G T Z u w h F h L + M I M f A R W f o Z j + 9 c 7 1 J S u M M i 2 i x 7 9 / h g 6 A L v Q S V S w U + / z g D Y 7 e B U v v T 7 f 6 R c h H w l t U G O Z A z g 3 M N I 6 B 4 V 8 0 7 1 z y G l J h 3 y N z Y q e F N F A A A A B y d D u c u J g G a f 7 l f O s S a g O H M 1 G i R < / D a t a M a s h u p > 
</file>

<file path=customXml/itemProps1.xml><?xml version="1.0" encoding="utf-8"?>
<ds:datastoreItem xmlns:ds="http://schemas.openxmlformats.org/officeDocument/2006/customXml" ds:itemID="{08A7C5A3-FFA5-48D3-A052-ECEBF0003D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tanks</vt:lpstr>
      <vt:lpstr>total HW by donor group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Bomprezzi, Pietro</dc:creator>
  <cp:lastModifiedBy>Pietro Bomprezzi</cp:lastModifiedBy>
  <dcterms:created xsi:type="dcterms:W3CDTF">2023-11-07T15:53:36Z</dcterms:created>
  <dcterms:modified xsi:type="dcterms:W3CDTF">2023-11-20T23:17:33Z</dcterms:modified>
</cp:coreProperties>
</file>