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NetdiskDownload\Excel 51\"/>
    </mc:Choice>
  </mc:AlternateContent>
  <xr:revisionPtr revIDLastSave="0" documentId="13_ncr:1_{CB71602B-1B77-4D36-84F8-3D8121FEC7DE}" xr6:coauthVersionLast="47" xr6:coauthVersionMax="47" xr10:uidLastSave="{00000000-0000-0000-0000-000000000000}"/>
  <bookViews>
    <workbookView xWindow="760" yWindow="760" windowWidth="28800" windowHeight="15450" xr2:uid="{B518D6C1-96CD-46DE-BEB1-B804F168C644}"/>
  </bookViews>
  <sheets>
    <sheet name="資料表-使用陣列輸入" sheetId="6" r:id="rId1"/>
    <sheet name="資料表" sheetId="5" r:id="rId2"/>
  </sheets>
  <definedNames>
    <definedName name="_xlnm._FilterDatabase" localSheetId="1" hidden="1">資料表!$B$2:$D$14</definedName>
    <definedName name="_xlnm._FilterDatabase" localSheetId="0" hidden="1">'資料表-使用陣列輸入'!$B$2:$D$14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6" l="1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3" i="6" a="1"/>
  <c r="F3" i="6" s="1"/>
  <c r="E9" i="6"/>
  <c r="E8" i="6"/>
  <c r="E7" i="6"/>
  <c r="E6" i="6"/>
  <c r="E5" i="6"/>
  <c r="E4" i="6"/>
  <c r="G2" i="5"/>
  <c r="H2" i="5"/>
  <c r="F3" i="5"/>
  <c r="F4" i="5"/>
  <c r="G6" i="5" s="1"/>
  <c r="F5" i="5"/>
  <c r="H7" i="5" s="1"/>
  <c r="F6" i="5"/>
  <c r="G5" i="5" s="1"/>
  <c r="F7" i="5"/>
  <c r="F8" i="5"/>
  <c r="F9" i="5"/>
  <c r="F10" i="5"/>
  <c r="F11" i="5"/>
  <c r="H11" i="5"/>
  <c r="F12" i="5"/>
  <c r="F13" i="5"/>
  <c r="F14" i="5"/>
  <c r="E4" i="5"/>
  <c r="E5" i="5"/>
  <c r="E6" i="5"/>
  <c r="E7" i="5"/>
  <c r="E8" i="5"/>
  <c r="E9" i="5"/>
  <c r="H4" i="5" l="1"/>
  <c r="H10" i="5"/>
  <c r="G4" i="5"/>
  <c r="H8" i="5"/>
  <c r="H3" i="5"/>
  <c r="H14" i="5"/>
  <c r="H13" i="5"/>
  <c r="G3" i="5"/>
  <c r="H5" i="5"/>
  <c r="H9" i="5"/>
  <c r="H12" i="5"/>
  <c r="H6" i="5"/>
</calcChain>
</file>

<file path=xl/sharedStrings.xml><?xml version="1.0" encoding="utf-8"?>
<sst xmlns="http://schemas.openxmlformats.org/spreadsheetml/2006/main" count="56" uniqueCount="13">
  <si>
    <t>產品</t>
    <phoneticPr fontId="4" type="noConversion"/>
  </si>
  <si>
    <t>價格</t>
    <phoneticPr fontId="1" type="noConversion"/>
  </si>
  <si>
    <t>短袖上衣</t>
    <phoneticPr fontId="1" type="noConversion"/>
  </si>
  <si>
    <t>長袖上衣</t>
    <phoneticPr fontId="1" type="noConversion"/>
  </si>
  <si>
    <t>顏色</t>
    <phoneticPr fontId="1" type="noConversion"/>
  </si>
  <si>
    <t>短袖襯衫</t>
    <phoneticPr fontId="1" type="noConversion"/>
  </si>
  <si>
    <t>連帽上衣</t>
    <phoneticPr fontId="1" type="noConversion"/>
  </si>
  <si>
    <t>墨綠</t>
    <phoneticPr fontId="1" type="noConversion"/>
  </si>
  <si>
    <t>深藍</t>
    <phoneticPr fontId="1" type="noConversion"/>
  </si>
  <si>
    <t>淺灰</t>
    <phoneticPr fontId="1" type="noConversion"/>
  </si>
  <si>
    <t>米白</t>
    <phoneticPr fontId="1" type="noConversion"/>
  </si>
  <si>
    <t>卡其</t>
    <phoneticPr fontId="1" type="noConversion"/>
  </si>
  <si>
    <t>連帽上衣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</si>
</sst>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>
    <font>
      <sz val="12"/>
      <color theme="1"/>
      <name val="Noto Sans CJK TC Regular"/>
      <family val="2"/>
      <charset val="136"/>
    </font>
    <font>
      <sz val="9"/>
      <name val="Noto Sans CJK TC Regular"/>
      <family val="2"/>
      <charset val="136"/>
    </font>
    <font>
      <sz val="10"/>
      <color theme="3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0"/>
      <color theme="3"/>
      <name val="新細明體"/>
      <family val="2"/>
      <scheme val="minor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5" fillId="0" borderId="0" applyNumberFormat="0" applyFill="0" applyBorder="0" applyProtection="0">
      <alignment horizontal="left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3">
    <cellStyle name="Item" xfId="2" xr:uid="{4F27AD4D-99F6-4648-AF7D-A63EC67A8B54}"/>
    <cellStyle name="White Background" xfId="1" xr:uid="{C1C10048-7C32-4787-A758-98152C4D2C4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B04-FD55-4596-A9CD-93CA812D60C5}">
  <dimension ref="B1:M16"/>
  <sheetViews>
    <sheetView tabSelected="1" zoomScale="145" zoomScaleNormal="145" workbookViewId="0">
      <selection activeCell="F9" sqref="F9"/>
    </sheetView>
  </sheetViews>
  <sheetFormatPr defaultColWidth="12.26953125" defaultRowHeight="22.5" customHeight="1"/>
  <cols>
    <col min="1" max="1" width="8.81640625" style="1" customWidth="1"/>
    <col min="2" max="2" width="12.26953125" style="2"/>
    <col min="3" max="3" width="9.36328125" style="2" customWidth="1"/>
    <col min="4" max="4" width="12.26953125" style="2"/>
    <col min="5" max="5" width="10.1796875" style="1" customWidth="1"/>
    <col min="6" max="6" width="12.26953125" style="2"/>
    <col min="7" max="7" width="8.90625" style="9" customWidth="1"/>
    <col min="8" max="13" width="8.90625" style="2" customWidth="1"/>
    <col min="14" max="16384" width="12.26953125" style="1"/>
  </cols>
  <sheetData>
    <row r="1" spans="2:13" ht="34.15" customHeight="1"/>
    <row r="2" spans="2:13" s="6" customFormat="1" ht="22.5" customHeight="1">
      <c r="B2" s="4" t="s">
        <v>0</v>
      </c>
      <c r="C2" s="4" t="s">
        <v>4</v>
      </c>
      <c r="D2" s="4" t="s">
        <v>1</v>
      </c>
      <c r="F2" s="4" t="s">
        <v>6</v>
      </c>
      <c r="G2" s="9"/>
      <c r="H2" s="9"/>
      <c r="I2" s="5"/>
      <c r="J2" s="5"/>
      <c r="K2" s="5"/>
      <c r="L2" s="5"/>
      <c r="M2" s="5"/>
    </row>
    <row r="3" spans="2:13" ht="22.5" customHeight="1">
      <c r="B3" s="3" t="s">
        <v>2</v>
      </c>
      <c r="C3" s="2" t="s">
        <v>9</v>
      </c>
      <c r="D3" s="7">
        <v>350</v>
      </c>
      <c r="F3" s="2" t="str">
        <f t="array" ref="F3">IFERROR(INDEX($C$3:$C$14,SMALL(IF($B$3:$B$14=$F$2,ROW($B$3:$B$14)-2),ROW(1:1))),"")</f>
        <v>淺灰</v>
      </c>
      <c r="H3" s="9"/>
      <c r="I3" s="8"/>
      <c r="J3" s="8"/>
      <c r="K3" s="8"/>
    </row>
    <row r="4" spans="2:13" ht="22.5" customHeight="1">
      <c r="B4" s="3" t="s">
        <v>3</v>
      </c>
      <c r="C4" s="2" t="s">
        <v>8</v>
      </c>
      <c r="D4" s="8">
        <v>390</v>
      </c>
      <c r="E4" s="1" t="str">
        <f t="shared" ref="E4:E9" si="0">IFERROR(INDEX($C$3:$C$14,SMALL(IF($B$3:$B$14=$F$2,ROW($B$3:$B$14)-2),ROW(2:2))),"")</f>
        <v/>
      </c>
      <c r="F4" s="2" t="str">
        <f t="array" ref="F4">IFERROR(INDEX($C$3:$C$14,SMALL(IF($B$3:$B$14=$F$2,ROW($B$3:$B$14)-2),ROW(2:2))),"")</f>
        <v>深藍</v>
      </c>
      <c r="H4" s="8"/>
      <c r="I4" s="8"/>
      <c r="J4" s="8"/>
      <c r="K4" s="8"/>
    </row>
    <row r="5" spans="2:13" ht="22.5" customHeight="1">
      <c r="B5" s="2" t="s">
        <v>2</v>
      </c>
      <c r="C5" s="2" t="s">
        <v>7</v>
      </c>
      <c r="D5" s="8">
        <v>320</v>
      </c>
      <c r="E5" s="1" t="str">
        <f t="shared" si="0"/>
        <v/>
      </c>
      <c r="F5" s="2" t="str">
        <f t="array" ref="F5">IFERROR(INDEX($C$3:$C$14,SMALL(IF($B$3:$B$14=$F$2,ROW($B$3:$B$14)-2),ROW(3:3))),"")</f>
        <v>米白</v>
      </c>
      <c r="H5" s="8"/>
      <c r="I5" s="8"/>
      <c r="J5" s="8"/>
      <c r="K5" s="8"/>
    </row>
    <row r="6" spans="2:13" ht="22.5" customHeight="1">
      <c r="B6" s="3" t="s">
        <v>3</v>
      </c>
      <c r="C6" s="2" t="s">
        <v>7</v>
      </c>
      <c r="D6" s="8">
        <v>450</v>
      </c>
      <c r="E6" s="1" t="str">
        <f t="shared" si="0"/>
        <v/>
      </c>
      <c r="F6" s="2" t="str">
        <f t="array" ref="F6">IFERROR(INDEX($C$3:$C$14,SMALL(IF($B$3:$B$14=$F$2,ROW($B$3:$B$14)-2),ROW(4:4))),"")</f>
        <v/>
      </c>
      <c r="H6" s="8"/>
      <c r="I6" s="8"/>
      <c r="J6" s="8"/>
      <c r="K6" s="8"/>
    </row>
    <row r="7" spans="2:13" ht="22.5" customHeight="1">
      <c r="B7" s="3" t="s">
        <v>5</v>
      </c>
      <c r="C7" s="2" t="s">
        <v>10</v>
      </c>
      <c r="D7" s="8">
        <v>590</v>
      </c>
      <c r="E7" s="1" t="str">
        <f t="shared" si="0"/>
        <v/>
      </c>
      <c r="F7" s="2" t="str">
        <f t="array" ref="F7">IFERROR(INDEX($C$3:$C$14,SMALL(IF($B$3:$B$14=$F$2,ROW($B$3:$B$14)-2),ROW(5:5))),"")</f>
        <v/>
      </c>
      <c r="H7" s="8"/>
    </row>
    <row r="8" spans="2:13" ht="22.5" customHeight="1">
      <c r="B8" s="3" t="s">
        <v>6</v>
      </c>
      <c r="C8" s="2" t="s">
        <v>9</v>
      </c>
      <c r="D8" s="8">
        <v>820</v>
      </c>
      <c r="E8" s="1" t="str">
        <f t="shared" si="0"/>
        <v/>
      </c>
      <c r="F8" s="2" t="str">
        <f t="array" ref="F8">IFERROR(INDEX($C$3:$C$14,SMALL(IF($B$3:$B$14=$F$2,ROW($B$3:$B$14)-2),ROW(6:6))),"")</f>
        <v/>
      </c>
      <c r="H8" s="8"/>
    </row>
    <row r="9" spans="2:13" ht="22.5" customHeight="1">
      <c r="B9" s="3" t="s">
        <v>2</v>
      </c>
      <c r="C9" s="2" t="s">
        <v>8</v>
      </c>
      <c r="D9" s="7">
        <v>410</v>
      </c>
      <c r="E9" s="1" t="str">
        <f t="shared" si="0"/>
        <v/>
      </c>
      <c r="F9" s="2" t="str">
        <f t="array" ref="F9">IFERROR(INDEX($C$3:$C$14,SMALL(IF($B$3:$B$14=$F$2,ROW($B$3:$B$14)-2),ROW(7:7))),"")</f>
        <v/>
      </c>
      <c r="H9" s="8"/>
    </row>
    <row r="10" spans="2:13" ht="22.5" customHeight="1">
      <c r="B10" s="3" t="s">
        <v>5</v>
      </c>
      <c r="C10" s="5" t="s">
        <v>11</v>
      </c>
      <c r="D10" s="8">
        <v>590</v>
      </c>
      <c r="F10" s="2" t="str">
        <f t="array" ref="F10">IFERROR(INDEX($C$3:$C$14,SMALL(IF($B$3:$B$14=$F$2,ROW($B$3:$B$14)-2),ROW(8:8))),"")</f>
        <v/>
      </c>
      <c r="H10" s="8"/>
    </row>
    <row r="11" spans="2:13" ht="22.5" customHeight="1">
      <c r="B11" s="3" t="s">
        <v>2</v>
      </c>
      <c r="C11" s="2" t="s">
        <v>11</v>
      </c>
      <c r="D11" s="7">
        <v>350</v>
      </c>
      <c r="F11" s="2" t="str">
        <f t="array" ref="F11">IFERROR(INDEX($C$3:$C$14,SMALL(IF($B$3:$B$14=$F$2,ROW($B$3:$B$14)-2),ROW(9:9))),"")</f>
        <v/>
      </c>
      <c r="H11" s="8"/>
    </row>
    <row r="12" spans="2:13" ht="22.5" customHeight="1">
      <c r="B12" s="2" t="s">
        <v>6</v>
      </c>
      <c r="C12" s="2" t="s">
        <v>8</v>
      </c>
      <c r="D12" s="8">
        <v>780</v>
      </c>
      <c r="F12" s="2" t="str">
        <f t="array" ref="F12">IFERROR(INDEX($C$3:$C$14,SMALL(IF($B$3:$B$14=$F$2,ROW($B$3:$B$14)-2),ROW(10:10))),"")</f>
        <v/>
      </c>
      <c r="H12" s="8"/>
    </row>
    <row r="13" spans="2:13" ht="22.5" customHeight="1">
      <c r="B13" s="3" t="s">
        <v>3</v>
      </c>
      <c r="C13" s="2" t="s">
        <v>10</v>
      </c>
      <c r="D13" s="8">
        <v>520</v>
      </c>
      <c r="F13" s="2" t="str">
        <f t="array" ref="F13">IFERROR(INDEX($C$3:$C$14,SMALL(IF($B$3:$B$14=$F$2,ROW($B$3:$B$14)-2),ROW(11:11))),"")</f>
        <v/>
      </c>
      <c r="H13" s="8"/>
    </row>
    <row r="14" spans="2:13" ht="22.5" customHeight="1">
      <c r="B14" s="3" t="s">
        <v>6</v>
      </c>
      <c r="C14" s="2" t="s">
        <v>10</v>
      </c>
      <c r="D14" s="8">
        <v>650</v>
      </c>
      <c r="F14" s="2" t="str">
        <f t="array" ref="F14">IFERROR(INDEX($C$3:$C$14,SMALL(IF($B$3:$B$14=$F$2,ROW($B$3:$B$14)-2),ROW(12:12))),"")</f>
        <v/>
      </c>
      <c r="H14" s="8"/>
    </row>
    <row r="16" spans="2:13" ht="22.5" customHeight="1">
      <c r="B16" s="3"/>
      <c r="D1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F0A3-4C47-4160-B3F0-BCF78DE7F6A7}">
  <dimension ref="B1:M16"/>
  <sheetViews>
    <sheetView zoomScale="145" zoomScaleNormal="145" workbookViewId="0">
      <selection activeCell="F6" sqref="F6"/>
    </sheetView>
  </sheetViews>
  <sheetFormatPr defaultColWidth="12.26953125" defaultRowHeight="22.5" customHeight="1"/>
  <cols>
    <col min="1" max="1" width="8.81640625" style="1" customWidth="1"/>
    <col min="2" max="2" width="12.26953125" style="2"/>
    <col min="3" max="3" width="9.36328125" style="2" customWidth="1"/>
    <col min="4" max="4" width="12.26953125" style="2"/>
    <col min="5" max="5" width="10.1796875" style="1" customWidth="1"/>
    <col min="6" max="6" width="12.26953125" style="2"/>
    <col min="7" max="7" width="8.90625" style="9" customWidth="1"/>
    <col min="8" max="13" width="8.90625" style="2" customWidth="1"/>
    <col min="14" max="16384" width="12.26953125" style="1"/>
  </cols>
  <sheetData>
    <row r="1" spans="2:13" ht="34.15" customHeight="1"/>
    <row r="2" spans="2:13" s="6" customFormat="1" ht="22.5" customHeight="1">
      <c r="B2" s="4" t="s">
        <v>0</v>
      </c>
      <c r="C2" s="4" t="s">
        <v>4</v>
      </c>
      <c r="D2" s="4" t="s">
        <v>1</v>
      </c>
      <c r="F2" s="4" t="s">
        <v>12</v>
      </c>
      <c r="G2" s="4" t="str">
        <f>F2</f>
        <v>連帽上衣</v>
      </c>
      <c r="H2" s="4" t="str">
        <f>F2</f>
        <v>連帽上衣</v>
      </c>
      <c r="I2" s="5"/>
      <c r="J2" s="5"/>
      <c r="K2" s="5"/>
      <c r="L2" s="5"/>
      <c r="M2" s="5"/>
    </row>
    <row r="3" spans="2:13" ht="22.5" customHeight="1">
      <c r="B3" s="3" t="s">
        <v>2</v>
      </c>
      <c r="C3" s="2" t="s">
        <v>9</v>
      </c>
      <c r="D3" s="7">
        <v>350</v>
      </c>
      <c r="F3" s="2" t="b">
        <f>IF($B$3:$B$14=$F$2,ROW($B3)-2)</f>
        <v>0</v>
      </c>
      <c r="G3" s="9">
        <f>SMALL($F$3:$F$14,ROW(1:1))</f>
        <v>6</v>
      </c>
      <c r="H3" s="8" t="str">
        <f>IFERROR(INDEX($C$3:$C$14,SMALL($F$3:$F$14,ROW(1:1))),"")</f>
        <v>淺灰</v>
      </c>
      <c r="I3" s="8"/>
      <c r="J3" s="8"/>
      <c r="K3" s="8"/>
    </row>
    <row r="4" spans="2:13" ht="22.5" customHeight="1">
      <c r="B4" s="3" t="s">
        <v>3</v>
      </c>
      <c r="C4" s="2" t="s">
        <v>8</v>
      </c>
      <c r="D4" s="8">
        <v>390</v>
      </c>
      <c r="E4" s="1" t="str">
        <f t="shared" ref="E4:E9" si="0">IFERROR(INDEX($C$3:$C$14,SMALL(IF($B$3:$B$14=$F$2,ROW($B$3:$B$14)-2),ROW(2:2))),"")</f>
        <v/>
      </c>
      <c r="F4" s="2" t="b">
        <f>IF($B$3:$B$14=$F$2,ROW($B4)-2)</f>
        <v>0</v>
      </c>
      <c r="G4" s="9">
        <f t="shared" ref="G4:G6" si="1">SMALL($F$3:$F$14,ROW(2:2))</f>
        <v>10</v>
      </c>
      <c r="H4" s="8" t="str">
        <f t="shared" ref="H4:H14" si="2">IFERROR(INDEX($C$3:$C$14,SMALL($F$3:$F$14,ROW(2:2))),"")</f>
        <v>深藍</v>
      </c>
      <c r="I4" s="8"/>
      <c r="J4" s="8"/>
      <c r="K4" s="8"/>
    </row>
    <row r="5" spans="2:13" ht="22.5" customHeight="1">
      <c r="B5" s="2" t="s">
        <v>2</v>
      </c>
      <c r="C5" s="2" t="s">
        <v>7</v>
      </c>
      <c r="D5" s="8">
        <v>320</v>
      </c>
      <c r="E5" s="1" t="str">
        <f t="shared" si="0"/>
        <v/>
      </c>
      <c r="F5" s="2" t="b">
        <f t="shared" ref="F5:F14" si="3">IF($B$3:$B$14=$F$2,ROW($B5)-2)</f>
        <v>0</v>
      </c>
      <c r="G5" s="9">
        <f t="shared" si="1"/>
        <v>12</v>
      </c>
      <c r="H5" s="8" t="str">
        <f t="shared" si="2"/>
        <v>米白</v>
      </c>
      <c r="I5" s="8"/>
      <c r="J5" s="8"/>
      <c r="K5" s="8"/>
    </row>
    <row r="6" spans="2:13" ht="22.5" customHeight="1">
      <c r="B6" s="3" t="s">
        <v>3</v>
      </c>
      <c r="C6" s="2" t="s">
        <v>7</v>
      </c>
      <c r="D6" s="8">
        <v>450</v>
      </c>
      <c r="E6" s="1" t="str">
        <f t="shared" si="0"/>
        <v/>
      </c>
      <c r="F6" s="2" t="b">
        <f t="shared" si="3"/>
        <v>0</v>
      </c>
      <c r="G6" s="9" t="e">
        <f t="shared" si="1"/>
        <v>#NUM!</v>
      </c>
      <c r="H6" s="8" t="str">
        <f t="shared" si="2"/>
        <v/>
      </c>
      <c r="I6" s="8"/>
      <c r="J6" s="8"/>
      <c r="K6" s="8"/>
    </row>
    <row r="7" spans="2:13" ht="22.5" customHeight="1">
      <c r="B7" s="3" t="s">
        <v>5</v>
      </c>
      <c r="C7" s="2" t="s">
        <v>10</v>
      </c>
      <c r="D7" s="8">
        <v>590</v>
      </c>
      <c r="E7" s="1" t="str">
        <f t="shared" si="0"/>
        <v/>
      </c>
      <c r="F7" s="2" t="b">
        <f t="shared" si="3"/>
        <v>0</v>
      </c>
      <c r="H7" s="8" t="str">
        <f t="shared" si="2"/>
        <v/>
      </c>
    </row>
    <row r="8" spans="2:13" ht="22.5" customHeight="1">
      <c r="B8" s="3" t="s">
        <v>6</v>
      </c>
      <c r="C8" s="2" t="s">
        <v>9</v>
      </c>
      <c r="D8" s="8">
        <v>820</v>
      </c>
      <c r="E8" s="1" t="str">
        <f t="shared" si="0"/>
        <v/>
      </c>
      <c r="F8" s="2">
        <f t="shared" si="3"/>
        <v>6</v>
      </c>
      <c r="H8" s="8" t="str">
        <f t="shared" si="2"/>
        <v/>
      </c>
    </row>
    <row r="9" spans="2:13" ht="22.5" customHeight="1">
      <c r="B9" s="3" t="s">
        <v>2</v>
      </c>
      <c r="C9" s="2" t="s">
        <v>8</v>
      </c>
      <c r="D9" s="7">
        <v>410</v>
      </c>
      <c r="E9" s="1" t="str">
        <f t="shared" si="0"/>
        <v/>
      </c>
      <c r="F9" s="2" t="b">
        <f t="shared" si="3"/>
        <v>0</v>
      </c>
      <c r="H9" s="8" t="str">
        <f t="shared" si="2"/>
        <v/>
      </c>
    </row>
    <row r="10" spans="2:13" ht="22.5" customHeight="1">
      <c r="B10" s="3" t="s">
        <v>5</v>
      </c>
      <c r="C10" s="5" t="s">
        <v>11</v>
      </c>
      <c r="D10" s="8">
        <v>590</v>
      </c>
      <c r="F10" s="2" t="b">
        <f t="shared" si="3"/>
        <v>0</v>
      </c>
      <c r="H10" s="8" t="str">
        <f t="shared" si="2"/>
        <v/>
      </c>
    </row>
    <row r="11" spans="2:13" ht="22.5" customHeight="1">
      <c r="B11" s="3" t="s">
        <v>2</v>
      </c>
      <c r="C11" s="2" t="s">
        <v>11</v>
      </c>
      <c r="D11" s="7">
        <v>350</v>
      </c>
      <c r="F11" s="2" t="b">
        <f t="shared" si="3"/>
        <v>0</v>
      </c>
      <c r="H11" s="8" t="str">
        <f t="shared" si="2"/>
        <v/>
      </c>
    </row>
    <row r="12" spans="2:13" ht="22.5" customHeight="1">
      <c r="B12" s="2" t="s">
        <v>6</v>
      </c>
      <c r="C12" s="2" t="s">
        <v>8</v>
      </c>
      <c r="D12" s="8">
        <v>780</v>
      </c>
      <c r="F12" s="2">
        <f t="shared" si="3"/>
        <v>10</v>
      </c>
      <c r="H12" s="8" t="str">
        <f t="shared" si="2"/>
        <v/>
      </c>
    </row>
    <row r="13" spans="2:13" ht="22.5" customHeight="1">
      <c r="B13" s="3" t="s">
        <v>3</v>
      </c>
      <c r="C13" s="2" t="s">
        <v>10</v>
      </c>
      <c r="D13" s="8">
        <v>520</v>
      </c>
      <c r="F13" s="2" t="b">
        <f t="shared" si="3"/>
        <v>0</v>
      </c>
      <c r="H13" s="8" t="str">
        <f t="shared" si="2"/>
        <v/>
      </c>
    </row>
    <row r="14" spans="2:13" ht="22.5" customHeight="1">
      <c r="B14" s="3" t="s">
        <v>6</v>
      </c>
      <c r="C14" s="2" t="s">
        <v>10</v>
      </c>
      <c r="D14" s="8">
        <v>650</v>
      </c>
      <c r="F14" s="2">
        <f t="shared" si="3"/>
        <v>12</v>
      </c>
      <c r="H14" s="8" t="str">
        <f t="shared" si="2"/>
        <v/>
      </c>
    </row>
    <row r="16" spans="2:13" ht="22.5" customHeight="1">
      <c r="B16" s="3"/>
      <c r="D16" s="7"/>
    </row>
  </sheetData>
  <sortState xmlns:xlrd2="http://schemas.microsoft.com/office/spreadsheetml/2017/richdata2" ref="A3:D13">
    <sortCondition ref="A3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資料表-使用陣列輸入</vt:lpstr>
      <vt:lpstr>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 Classroom</dc:creator>
  <cp:lastModifiedBy>hoonsor</cp:lastModifiedBy>
  <dcterms:created xsi:type="dcterms:W3CDTF">2022-06-09T01:27:41Z</dcterms:created>
  <dcterms:modified xsi:type="dcterms:W3CDTF">2022-09-04T02:16:13Z</dcterms:modified>
</cp:coreProperties>
</file>