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자료\FX마진\DSR\"/>
    </mc:Choice>
  </mc:AlternateContent>
  <bookViews>
    <workbookView xWindow="0" yWindow="0" windowWidth="38400" windowHeight="19545"/>
  </bookViews>
  <sheets>
    <sheet name="마진금액기준목표수익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B38" i="1" s="1"/>
  <c r="C38" i="1" s="1"/>
  <c r="D38" i="1" s="1"/>
  <c r="B17" i="1"/>
  <c r="C17" i="1" s="1"/>
  <c r="D17" i="1" s="1"/>
  <c r="C2" i="1"/>
  <c r="D2" i="1" s="1"/>
  <c r="B9" i="1"/>
  <c r="C9" i="1" s="1"/>
  <c r="D9" i="1" s="1"/>
  <c r="B24" i="1"/>
  <c r="C24" i="1" s="1"/>
  <c r="D24" i="1" s="1"/>
  <c r="B45" i="1"/>
  <c r="C45" i="1" s="1"/>
  <c r="D45" i="1" s="1"/>
  <c r="B53" i="1"/>
  <c r="C53" i="1" s="1"/>
  <c r="D53" i="1" s="1"/>
  <c r="B67" i="1"/>
  <c r="C67" i="1" s="1"/>
  <c r="D67" i="1" s="1"/>
  <c r="B81" i="1"/>
  <c r="C81" i="1" s="1"/>
  <c r="D81" i="1" s="1"/>
  <c r="B89" i="1"/>
  <c r="C89" i="1" s="1"/>
  <c r="D89" i="1" s="1"/>
  <c r="B96" i="1"/>
  <c r="C96" i="1" s="1"/>
  <c r="D96" i="1" s="1"/>
  <c r="B110" i="1"/>
  <c r="C110" i="1" s="1"/>
  <c r="D110" i="1" s="1"/>
  <c r="B125" i="1"/>
  <c r="C125" i="1" s="1"/>
  <c r="D125" i="1" s="1"/>
  <c r="B132" i="1"/>
  <c r="C132" i="1" s="1"/>
  <c r="D132" i="1" s="1"/>
  <c r="B139" i="1"/>
  <c r="C139" i="1" s="1"/>
  <c r="D139" i="1" s="1"/>
  <c r="B153" i="1"/>
  <c r="C153" i="1" s="1"/>
  <c r="D153" i="1" s="1"/>
  <c r="B168" i="1"/>
  <c r="C168" i="1" s="1"/>
  <c r="D168" i="1" s="1"/>
  <c r="B175" i="1"/>
  <c r="C175" i="1" s="1"/>
  <c r="D175" i="1" s="1"/>
  <c r="B182" i="1"/>
  <c r="C182" i="1" s="1"/>
  <c r="D182" i="1" s="1"/>
  <c r="B197" i="1"/>
  <c r="C197" i="1" s="1"/>
  <c r="D197" i="1" s="1"/>
  <c r="B211" i="1"/>
  <c r="C211" i="1" s="1"/>
  <c r="D211" i="1" s="1"/>
  <c r="B218" i="1"/>
  <c r="C218" i="1" s="1"/>
  <c r="D218" i="1" s="1"/>
  <c r="B225" i="1"/>
  <c r="C225" i="1" s="1"/>
  <c r="D225" i="1" s="1"/>
  <c r="B240" i="1"/>
  <c r="C240" i="1" s="1"/>
  <c r="D240" i="1" s="1"/>
  <c r="B254" i="1"/>
  <c r="C254" i="1" s="1"/>
  <c r="D254" i="1" s="1"/>
  <c r="B261" i="1"/>
  <c r="C261" i="1" s="1"/>
  <c r="D261" i="1" s="1"/>
  <c r="B269" i="1"/>
  <c r="C269" i="1" s="1"/>
  <c r="D269" i="1" s="1"/>
  <c r="B283" i="1"/>
  <c r="C283" i="1" s="1"/>
  <c r="D283" i="1" s="1"/>
  <c r="B297" i="1"/>
  <c r="C297" i="1" s="1"/>
  <c r="D297" i="1" s="1"/>
  <c r="B290" i="1" l="1"/>
  <c r="C290" i="1" s="1"/>
  <c r="D290" i="1" s="1"/>
  <c r="B247" i="1"/>
  <c r="C247" i="1" s="1"/>
  <c r="D247" i="1" s="1"/>
  <c r="B204" i="1"/>
  <c r="C204" i="1" s="1"/>
  <c r="D204" i="1" s="1"/>
  <c r="B161" i="1"/>
  <c r="C161" i="1" s="1"/>
  <c r="D161" i="1" s="1"/>
  <c r="B117" i="1"/>
  <c r="C117" i="1" s="1"/>
  <c r="D117" i="1" s="1"/>
  <c r="B74" i="1"/>
  <c r="C74" i="1" s="1"/>
  <c r="D74" i="1" s="1"/>
  <c r="B31" i="1"/>
  <c r="C31" i="1" s="1"/>
  <c r="D31" i="1" s="1"/>
  <c r="B276" i="1"/>
  <c r="C276" i="1" s="1"/>
  <c r="D276" i="1" s="1"/>
  <c r="B233" i="1"/>
  <c r="C233" i="1" s="1"/>
  <c r="D233" i="1" s="1"/>
  <c r="B189" i="1"/>
  <c r="C189" i="1" s="1"/>
  <c r="D189" i="1" s="1"/>
  <c r="B146" i="1"/>
  <c r="C146" i="1" s="1"/>
  <c r="D146" i="1" s="1"/>
  <c r="B103" i="1"/>
  <c r="C103" i="1" s="1"/>
  <c r="D103" i="1" s="1"/>
  <c r="B60" i="1"/>
  <c r="C60" i="1" s="1"/>
  <c r="D60" i="1" s="1"/>
  <c r="B289" i="1"/>
  <c r="C289" i="1" s="1"/>
  <c r="D289" i="1" s="1"/>
  <c r="B275" i="1"/>
  <c r="C275" i="1" s="1"/>
  <c r="D275" i="1" s="1"/>
  <c r="B260" i="1"/>
  <c r="C260" i="1" s="1"/>
  <c r="D260" i="1" s="1"/>
  <c r="B246" i="1"/>
  <c r="C246" i="1" s="1"/>
  <c r="D246" i="1" s="1"/>
  <c r="B231" i="1"/>
  <c r="C231" i="1" s="1"/>
  <c r="D231" i="1" s="1"/>
  <c r="B217" i="1"/>
  <c r="C217" i="1" s="1"/>
  <c r="D217" i="1" s="1"/>
  <c r="B203" i="1"/>
  <c r="C203" i="1" s="1"/>
  <c r="D203" i="1" s="1"/>
  <c r="B188" i="1"/>
  <c r="C188" i="1" s="1"/>
  <c r="D188" i="1" s="1"/>
  <c r="B174" i="1"/>
  <c r="C174" i="1" s="1"/>
  <c r="D174" i="1" s="1"/>
  <c r="B159" i="1"/>
  <c r="C159" i="1" s="1"/>
  <c r="D159" i="1" s="1"/>
  <c r="B145" i="1"/>
  <c r="C145" i="1" s="1"/>
  <c r="D145" i="1" s="1"/>
  <c r="B131" i="1"/>
  <c r="C131" i="1" s="1"/>
  <c r="D131" i="1" s="1"/>
  <c r="B116" i="1"/>
  <c r="C116" i="1" s="1"/>
  <c r="D116" i="1" s="1"/>
  <c r="B102" i="1"/>
  <c r="C102" i="1" s="1"/>
  <c r="D102" i="1" s="1"/>
  <c r="B87" i="1"/>
  <c r="C87" i="1" s="1"/>
  <c r="D87" i="1" s="1"/>
  <c r="B73" i="1"/>
  <c r="C73" i="1" s="1"/>
  <c r="D73" i="1" s="1"/>
  <c r="B59" i="1"/>
  <c r="C59" i="1" s="1"/>
  <c r="D59" i="1" s="1"/>
  <c r="B44" i="1"/>
  <c r="C44" i="1" s="1"/>
  <c r="D44" i="1" s="1"/>
  <c r="B30" i="1"/>
  <c r="C30" i="1" s="1"/>
  <c r="D30" i="1" s="1"/>
  <c r="B15" i="1"/>
  <c r="C15" i="1" s="1"/>
  <c r="D15" i="1" s="1"/>
  <c r="B295" i="1"/>
  <c r="C295" i="1" s="1"/>
  <c r="D295" i="1" s="1"/>
  <c r="B288" i="1"/>
  <c r="C288" i="1" s="1"/>
  <c r="D288" i="1" s="1"/>
  <c r="B281" i="1"/>
  <c r="C281" i="1" s="1"/>
  <c r="D281" i="1" s="1"/>
  <c r="B273" i="1"/>
  <c r="C273" i="1" s="1"/>
  <c r="D273" i="1" s="1"/>
  <c r="B266" i="1"/>
  <c r="C266" i="1" s="1"/>
  <c r="D266" i="1" s="1"/>
  <c r="B259" i="1"/>
  <c r="C259" i="1" s="1"/>
  <c r="D259" i="1" s="1"/>
  <c r="B252" i="1"/>
  <c r="C252" i="1" s="1"/>
  <c r="D252" i="1" s="1"/>
  <c r="B245" i="1"/>
  <c r="C245" i="1" s="1"/>
  <c r="D245" i="1" s="1"/>
  <c r="B237" i="1"/>
  <c r="C237" i="1" s="1"/>
  <c r="D237" i="1" s="1"/>
  <c r="B230" i="1"/>
  <c r="C230" i="1" s="1"/>
  <c r="D230" i="1" s="1"/>
  <c r="B223" i="1"/>
  <c r="C223" i="1" s="1"/>
  <c r="D223" i="1" s="1"/>
  <c r="B216" i="1"/>
  <c r="C216" i="1" s="1"/>
  <c r="D216" i="1" s="1"/>
  <c r="B209" i="1"/>
  <c r="C209" i="1" s="1"/>
  <c r="D209" i="1" s="1"/>
  <c r="B201" i="1"/>
  <c r="C201" i="1" s="1"/>
  <c r="D201" i="1" s="1"/>
  <c r="B194" i="1"/>
  <c r="C194" i="1" s="1"/>
  <c r="D194" i="1" s="1"/>
  <c r="B187" i="1"/>
  <c r="C187" i="1" s="1"/>
  <c r="D187" i="1" s="1"/>
  <c r="B180" i="1"/>
  <c r="C180" i="1" s="1"/>
  <c r="D180" i="1" s="1"/>
  <c r="B173" i="1"/>
  <c r="C173" i="1" s="1"/>
  <c r="D173" i="1" s="1"/>
  <c r="B165" i="1"/>
  <c r="C165" i="1" s="1"/>
  <c r="D165" i="1" s="1"/>
  <c r="B158" i="1"/>
  <c r="C158" i="1" s="1"/>
  <c r="D158" i="1" s="1"/>
  <c r="B151" i="1"/>
  <c r="C151" i="1" s="1"/>
  <c r="D151" i="1" s="1"/>
  <c r="B144" i="1"/>
  <c r="C144" i="1" s="1"/>
  <c r="D144" i="1" s="1"/>
  <c r="B137" i="1"/>
  <c r="C137" i="1" s="1"/>
  <c r="D137" i="1" s="1"/>
  <c r="B129" i="1"/>
  <c r="C129" i="1" s="1"/>
  <c r="D129" i="1" s="1"/>
  <c r="B122" i="1"/>
  <c r="C122" i="1" s="1"/>
  <c r="D122" i="1" s="1"/>
  <c r="B115" i="1"/>
  <c r="C115" i="1" s="1"/>
  <c r="D115" i="1" s="1"/>
  <c r="B108" i="1"/>
  <c r="C108" i="1" s="1"/>
  <c r="D108" i="1" s="1"/>
  <c r="B101" i="1"/>
  <c r="C101" i="1" s="1"/>
  <c r="D101" i="1" s="1"/>
  <c r="B93" i="1"/>
  <c r="C93" i="1" s="1"/>
  <c r="D93" i="1" s="1"/>
  <c r="B86" i="1"/>
  <c r="C86" i="1" s="1"/>
  <c r="D86" i="1" s="1"/>
  <c r="B79" i="1"/>
  <c r="C79" i="1" s="1"/>
  <c r="D79" i="1" s="1"/>
  <c r="B72" i="1"/>
  <c r="C72" i="1" s="1"/>
  <c r="D72" i="1" s="1"/>
  <c r="B65" i="1"/>
  <c r="C65" i="1" s="1"/>
  <c r="D65" i="1" s="1"/>
  <c r="B57" i="1"/>
  <c r="C57" i="1" s="1"/>
  <c r="D57" i="1" s="1"/>
  <c r="B50" i="1"/>
  <c r="C50" i="1" s="1"/>
  <c r="D50" i="1" s="1"/>
  <c r="B43" i="1"/>
  <c r="C43" i="1" s="1"/>
  <c r="D43" i="1" s="1"/>
  <c r="B36" i="1"/>
  <c r="C36" i="1" s="1"/>
  <c r="D36" i="1" s="1"/>
  <c r="B29" i="1"/>
  <c r="C29" i="1" s="1"/>
  <c r="D29" i="1" s="1"/>
  <c r="B21" i="1"/>
  <c r="C21" i="1" s="1"/>
  <c r="D21" i="1" s="1"/>
  <c r="B14" i="1"/>
  <c r="C14" i="1" s="1"/>
  <c r="D14" i="1" s="1"/>
  <c r="B7" i="1"/>
  <c r="C7" i="1" s="1"/>
  <c r="D7" i="1" s="1"/>
  <c r="B296" i="1"/>
  <c r="C296" i="1" s="1"/>
  <c r="D296" i="1" s="1"/>
  <c r="B282" i="1"/>
  <c r="C282" i="1" s="1"/>
  <c r="D282" i="1" s="1"/>
  <c r="B267" i="1"/>
  <c r="C267" i="1" s="1"/>
  <c r="D267" i="1" s="1"/>
  <c r="B253" i="1"/>
  <c r="C253" i="1" s="1"/>
  <c r="D253" i="1" s="1"/>
  <c r="B239" i="1"/>
  <c r="C239" i="1" s="1"/>
  <c r="D239" i="1" s="1"/>
  <c r="B224" i="1"/>
  <c r="C224" i="1" s="1"/>
  <c r="D224" i="1" s="1"/>
  <c r="B210" i="1"/>
  <c r="C210" i="1" s="1"/>
  <c r="D210" i="1" s="1"/>
  <c r="B195" i="1"/>
  <c r="C195" i="1" s="1"/>
  <c r="D195" i="1" s="1"/>
  <c r="B181" i="1"/>
  <c r="C181" i="1" s="1"/>
  <c r="D181" i="1" s="1"/>
  <c r="B167" i="1"/>
  <c r="C167" i="1" s="1"/>
  <c r="D167" i="1" s="1"/>
  <c r="B152" i="1"/>
  <c r="C152" i="1" s="1"/>
  <c r="D152" i="1" s="1"/>
  <c r="B138" i="1"/>
  <c r="C138" i="1" s="1"/>
  <c r="D138" i="1" s="1"/>
  <c r="B123" i="1"/>
  <c r="C123" i="1" s="1"/>
  <c r="D123" i="1" s="1"/>
  <c r="B109" i="1"/>
  <c r="C109" i="1" s="1"/>
  <c r="D109" i="1" s="1"/>
  <c r="B95" i="1"/>
  <c r="C95" i="1" s="1"/>
  <c r="D95" i="1" s="1"/>
  <c r="B80" i="1"/>
  <c r="C80" i="1" s="1"/>
  <c r="D80" i="1" s="1"/>
  <c r="B66" i="1"/>
  <c r="C66" i="1" s="1"/>
  <c r="D66" i="1" s="1"/>
  <c r="B51" i="1"/>
  <c r="C51" i="1" s="1"/>
  <c r="D51" i="1" s="1"/>
  <c r="B37" i="1"/>
  <c r="C37" i="1" s="1"/>
  <c r="D37" i="1" s="1"/>
  <c r="B23" i="1"/>
  <c r="C23" i="1" s="1"/>
  <c r="D23" i="1" s="1"/>
  <c r="B8" i="1"/>
  <c r="C8" i="1" s="1"/>
  <c r="D8" i="1" s="1"/>
  <c r="B3" i="1"/>
  <c r="C3" i="1" s="1"/>
  <c r="D3" i="1" s="1"/>
  <c r="B294" i="1"/>
  <c r="C294" i="1" s="1"/>
  <c r="D294" i="1" s="1"/>
  <c r="B287" i="1"/>
  <c r="C287" i="1" s="1"/>
  <c r="D287" i="1" s="1"/>
  <c r="B279" i="1"/>
  <c r="C279" i="1" s="1"/>
  <c r="D279" i="1" s="1"/>
  <c r="B272" i="1"/>
  <c r="C272" i="1" s="1"/>
  <c r="D272" i="1" s="1"/>
  <c r="B265" i="1"/>
  <c r="C265" i="1" s="1"/>
  <c r="D265" i="1" s="1"/>
  <c r="B258" i="1"/>
  <c r="C258" i="1" s="1"/>
  <c r="D258" i="1" s="1"/>
  <c r="B251" i="1"/>
  <c r="C251" i="1" s="1"/>
  <c r="D251" i="1" s="1"/>
  <c r="B243" i="1"/>
  <c r="C243" i="1" s="1"/>
  <c r="D243" i="1" s="1"/>
  <c r="B236" i="1"/>
  <c r="C236" i="1" s="1"/>
  <c r="D236" i="1" s="1"/>
  <c r="B229" i="1"/>
  <c r="C229" i="1" s="1"/>
  <c r="D229" i="1" s="1"/>
  <c r="B222" i="1"/>
  <c r="C222" i="1" s="1"/>
  <c r="D222" i="1" s="1"/>
  <c r="B215" i="1"/>
  <c r="C215" i="1" s="1"/>
  <c r="D215" i="1" s="1"/>
  <c r="B207" i="1"/>
  <c r="C207" i="1" s="1"/>
  <c r="D207" i="1" s="1"/>
  <c r="B200" i="1"/>
  <c r="C200" i="1" s="1"/>
  <c r="D200" i="1" s="1"/>
  <c r="B193" i="1"/>
  <c r="C193" i="1" s="1"/>
  <c r="D193" i="1" s="1"/>
  <c r="B186" i="1"/>
  <c r="C186" i="1" s="1"/>
  <c r="D186" i="1" s="1"/>
  <c r="B179" i="1"/>
  <c r="C179" i="1" s="1"/>
  <c r="D179" i="1" s="1"/>
  <c r="B171" i="1"/>
  <c r="C171" i="1" s="1"/>
  <c r="D171" i="1" s="1"/>
  <c r="B164" i="1"/>
  <c r="C164" i="1" s="1"/>
  <c r="D164" i="1" s="1"/>
  <c r="B157" i="1"/>
  <c r="C157" i="1" s="1"/>
  <c r="D157" i="1" s="1"/>
  <c r="B150" i="1"/>
  <c r="C150" i="1" s="1"/>
  <c r="D150" i="1" s="1"/>
  <c r="B143" i="1"/>
  <c r="C143" i="1" s="1"/>
  <c r="D143" i="1" s="1"/>
  <c r="B135" i="1"/>
  <c r="C135" i="1" s="1"/>
  <c r="D135" i="1" s="1"/>
  <c r="B128" i="1"/>
  <c r="C128" i="1" s="1"/>
  <c r="D128" i="1" s="1"/>
  <c r="B121" i="1"/>
  <c r="C121" i="1" s="1"/>
  <c r="D121" i="1" s="1"/>
  <c r="B114" i="1"/>
  <c r="C114" i="1" s="1"/>
  <c r="D114" i="1" s="1"/>
  <c r="B107" i="1"/>
  <c r="C107" i="1" s="1"/>
  <c r="D107" i="1" s="1"/>
  <c r="B99" i="1"/>
  <c r="C99" i="1" s="1"/>
  <c r="D99" i="1" s="1"/>
  <c r="B92" i="1"/>
  <c r="C92" i="1" s="1"/>
  <c r="D92" i="1" s="1"/>
  <c r="B85" i="1"/>
  <c r="C85" i="1" s="1"/>
  <c r="D85" i="1" s="1"/>
  <c r="B78" i="1"/>
  <c r="C78" i="1" s="1"/>
  <c r="D78" i="1" s="1"/>
  <c r="B71" i="1"/>
  <c r="C71" i="1" s="1"/>
  <c r="D71" i="1" s="1"/>
  <c r="B63" i="1"/>
  <c r="C63" i="1" s="1"/>
  <c r="D63" i="1" s="1"/>
  <c r="B56" i="1"/>
  <c r="C56" i="1" s="1"/>
  <c r="D56" i="1" s="1"/>
  <c r="B49" i="1"/>
  <c r="C49" i="1" s="1"/>
  <c r="D49" i="1" s="1"/>
  <c r="B42" i="1"/>
  <c r="C42" i="1" s="1"/>
  <c r="D42" i="1" s="1"/>
  <c r="B35" i="1"/>
  <c r="C35" i="1" s="1"/>
  <c r="D35" i="1" s="1"/>
  <c r="B27" i="1"/>
  <c r="C27" i="1" s="1"/>
  <c r="D27" i="1" s="1"/>
  <c r="B20" i="1"/>
  <c r="C20" i="1" s="1"/>
  <c r="D20" i="1" s="1"/>
  <c r="B13" i="1"/>
  <c r="C13" i="1" s="1"/>
  <c r="D13" i="1" s="1"/>
  <c r="B6" i="1"/>
  <c r="C6" i="1" s="1"/>
  <c r="D6" i="1" s="1"/>
  <c r="B300" i="1"/>
  <c r="C300" i="1" s="1"/>
  <c r="D300" i="1" s="1"/>
  <c r="B293" i="1"/>
  <c r="C293" i="1" s="1"/>
  <c r="D293" i="1" s="1"/>
  <c r="B285" i="1"/>
  <c r="C285" i="1" s="1"/>
  <c r="D285" i="1" s="1"/>
  <c r="B278" i="1"/>
  <c r="C278" i="1" s="1"/>
  <c r="D278" i="1" s="1"/>
  <c r="B271" i="1"/>
  <c r="C271" i="1" s="1"/>
  <c r="D271" i="1" s="1"/>
  <c r="B264" i="1"/>
  <c r="C264" i="1" s="1"/>
  <c r="D264" i="1" s="1"/>
  <c r="B257" i="1"/>
  <c r="C257" i="1" s="1"/>
  <c r="D257" i="1" s="1"/>
  <c r="B249" i="1"/>
  <c r="C249" i="1" s="1"/>
  <c r="D249" i="1" s="1"/>
  <c r="B242" i="1"/>
  <c r="C242" i="1" s="1"/>
  <c r="D242" i="1" s="1"/>
  <c r="B235" i="1"/>
  <c r="C235" i="1" s="1"/>
  <c r="D235" i="1" s="1"/>
  <c r="B228" i="1"/>
  <c r="C228" i="1" s="1"/>
  <c r="D228" i="1" s="1"/>
  <c r="B221" i="1"/>
  <c r="C221" i="1" s="1"/>
  <c r="D221" i="1" s="1"/>
  <c r="B213" i="1"/>
  <c r="C213" i="1" s="1"/>
  <c r="D213" i="1" s="1"/>
  <c r="B206" i="1"/>
  <c r="C206" i="1" s="1"/>
  <c r="D206" i="1" s="1"/>
  <c r="B199" i="1"/>
  <c r="C199" i="1" s="1"/>
  <c r="D199" i="1" s="1"/>
  <c r="B192" i="1"/>
  <c r="C192" i="1" s="1"/>
  <c r="D192" i="1" s="1"/>
  <c r="B185" i="1"/>
  <c r="C185" i="1" s="1"/>
  <c r="D185" i="1" s="1"/>
  <c r="B177" i="1"/>
  <c r="C177" i="1" s="1"/>
  <c r="D177" i="1" s="1"/>
  <c r="B170" i="1"/>
  <c r="C170" i="1" s="1"/>
  <c r="D170" i="1" s="1"/>
  <c r="B163" i="1"/>
  <c r="C163" i="1" s="1"/>
  <c r="D163" i="1" s="1"/>
  <c r="B156" i="1"/>
  <c r="C156" i="1" s="1"/>
  <c r="D156" i="1" s="1"/>
  <c r="B149" i="1"/>
  <c r="C149" i="1" s="1"/>
  <c r="D149" i="1" s="1"/>
  <c r="B141" i="1"/>
  <c r="C141" i="1" s="1"/>
  <c r="D141" i="1" s="1"/>
  <c r="B134" i="1"/>
  <c r="C134" i="1" s="1"/>
  <c r="D134" i="1" s="1"/>
  <c r="B127" i="1"/>
  <c r="C127" i="1" s="1"/>
  <c r="D127" i="1" s="1"/>
  <c r="B120" i="1"/>
  <c r="C120" i="1" s="1"/>
  <c r="D120" i="1" s="1"/>
  <c r="B113" i="1"/>
  <c r="C113" i="1" s="1"/>
  <c r="D113" i="1" s="1"/>
  <c r="B105" i="1"/>
  <c r="C105" i="1" s="1"/>
  <c r="D105" i="1" s="1"/>
  <c r="B98" i="1"/>
  <c r="C98" i="1" s="1"/>
  <c r="D98" i="1" s="1"/>
  <c r="B91" i="1"/>
  <c r="C91" i="1" s="1"/>
  <c r="D91" i="1" s="1"/>
  <c r="B84" i="1"/>
  <c r="C84" i="1" s="1"/>
  <c r="D84" i="1" s="1"/>
  <c r="B77" i="1"/>
  <c r="C77" i="1" s="1"/>
  <c r="D77" i="1" s="1"/>
  <c r="B69" i="1"/>
  <c r="C69" i="1" s="1"/>
  <c r="D69" i="1" s="1"/>
  <c r="B62" i="1"/>
  <c r="C62" i="1" s="1"/>
  <c r="D62" i="1" s="1"/>
  <c r="B55" i="1"/>
  <c r="C55" i="1" s="1"/>
  <c r="D55" i="1" s="1"/>
  <c r="B48" i="1"/>
  <c r="C48" i="1" s="1"/>
  <c r="D48" i="1" s="1"/>
  <c r="B41" i="1"/>
  <c r="C41" i="1" s="1"/>
  <c r="D41" i="1" s="1"/>
  <c r="B33" i="1"/>
  <c r="C33" i="1" s="1"/>
  <c r="D33" i="1" s="1"/>
  <c r="B26" i="1"/>
  <c r="C26" i="1" s="1"/>
  <c r="D26" i="1" s="1"/>
  <c r="B19" i="1"/>
  <c r="C19" i="1" s="1"/>
  <c r="D19" i="1" s="1"/>
  <c r="B12" i="1"/>
  <c r="C12" i="1" s="1"/>
  <c r="D12" i="1" s="1"/>
  <c r="B5" i="1"/>
  <c r="C5" i="1" s="1"/>
  <c r="D5" i="1" s="1"/>
  <c r="B299" i="1"/>
  <c r="C299" i="1" s="1"/>
  <c r="D299" i="1" s="1"/>
  <c r="B291" i="1"/>
  <c r="C291" i="1" s="1"/>
  <c r="D291" i="1" s="1"/>
  <c r="B284" i="1"/>
  <c r="C284" i="1" s="1"/>
  <c r="D284" i="1" s="1"/>
  <c r="B277" i="1"/>
  <c r="C277" i="1" s="1"/>
  <c r="D277" i="1" s="1"/>
  <c r="B270" i="1"/>
  <c r="C270" i="1" s="1"/>
  <c r="D270" i="1" s="1"/>
  <c r="B263" i="1"/>
  <c r="C263" i="1" s="1"/>
  <c r="D263" i="1" s="1"/>
  <c r="B255" i="1"/>
  <c r="C255" i="1" s="1"/>
  <c r="D255" i="1" s="1"/>
  <c r="B248" i="1"/>
  <c r="C248" i="1" s="1"/>
  <c r="D248" i="1" s="1"/>
  <c r="B241" i="1"/>
  <c r="C241" i="1" s="1"/>
  <c r="D241" i="1" s="1"/>
  <c r="B234" i="1"/>
  <c r="C234" i="1" s="1"/>
  <c r="D234" i="1" s="1"/>
  <c r="B227" i="1"/>
  <c r="C227" i="1" s="1"/>
  <c r="D227" i="1" s="1"/>
  <c r="B219" i="1"/>
  <c r="C219" i="1" s="1"/>
  <c r="D219" i="1" s="1"/>
  <c r="B212" i="1"/>
  <c r="C212" i="1" s="1"/>
  <c r="D212" i="1" s="1"/>
  <c r="B205" i="1"/>
  <c r="C205" i="1" s="1"/>
  <c r="D205" i="1" s="1"/>
  <c r="B198" i="1"/>
  <c r="C198" i="1" s="1"/>
  <c r="D198" i="1" s="1"/>
  <c r="B191" i="1"/>
  <c r="C191" i="1" s="1"/>
  <c r="D191" i="1" s="1"/>
  <c r="B183" i="1"/>
  <c r="C183" i="1" s="1"/>
  <c r="D183" i="1" s="1"/>
  <c r="B176" i="1"/>
  <c r="C176" i="1" s="1"/>
  <c r="D176" i="1" s="1"/>
  <c r="B169" i="1"/>
  <c r="C169" i="1" s="1"/>
  <c r="D169" i="1" s="1"/>
  <c r="B162" i="1"/>
  <c r="C162" i="1" s="1"/>
  <c r="D162" i="1" s="1"/>
  <c r="B155" i="1"/>
  <c r="C155" i="1" s="1"/>
  <c r="D155" i="1" s="1"/>
  <c r="B147" i="1"/>
  <c r="C147" i="1" s="1"/>
  <c r="D147" i="1" s="1"/>
  <c r="B140" i="1"/>
  <c r="C140" i="1" s="1"/>
  <c r="D140" i="1" s="1"/>
  <c r="B133" i="1"/>
  <c r="C133" i="1" s="1"/>
  <c r="D133" i="1" s="1"/>
  <c r="B126" i="1"/>
  <c r="C126" i="1" s="1"/>
  <c r="D126" i="1" s="1"/>
  <c r="B119" i="1"/>
  <c r="C119" i="1" s="1"/>
  <c r="D119" i="1" s="1"/>
  <c r="B111" i="1"/>
  <c r="C111" i="1" s="1"/>
  <c r="D111" i="1" s="1"/>
  <c r="B104" i="1"/>
  <c r="C104" i="1" s="1"/>
  <c r="D104" i="1" s="1"/>
  <c r="B97" i="1"/>
  <c r="C97" i="1" s="1"/>
  <c r="D97" i="1" s="1"/>
  <c r="B90" i="1"/>
  <c r="C90" i="1" s="1"/>
  <c r="D90" i="1" s="1"/>
  <c r="B83" i="1"/>
  <c r="C83" i="1" s="1"/>
  <c r="D83" i="1" s="1"/>
  <c r="B75" i="1"/>
  <c r="C75" i="1" s="1"/>
  <c r="D75" i="1" s="1"/>
  <c r="B68" i="1"/>
  <c r="C68" i="1" s="1"/>
  <c r="D68" i="1" s="1"/>
  <c r="B61" i="1"/>
  <c r="C61" i="1" s="1"/>
  <c r="D61" i="1" s="1"/>
  <c r="B54" i="1"/>
  <c r="C54" i="1" s="1"/>
  <c r="D54" i="1" s="1"/>
  <c r="B47" i="1"/>
  <c r="C47" i="1" s="1"/>
  <c r="D47" i="1" s="1"/>
  <c r="B39" i="1"/>
  <c r="C39" i="1" s="1"/>
  <c r="D39" i="1" s="1"/>
  <c r="B32" i="1"/>
  <c r="C32" i="1" s="1"/>
  <c r="D32" i="1" s="1"/>
  <c r="B25" i="1"/>
  <c r="C25" i="1" s="1"/>
  <c r="D25" i="1" s="1"/>
  <c r="B18" i="1"/>
  <c r="C18" i="1" s="1"/>
  <c r="D18" i="1" s="1"/>
  <c r="B11" i="1"/>
  <c r="C11" i="1" s="1"/>
  <c r="D11" i="1" s="1"/>
  <c r="B298" i="1"/>
  <c r="C298" i="1" s="1"/>
  <c r="D298" i="1" s="1"/>
  <c r="B292" i="1"/>
  <c r="C292" i="1" s="1"/>
  <c r="D292" i="1" s="1"/>
  <c r="B286" i="1"/>
  <c r="C286" i="1" s="1"/>
  <c r="D286" i="1" s="1"/>
  <c r="B280" i="1"/>
  <c r="C280" i="1" s="1"/>
  <c r="D280" i="1" s="1"/>
  <c r="B274" i="1"/>
  <c r="C274" i="1" s="1"/>
  <c r="D274" i="1" s="1"/>
  <c r="B268" i="1"/>
  <c r="C268" i="1" s="1"/>
  <c r="D268" i="1" s="1"/>
  <c r="B262" i="1"/>
  <c r="C262" i="1" s="1"/>
  <c r="D262" i="1" s="1"/>
  <c r="B256" i="1"/>
  <c r="C256" i="1" s="1"/>
  <c r="D256" i="1" s="1"/>
  <c r="B250" i="1"/>
  <c r="C250" i="1" s="1"/>
  <c r="D250" i="1" s="1"/>
  <c r="B244" i="1"/>
  <c r="C244" i="1" s="1"/>
  <c r="D244" i="1" s="1"/>
  <c r="B238" i="1"/>
  <c r="C238" i="1" s="1"/>
  <c r="D238" i="1" s="1"/>
  <c r="B232" i="1"/>
  <c r="C232" i="1" s="1"/>
  <c r="D232" i="1" s="1"/>
  <c r="B226" i="1"/>
  <c r="C226" i="1" s="1"/>
  <c r="D226" i="1" s="1"/>
  <c r="B220" i="1"/>
  <c r="C220" i="1" s="1"/>
  <c r="D220" i="1" s="1"/>
  <c r="B214" i="1"/>
  <c r="C214" i="1" s="1"/>
  <c r="D214" i="1" s="1"/>
  <c r="B208" i="1"/>
  <c r="C208" i="1" s="1"/>
  <c r="D208" i="1" s="1"/>
  <c r="B202" i="1"/>
  <c r="C202" i="1" s="1"/>
  <c r="D202" i="1" s="1"/>
  <c r="B196" i="1"/>
  <c r="C196" i="1" s="1"/>
  <c r="D196" i="1" s="1"/>
  <c r="B190" i="1"/>
  <c r="C190" i="1" s="1"/>
  <c r="D190" i="1" s="1"/>
  <c r="B184" i="1"/>
  <c r="C184" i="1" s="1"/>
  <c r="D184" i="1" s="1"/>
  <c r="B178" i="1"/>
  <c r="C178" i="1" s="1"/>
  <c r="D178" i="1" s="1"/>
  <c r="B172" i="1"/>
  <c r="C172" i="1" s="1"/>
  <c r="D172" i="1" s="1"/>
  <c r="B166" i="1"/>
  <c r="C166" i="1" s="1"/>
  <c r="D166" i="1" s="1"/>
  <c r="B160" i="1"/>
  <c r="C160" i="1" s="1"/>
  <c r="D160" i="1" s="1"/>
  <c r="B154" i="1"/>
  <c r="C154" i="1" s="1"/>
  <c r="D154" i="1" s="1"/>
  <c r="B148" i="1"/>
  <c r="C148" i="1" s="1"/>
  <c r="D148" i="1" s="1"/>
  <c r="B142" i="1"/>
  <c r="C142" i="1" s="1"/>
  <c r="D142" i="1" s="1"/>
  <c r="B136" i="1"/>
  <c r="C136" i="1" s="1"/>
  <c r="D136" i="1" s="1"/>
  <c r="B130" i="1"/>
  <c r="C130" i="1" s="1"/>
  <c r="D130" i="1" s="1"/>
  <c r="B124" i="1"/>
  <c r="C124" i="1" s="1"/>
  <c r="D124" i="1" s="1"/>
  <c r="B118" i="1"/>
  <c r="C118" i="1" s="1"/>
  <c r="D118" i="1" s="1"/>
  <c r="B112" i="1"/>
  <c r="C112" i="1" s="1"/>
  <c r="D112" i="1" s="1"/>
  <c r="B106" i="1"/>
  <c r="C106" i="1" s="1"/>
  <c r="D106" i="1" s="1"/>
  <c r="B100" i="1"/>
  <c r="C100" i="1" s="1"/>
  <c r="D100" i="1" s="1"/>
  <c r="B94" i="1"/>
  <c r="C94" i="1" s="1"/>
  <c r="D94" i="1" s="1"/>
  <c r="B88" i="1"/>
  <c r="C88" i="1" s="1"/>
  <c r="D88" i="1" s="1"/>
  <c r="B82" i="1"/>
  <c r="C82" i="1" s="1"/>
  <c r="D82" i="1" s="1"/>
  <c r="B76" i="1"/>
  <c r="C76" i="1" s="1"/>
  <c r="D76" i="1" s="1"/>
  <c r="B70" i="1"/>
  <c r="C70" i="1" s="1"/>
  <c r="D70" i="1" s="1"/>
  <c r="B64" i="1"/>
  <c r="C64" i="1" s="1"/>
  <c r="D64" i="1" s="1"/>
  <c r="B58" i="1"/>
  <c r="C58" i="1" s="1"/>
  <c r="D58" i="1" s="1"/>
  <c r="B52" i="1"/>
  <c r="C52" i="1" s="1"/>
  <c r="D52" i="1" s="1"/>
  <c r="B46" i="1"/>
  <c r="C46" i="1" s="1"/>
  <c r="D46" i="1" s="1"/>
  <c r="B40" i="1"/>
  <c r="C40" i="1" s="1"/>
  <c r="D40" i="1" s="1"/>
  <c r="B34" i="1"/>
  <c r="C34" i="1" s="1"/>
  <c r="D34" i="1" s="1"/>
  <c r="B28" i="1"/>
  <c r="C28" i="1" s="1"/>
  <c r="D28" i="1" s="1"/>
  <c r="B22" i="1"/>
  <c r="C22" i="1" s="1"/>
  <c r="D22" i="1" s="1"/>
  <c r="B16" i="1"/>
  <c r="C16" i="1" s="1"/>
  <c r="D16" i="1" s="1"/>
  <c r="B10" i="1"/>
  <c r="C10" i="1" s="1"/>
  <c r="D10" i="1" s="1"/>
  <c r="B4" i="1"/>
  <c r="C4" i="1" s="1"/>
  <c r="D4" i="1" s="1"/>
</calcChain>
</file>

<file path=xl/sharedStrings.xml><?xml version="1.0" encoding="utf-8"?>
<sst xmlns="http://schemas.openxmlformats.org/spreadsheetml/2006/main" count="10" uniqueCount="10">
  <si>
    <t>마진증가율(로그)</t>
    <phoneticPr fontId="3" type="noConversion"/>
  </si>
  <si>
    <t>목표수익($)</t>
    <phoneticPr fontId="3" type="noConversion"/>
  </si>
  <si>
    <t>마진($)</t>
    <phoneticPr fontId="3" type="noConversion"/>
  </si>
  <si>
    <t>Price</t>
    <phoneticPr fontId="7" type="noConversion"/>
  </si>
  <si>
    <t>TickValue</t>
    <phoneticPr fontId="7" type="noConversion"/>
  </si>
  <si>
    <t>Notional</t>
    <phoneticPr fontId="7" type="noConversion"/>
  </si>
  <si>
    <t>Leverage</t>
    <phoneticPr fontId="7" type="noConversion"/>
  </si>
  <si>
    <t>FirstLot</t>
    <phoneticPr fontId="3" type="noConversion"/>
  </si>
  <si>
    <t>Seq</t>
    <phoneticPr fontId="3" type="noConversion"/>
  </si>
  <si>
    <t>Percent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</si>
</sst>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1" formatCode="_-* #,##0_-;\-* #,##0_-;_-* &quot;-&quot;_-;_-@_-"/>
    <numFmt numFmtId="179" formatCode="#,##0.0000_ "/>
    <numFmt numFmtId="180" formatCode="#,##0.00000_ "/>
    <numFmt numFmtId="181" formatCode="#,##0_ "/>
    <numFmt numFmtId="182" formatCode="#,##0.00_ "/>
  </numFmts>
  <fonts count="8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8"/>
      <name val="돋움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2" fillId="0" borderId="0" xfId="1" applyFont="1">
      <alignment vertical="center"/>
    </xf>
    <xf numFmtId="10" fontId="2" fillId="0" borderId="0" xfId="1" applyNumberFormat="1" applyFont="1">
      <alignment vertical="center"/>
    </xf>
    <xf numFmtId="179" fontId="2" fillId="0" borderId="0" xfId="1" applyNumberFormat="1" applyFont="1">
      <alignment vertical="center"/>
    </xf>
    <xf numFmtId="0" fontId="5" fillId="2" borderId="0" xfId="1" applyFont="1" applyFill="1" applyAlignment="1">
      <alignment horizontal="center" vertical="center"/>
    </xf>
    <xf numFmtId="10" fontId="5" fillId="2" borderId="0" xfId="1" applyNumberFormat="1" applyFont="1" applyFill="1" applyAlignment="1">
      <alignment horizontal="center" vertical="center"/>
    </xf>
    <xf numFmtId="179" fontId="5" fillId="2" borderId="0" xfId="1" applyNumberFormat="1" applyFont="1" applyFill="1" applyAlignment="1">
      <alignment horizontal="center" vertical="center"/>
    </xf>
    <xf numFmtId="0" fontId="6" fillId="2" borderId="0" xfId="0" applyFont="1" applyFill="1" applyAlignment="1">
      <alignment horizontal="center"/>
    </xf>
    <xf numFmtId="180" fontId="4" fillId="0" borderId="0" xfId="0" applyNumberFormat="1" applyFont="1" applyAlignment="1">
      <alignment horizontal="right"/>
    </xf>
    <xf numFmtId="181" fontId="4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182" fontId="2" fillId="0" borderId="0" xfId="1" applyNumberFormat="1" applyFont="1">
      <alignment vertical="center"/>
    </xf>
    <xf numFmtId="180" fontId="5" fillId="2" borderId="0" xfId="1" applyNumberFormat="1" applyFont="1" applyFill="1" applyAlignment="1">
      <alignment horizontal="center" vertical="center"/>
    </xf>
    <xf numFmtId="180" fontId="2" fillId="0" borderId="0" xfId="1" applyNumberFormat="1" applyFont="1">
      <alignment vertical="center"/>
    </xf>
  </cellXfs>
  <cellStyles count="4">
    <cellStyle name="백분율 2" xfId="3"/>
    <cellStyle name="쉼표 [0] 2" xfId="2"/>
    <cellStyle name="표준" xfId="0" builtinId="0"/>
    <cellStyle name="표준 7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마진금액기준목표수익!$D$1</c:f>
              <c:strCache>
                <c:ptCount val="1"/>
                <c:pt idx="0">
                  <c:v>목표수익($)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마진금액기준목표수익!$B$2:$B$300</c:f>
              <c:numCache>
                <c:formatCode>#,##0.00000_ </c:formatCode>
                <c:ptCount val="299"/>
                <c:pt idx="0">
                  <c:v>2.3675600000000001</c:v>
                </c:pt>
                <c:pt idx="1">
                  <c:v>4.7351200000000002</c:v>
                </c:pt>
                <c:pt idx="2">
                  <c:v>7.1026800000000003</c:v>
                </c:pt>
                <c:pt idx="3">
                  <c:v>9.4702400000000004</c:v>
                </c:pt>
                <c:pt idx="4">
                  <c:v>11.837800000000001</c:v>
                </c:pt>
                <c:pt idx="5">
                  <c:v>14.205360000000001</c:v>
                </c:pt>
                <c:pt idx="6">
                  <c:v>16.57292</c:v>
                </c:pt>
                <c:pt idx="7">
                  <c:v>18.940480000000001</c:v>
                </c:pt>
                <c:pt idx="8">
                  <c:v>21.308040000000002</c:v>
                </c:pt>
                <c:pt idx="9">
                  <c:v>23.675600000000003</c:v>
                </c:pt>
                <c:pt idx="10">
                  <c:v>26.04316</c:v>
                </c:pt>
                <c:pt idx="11">
                  <c:v>28.410720000000001</c:v>
                </c:pt>
                <c:pt idx="12">
                  <c:v>30.778280000000002</c:v>
                </c:pt>
                <c:pt idx="13">
                  <c:v>33.14584</c:v>
                </c:pt>
                <c:pt idx="14">
                  <c:v>35.513400000000004</c:v>
                </c:pt>
                <c:pt idx="15">
                  <c:v>37.880960000000002</c:v>
                </c:pt>
                <c:pt idx="16">
                  <c:v>40.248519999999999</c:v>
                </c:pt>
                <c:pt idx="17">
                  <c:v>42.616080000000004</c:v>
                </c:pt>
                <c:pt idx="18">
                  <c:v>44.983640000000001</c:v>
                </c:pt>
                <c:pt idx="19">
                  <c:v>47.351200000000006</c:v>
                </c:pt>
                <c:pt idx="20">
                  <c:v>49.718760000000003</c:v>
                </c:pt>
                <c:pt idx="21">
                  <c:v>52.086320000000001</c:v>
                </c:pt>
                <c:pt idx="22">
                  <c:v>54.453880000000005</c:v>
                </c:pt>
                <c:pt idx="23">
                  <c:v>56.821440000000003</c:v>
                </c:pt>
                <c:pt idx="24">
                  <c:v>59.189</c:v>
                </c:pt>
                <c:pt idx="25">
                  <c:v>61.556560000000005</c:v>
                </c:pt>
                <c:pt idx="26">
                  <c:v>63.924120000000002</c:v>
                </c:pt>
                <c:pt idx="27">
                  <c:v>66.291679999999999</c:v>
                </c:pt>
                <c:pt idx="28">
                  <c:v>68.659239999999997</c:v>
                </c:pt>
                <c:pt idx="29">
                  <c:v>71.026800000000009</c:v>
                </c:pt>
                <c:pt idx="30">
                  <c:v>73.394360000000006</c:v>
                </c:pt>
                <c:pt idx="31">
                  <c:v>75.761920000000003</c:v>
                </c:pt>
                <c:pt idx="32">
                  <c:v>78.129480000000001</c:v>
                </c:pt>
                <c:pt idx="33">
                  <c:v>80.497039999999998</c:v>
                </c:pt>
                <c:pt idx="34">
                  <c:v>82.86460000000001</c:v>
                </c:pt>
                <c:pt idx="35">
                  <c:v>85.232160000000007</c:v>
                </c:pt>
                <c:pt idx="36">
                  <c:v>87.599720000000005</c:v>
                </c:pt>
                <c:pt idx="37">
                  <c:v>89.967280000000002</c:v>
                </c:pt>
                <c:pt idx="38">
                  <c:v>92.33484</c:v>
                </c:pt>
                <c:pt idx="39">
                  <c:v>94.702400000000011</c:v>
                </c:pt>
                <c:pt idx="40">
                  <c:v>97.069960000000009</c:v>
                </c:pt>
                <c:pt idx="41">
                  <c:v>99.437520000000006</c:v>
                </c:pt>
                <c:pt idx="42">
                  <c:v>101.80508</c:v>
                </c:pt>
                <c:pt idx="43">
                  <c:v>104.17264</c:v>
                </c:pt>
                <c:pt idx="44">
                  <c:v>106.5402</c:v>
                </c:pt>
                <c:pt idx="45">
                  <c:v>108.90776000000001</c:v>
                </c:pt>
                <c:pt idx="46">
                  <c:v>111.27532000000001</c:v>
                </c:pt>
                <c:pt idx="47">
                  <c:v>113.64288000000001</c:v>
                </c:pt>
                <c:pt idx="48">
                  <c:v>116.01044</c:v>
                </c:pt>
                <c:pt idx="49">
                  <c:v>118.378</c:v>
                </c:pt>
                <c:pt idx="50">
                  <c:v>120.74556000000001</c:v>
                </c:pt>
                <c:pt idx="51">
                  <c:v>123.11312000000001</c:v>
                </c:pt>
                <c:pt idx="52">
                  <c:v>125.48068000000001</c:v>
                </c:pt>
                <c:pt idx="53">
                  <c:v>127.84824</c:v>
                </c:pt>
                <c:pt idx="54">
                  <c:v>130.2158</c:v>
                </c:pt>
                <c:pt idx="55">
                  <c:v>132.58336</c:v>
                </c:pt>
                <c:pt idx="56">
                  <c:v>134.95092</c:v>
                </c:pt>
                <c:pt idx="57">
                  <c:v>137.31847999999999</c:v>
                </c:pt>
                <c:pt idx="58">
                  <c:v>139.68604000000002</c:v>
                </c:pt>
                <c:pt idx="59">
                  <c:v>142.05360000000002</c:v>
                </c:pt>
                <c:pt idx="60">
                  <c:v>144.42116000000001</c:v>
                </c:pt>
                <c:pt idx="61">
                  <c:v>146.78872000000001</c:v>
                </c:pt>
                <c:pt idx="62">
                  <c:v>149.15628000000001</c:v>
                </c:pt>
                <c:pt idx="63">
                  <c:v>151.52384000000001</c:v>
                </c:pt>
                <c:pt idx="64">
                  <c:v>153.8914</c:v>
                </c:pt>
                <c:pt idx="65">
                  <c:v>156.25896</c:v>
                </c:pt>
                <c:pt idx="66">
                  <c:v>158.62652</c:v>
                </c:pt>
                <c:pt idx="67">
                  <c:v>160.99408</c:v>
                </c:pt>
                <c:pt idx="68">
                  <c:v>163.36163999999999</c:v>
                </c:pt>
                <c:pt idx="69">
                  <c:v>165.72920000000002</c:v>
                </c:pt>
                <c:pt idx="70">
                  <c:v>168.09676000000002</c:v>
                </c:pt>
                <c:pt idx="71">
                  <c:v>170.46432000000001</c:v>
                </c:pt>
                <c:pt idx="72">
                  <c:v>172.83188000000001</c:v>
                </c:pt>
                <c:pt idx="73">
                  <c:v>175.19944000000001</c:v>
                </c:pt>
                <c:pt idx="74">
                  <c:v>177.56700000000001</c:v>
                </c:pt>
                <c:pt idx="75">
                  <c:v>179.93456</c:v>
                </c:pt>
                <c:pt idx="76">
                  <c:v>182.30212</c:v>
                </c:pt>
                <c:pt idx="77">
                  <c:v>184.66968</c:v>
                </c:pt>
                <c:pt idx="78">
                  <c:v>187.03724</c:v>
                </c:pt>
                <c:pt idx="79">
                  <c:v>189.40480000000002</c:v>
                </c:pt>
                <c:pt idx="80">
                  <c:v>191.77236000000002</c:v>
                </c:pt>
                <c:pt idx="81">
                  <c:v>194.13992000000002</c:v>
                </c:pt>
                <c:pt idx="82">
                  <c:v>196.50748000000002</c:v>
                </c:pt>
                <c:pt idx="83">
                  <c:v>198.87504000000001</c:v>
                </c:pt>
                <c:pt idx="84">
                  <c:v>201.24260000000001</c:v>
                </c:pt>
                <c:pt idx="85">
                  <c:v>203.61016000000001</c:v>
                </c:pt>
                <c:pt idx="86">
                  <c:v>205.97772000000001</c:v>
                </c:pt>
                <c:pt idx="87">
                  <c:v>208.34528</c:v>
                </c:pt>
                <c:pt idx="88">
                  <c:v>210.71284</c:v>
                </c:pt>
                <c:pt idx="89">
                  <c:v>213.0804</c:v>
                </c:pt>
                <c:pt idx="90">
                  <c:v>215.44796000000002</c:v>
                </c:pt>
                <c:pt idx="91">
                  <c:v>217.81552000000002</c:v>
                </c:pt>
                <c:pt idx="92">
                  <c:v>220.18308000000002</c:v>
                </c:pt>
                <c:pt idx="93">
                  <c:v>222.55064000000002</c:v>
                </c:pt>
                <c:pt idx="94">
                  <c:v>224.91820000000001</c:v>
                </c:pt>
                <c:pt idx="95">
                  <c:v>227.28576000000001</c:v>
                </c:pt>
                <c:pt idx="96">
                  <c:v>229.65332000000001</c:v>
                </c:pt>
                <c:pt idx="97">
                  <c:v>232.02088000000001</c:v>
                </c:pt>
                <c:pt idx="98">
                  <c:v>234.38844</c:v>
                </c:pt>
                <c:pt idx="99">
                  <c:v>236.756</c:v>
                </c:pt>
                <c:pt idx="100">
                  <c:v>239.12356</c:v>
                </c:pt>
                <c:pt idx="101">
                  <c:v>241.49112000000002</c:v>
                </c:pt>
                <c:pt idx="102">
                  <c:v>243.85868000000002</c:v>
                </c:pt>
                <c:pt idx="103">
                  <c:v>246.22624000000002</c:v>
                </c:pt>
                <c:pt idx="104">
                  <c:v>248.59380000000002</c:v>
                </c:pt>
                <c:pt idx="105">
                  <c:v>250.96136000000001</c:v>
                </c:pt>
                <c:pt idx="106">
                  <c:v>253.32892000000001</c:v>
                </c:pt>
                <c:pt idx="107">
                  <c:v>255.69648000000001</c:v>
                </c:pt>
                <c:pt idx="108">
                  <c:v>258.06404000000003</c:v>
                </c:pt>
                <c:pt idx="109">
                  <c:v>260.4316</c:v>
                </c:pt>
                <c:pt idx="110">
                  <c:v>262.79916000000003</c:v>
                </c:pt>
                <c:pt idx="111">
                  <c:v>265.16672</c:v>
                </c:pt>
                <c:pt idx="112">
                  <c:v>267.53428000000002</c:v>
                </c:pt>
                <c:pt idx="113">
                  <c:v>269.90183999999999</c:v>
                </c:pt>
                <c:pt idx="114">
                  <c:v>272.26940000000002</c:v>
                </c:pt>
                <c:pt idx="115">
                  <c:v>274.63695999999999</c:v>
                </c:pt>
                <c:pt idx="116">
                  <c:v>277.00452000000001</c:v>
                </c:pt>
                <c:pt idx="117">
                  <c:v>279.37208000000004</c:v>
                </c:pt>
                <c:pt idx="118">
                  <c:v>281.73964000000001</c:v>
                </c:pt>
                <c:pt idx="119">
                  <c:v>284.10720000000003</c:v>
                </c:pt>
                <c:pt idx="120">
                  <c:v>286.47476</c:v>
                </c:pt>
                <c:pt idx="121">
                  <c:v>288.84232000000003</c:v>
                </c:pt>
                <c:pt idx="122">
                  <c:v>291.20988</c:v>
                </c:pt>
                <c:pt idx="123">
                  <c:v>293.57744000000002</c:v>
                </c:pt>
                <c:pt idx="124">
                  <c:v>295.94499999999999</c:v>
                </c:pt>
                <c:pt idx="125">
                  <c:v>298.31256000000002</c:v>
                </c:pt>
                <c:pt idx="126">
                  <c:v>300.68011999999999</c:v>
                </c:pt>
                <c:pt idx="127">
                  <c:v>303.04768000000001</c:v>
                </c:pt>
                <c:pt idx="128">
                  <c:v>305.41524000000004</c:v>
                </c:pt>
                <c:pt idx="129">
                  <c:v>307.78280000000001</c:v>
                </c:pt>
                <c:pt idx="130">
                  <c:v>310.15036000000003</c:v>
                </c:pt>
                <c:pt idx="131">
                  <c:v>312.51792</c:v>
                </c:pt>
                <c:pt idx="132">
                  <c:v>314.88548000000003</c:v>
                </c:pt>
                <c:pt idx="133">
                  <c:v>317.25304</c:v>
                </c:pt>
                <c:pt idx="134">
                  <c:v>319.62060000000002</c:v>
                </c:pt>
                <c:pt idx="135">
                  <c:v>321.98815999999999</c:v>
                </c:pt>
                <c:pt idx="136">
                  <c:v>324.35572000000002</c:v>
                </c:pt>
                <c:pt idx="137">
                  <c:v>326.72327999999999</c:v>
                </c:pt>
                <c:pt idx="138">
                  <c:v>329.09084000000001</c:v>
                </c:pt>
                <c:pt idx="139">
                  <c:v>331.45840000000004</c:v>
                </c:pt>
                <c:pt idx="140">
                  <c:v>333.82596000000001</c:v>
                </c:pt>
                <c:pt idx="141">
                  <c:v>336.19352000000003</c:v>
                </c:pt>
                <c:pt idx="142">
                  <c:v>338.56108</c:v>
                </c:pt>
                <c:pt idx="143">
                  <c:v>340.92864000000003</c:v>
                </c:pt>
                <c:pt idx="144">
                  <c:v>343.2962</c:v>
                </c:pt>
                <c:pt idx="145">
                  <c:v>345.66376000000002</c:v>
                </c:pt>
                <c:pt idx="146">
                  <c:v>348.03131999999999</c:v>
                </c:pt>
                <c:pt idx="147">
                  <c:v>350.39888000000002</c:v>
                </c:pt>
                <c:pt idx="148">
                  <c:v>352.76643999999999</c:v>
                </c:pt>
                <c:pt idx="149">
                  <c:v>355.13400000000001</c:v>
                </c:pt>
                <c:pt idx="150">
                  <c:v>357.50156000000004</c:v>
                </c:pt>
                <c:pt idx="151">
                  <c:v>359.86912000000001</c:v>
                </c:pt>
                <c:pt idx="152">
                  <c:v>362.23668000000004</c:v>
                </c:pt>
                <c:pt idx="153">
                  <c:v>364.60424</c:v>
                </c:pt>
                <c:pt idx="154">
                  <c:v>366.97180000000003</c:v>
                </c:pt>
                <c:pt idx="155">
                  <c:v>369.33936</c:v>
                </c:pt>
                <c:pt idx="156">
                  <c:v>371.70692000000003</c:v>
                </c:pt>
                <c:pt idx="157">
                  <c:v>374.07447999999999</c:v>
                </c:pt>
                <c:pt idx="158">
                  <c:v>376.44204000000002</c:v>
                </c:pt>
                <c:pt idx="159">
                  <c:v>378.80960000000005</c:v>
                </c:pt>
                <c:pt idx="160">
                  <c:v>381.17716000000001</c:v>
                </c:pt>
                <c:pt idx="161">
                  <c:v>383.54472000000004</c:v>
                </c:pt>
                <c:pt idx="162">
                  <c:v>385.91228000000001</c:v>
                </c:pt>
                <c:pt idx="163">
                  <c:v>388.27984000000004</c:v>
                </c:pt>
                <c:pt idx="164">
                  <c:v>390.6474</c:v>
                </c:pt>
                <c:pt idx="165">
                  <c:v>393.01496000000003</c:v>
                </c:pt>
                <c:pt idx="166">
                  <c:v>395.38252</c:v>
                </c:pt>
                <c:pt idx="167">
                  <c:v>397.75008000000003</c:v>
                </c:pt>
                <c:pt idx="168">
                  <c:v>400.11763999999999</c:v>
                </c:pt>
                <c:pt idx="169">
                  <c:v>402.48520000000002</c:v>
                </c:pt>
                <c:pt idx="170">
                  <c:v>404.85276000000005</c:v>
                </c:pt>
                <c:pt idx="171">
                  <c:v>407.22032000000002</c:v>
                </c:pt>
                <c:pt idx="172">
                  <c:v>409.58788000000004</c:v>
                </c:pt>
                <c:pt idx="173">
                  <c:v>411.95544000000001</c:v>
                </c:pt>
                <c:pt idx="174">
                  <c:v>414.32300000000004</c:v>
                </c:pt>
                <c:pt idx="175">
                  <c:v>416.69056</c:v>
                </c:pt>
                <c:pt idx="176">
                  <c:v>419.05812000000003</c:v>
                </c:pt>
                <c:pt idx="177">
                  <c:v>421.42568</c:v>
                </c:pt>
                <c:pt idx="178">
                  <c:v>423.79324000000003</c:v>
                </c:pt>
                <c:pt idx="179">
                  <c:v>426.16079999999999</c:v>
                </c:pt>
                <c:pt idx="180">
                  <c:v>428.52836000000002</c:v>
                </c:pt>
                <c:pt idx="181">
                  <c:v>430.89592000000005</c:v>
                </c:pt>
                <c:pt idx="182">
                  <c:v>433.26348000000002</c:v>
                </c:pt>
                <c:pt idx="183">
                  <c:v>435.63104000000004</c:v>
                </c:pt>
                <c:pt idx="184">
                  <c:v>437.99860000000001</c:v>
                </c:pt>
                <c:pt idx="185">
                  <c:v>440.36616000000004</c:v>
                </c:pt>
                <c:pt idx="186">
                  <c:v>442.73372000000001</c:v>
                </c:pt>
                <c:pt idx="187">
                  <c:v>445.10128000000003</c:v>
                </c:pt>
                <c:pt idx="188">
                  <c:v>447.46884</c:v>
                </c:pt>
                <c:pt idx="189">
                  <c:v>449.83640000000003</c:v>
                </c:pt>
                <c:pt idx="190">
                  <c:v>452.20396</c:v>
                </c:pt>
                <c:pt idx="191">
                  <c:v>454.57152000000002</c:v>
                </c:pt>
                <c:pt idx="192">
                  <c:v>456.93908000000005</c:v>
                </c:pt>
                <c:pt idx="193">
                  <c:v>459.30664000000002</c:v>
                </c:pt>
                <c:pt idx="194">
                  <c:v>461.67420000000004</c:v>
                </c:pt>
                <c:pt idx="195">
                  <c:v>464.04176000000001</c:v>
                </c:pt>
                <c:pt idx="196">
                  <c:v>466.40932000000004</c:v>
                </c:pt>
                <c:pt idx="197">
                  <c:v>468.77688000000001</c:v>
                </c:pt>
                <c:pt idx="198">
                  <c:v>471.14444000000003</c:v>
                </c:pt>
                <c:pt idx="199">
                  <c:v>473.512</c:v>
                </c:pt>
                <c:pt idx="200">
                  <c:v>475.87956000000003</c:v>
                </c:pt>
                <c:pt idx="201">
                  <c:v>478.24712</c:v>
                </c:pt>
                <c:pt idx="202">
                  <c:v>480.61468000000002</c:v>
                </c:pt>
                <c:pt idx="203">
                  <c:v>482.98224000000005</c:v>
                </c:pt>
                <c:pt idx="204">
                  <c:v>485.34980000000002</c:v>
                </c:pt>
                <c:pt idx="205">
                  <c:v>487.71736000000004</c:v>
                </c:pt>
                <c:pt idx="206">
                  <c:v>490.08492000000001</c:v>
                </c:pt>
                <c:pt idx="207">
                  <c:v>492.45248000000004</c:v>
                </c:pt>
                <c:pt idx="208">
                  <c:v>494.82004000000001</c:v>
                </c:pt>
                <c:pt idx="209">
                  <c:v>497.18760000000003</c:v>
                </c:pt>
                <c:pt idx="210">
                  <c:v>499.55516</c:v>
                </c:pt>
                <c:pt idx="211">
                  <c:v>501.92272000000003</c:v>
                </c:pt>
                <c:pt idx="212">
                  <c:v>504.29028</c:v>
                </c:pt>
                <c:pt idx="213">
                  <c:v>506.65784000000002</c:v>
                </c:pt>
                <c:pt idx="214">
                  <c:v>509.02540000000005</c:v>
                </c:pt>
                <c:pt idx="215">
                  <c:v>511.39296000000002</c:v>
                </c:pt>
                <c:pt idx="216">
                  <c:v>513.76052000000004</c:v>
                </c:pt>
                <c:pt idx="217">
                  <c:v>516.12808000000007</c:v>
                </c:pt>
                <c:pt idx="218">
                  <c:v>518.49563999999998</c:v>
                </c:pt>
                <c:pt idx="219">
                  <c:v>520.86320000000001</c:v>
                </c:pt>
                <c:pt idx="220">
                  <c:v>523.23076000000003</c:v>
                </c:pt>
                <c:pt idx="221">
                  <c:v>525.59832000000006</c:v>
                </c:pt>
                <c:pt idx="222">
                  <c:v>527.96587999999997</c:v>
                </c:pt>
                <c:pt idx="223">
                  <c:v>530.33344</c:v>
                </c:pt>
                <c:pt idx="224">
                  <c:v>532.70100000000002</c:v>
                </c:pt>
                <c:pt idx="225">
                  <c:v>535.06856000000005</c:v>
                </c:pt>
                <c:pt idx="226">
                  <c:v>537.43612000000007</c:v>
                </c:pt>
                <c:pt idx="227">
                  <c:v>539.80367999999999</c:v>
                </c:pt>
                <c:pt idx="228">
                  <c:v>542.17124000000001</c:v>
                </c:pt>
                <c:pt idx="229">
                  <c:v>544.53880000000004</c:v>
                </c:pt>
                <c:pt idx="230">
                  <c:v>546.90636000000006</c:v>
                </c:pt>
                <c:pt idx="231">
                  <c:v>549.27391999999998</c:v>
                </c:pt>
                <c:pt idx="232">
                  <c:v>551.64148</c:v>
                </c:pt>
                <c:pt idx="233">
                  <c:v>554.00904000000003</c:v>
                </c:pt>
                <c:pt idx="234">
                  <c:v>556.37660000000005</c:v>
                </c:pt>
                <c:pt idx="235">
                  <c:v>558.74416000000008</c:v>
                </c:pt>
                <c:pt idx="236">
                  <c:v>561.11171999999999</c:v>
                </c:pt>
                <c:pt idx="237">
                  <c:v>563.47928000000002</c:v>
                </c:pt>
                <c:pt idx="238">
                  <c:v>565.84684000000004</c:v>
                </c:pt>
                <c:pt idx="239">
                  <c:v>568.21440000000007</c:v>
                </c:pt>
                <c:pt idx="240">
                  <c:v>570.58195999999998</c:v>
                </c:pt>
                <c:pt idx="241">
                  <c:v>572.94952000000001</c:v>
                </c:pt>
                <c:pt idx="242">
                  <c:v>575.31708000000003</c:v>
                </c:pt>
                <c:pt idx="243">
                  <c:v>577.68464000000006</c:v>
                </c:pt>
                <c:pt idx="244">
                  <c:v>580.05219999999997</c:v>
                </c:pt>
                <c:pt idx="245">
                  <c:v>582.41976</c:v>
                </c:pt>
                <c:pt idx="246">
                  <c:v>584.78732000000002</c:v>
                </c:pt>
                <c:pt idx="247">
                  <c:v>587.15488000000005</c:v>
                </c:pt>
                <c:pt idx="248">
                  <c:v>589.52244000000007</c:v>
                </c:pt>
                <c:pt idx="249">
                  <c:v>591.89</c:v>
                </c:pt>
                <c:pt idx="250">
                  <c:v>594.25756000000001</c:v>
                </c:pt>
                <c:pt idx="251">
                  <c:v>596.62512000000004</c:v>
                </c:pt>
                <c:pt idx="252">
                  <c:v>598.99268000000006</c:v>
                </c:pt>
                <c:pt idx="253">
                  <c:v>601.36023999999998</c:v>
                </c:pt>
                <c:pt idx="254">
                  <c:v>603.7278</c:v>
                </c:pt>
                <c:pt idx="255">
                  <c:v>606.09536000000003</c:v>
                </c:pt>
                <c:pt idx="256">
                  <c:v>608.46292000000005</c:v>
                </c:pt>
                <c:pt idx="257">
                  <c:v>610.83048000000008</c:v>
                </c:pt>
                <c:pt idx="258">
                  <c:v>613.19803999999999</c:v>
                </c:pt>
                <c:pt idx="259">
                  <c:v>615.56560000000002</c:v>
                </c:pt>
                <c:pt idx="260">
                  <c:v>617.93316000000004</c:v>
                </c:pt>
                <c:pt idx="261">
                  <c:v>620.30072000000007</c:v>
                </c:pt>
                <c:pt idx="262">
                  <c:v>622.66827999999998</c:v>
                </c:pt>
                <c:pt idx="263">
                  <c:v>625.03584000000001</c:v>
                </c:pt>
                <c:pt idx="264">
                  <c:v>627.40340000000003</c:v>
                </c:pt>
                <c:pt idx="265">
                  <c:v>629.77096000000006</c:v>
                </c:pt>
                <c:pt idx="266">
                  <c:v>632.13852000000009</c:v>
                </c:pt>
                <c:pt idx="267">
                  <c:v>634.50608</c:v>
                </c:pt>
                <c:pt idx="268">
                  <c:v>636.87364000000002</c:v>
                </c:pt>
                <c:pt idx="269">
                  <c:v>639.24120000000005</c:v>
                </c:pt>
                <c:pt idx="270">
                  <c:v>641.60876000000007</c:v>
                </c:pt>
                <c:pt idx="271">
                  <c:v>643.97631999999999</c:v>
                </c:pt>
                <c:pt idx="272">
                  <c:v>646.34388000000001</c:v>
                </c:pt>
                <c:pt idx="273">
                  <c:v>648.71144000000004</c:v>
                </c:pt>
                <c:pt idx="274">
                  <c:v>651.07900000000006</c:v>
                </c:pt>
                <c:pt idx="275">
                  <c:v>653.44655999999998</c:v>
                </c:pt>
                <c:pt idx="276">
                  <c:v>655.81412</c:v>
                </c:pt>
                <c:pt idx="277">
                  <c:v>658.18168000000003</c:v>
                </c:pt>
                <c:pt idx="278">
                  <c:v>660.54924000000005</c:v>
                </c:pt>
                <c:pt idx="279">
                  <c:v>662.91680000000008</c:v>
                </c:pt>
                <c:pt idx="280">
                  <c:v>665.28435999999999</c:v>
                </c:pt>
                <c:pt idx="281">
                  <c:v>667.65192000000002</c:v>
                </c:pt>
                <c:pt idx="282">
                  <c:v>670.01948000000004</c:v>
                </c:pt>
                <c:pt idx="283">
                  <c:v>672.38704000000007</c:v>
                </c:pt>
                <c:pt idx="284">
                  <c:v>674.75459999999998</c:v>
                </c:pt>
                <c:pt idx="285">
                  <c:v>677.12216000000001</c:v>
                </c:pt>
                <c:pt idx="286">
                  <c:v>679.48972000000003</c:v>
                </c:pt>
                <c:pt idx="287">
                  <c:v>681.85728000000006</c:v>
                </c:pt>
                <c:pt idx="288">
                  <c:v>684.22484000000009</c:v>
                </c:pt>
                <c:pt idx="289">
                  <c:v>686.5924</c:v>
                </c:pt>
                <c:pt idx="290">
                  <c:v>688.95996000000002</c:v>
                </c:pt>
                <c:pt idx="291">
                  <c:v>691.32752000000005</c:v>
                </c:pt>
                <c:pt idx="292">
                  <c:v>693.69508000000008</c:v>
                </c:pt>
                <c:pt idx="293">
                  <c:v>696.06263999999999</c:v>
                </c:pt>
                <c:pt idx="294">
                  <c:v>698.43020000000001</c:v>
                </c:pt>
                <c:pt idx="295">
                  <c:v>700.79776000000004</c:v>
                </c:pt>
                <c:pt idx="296">
                  <c:v>703.16532000000007</c:v>
                </c:pt>
                <c:pt idx="297">
                  <c:v>705.53287999999998</c:v>
                </c:pt>
                <c:pt idx="298">
                  <c:v>707.90044</c:v>
                </c:pt>
              </c:numCache>
            </c:numRef>
          </c:cat>
          <c:val>
            <c:numRef>
              <c:f>마진금액기준목표수익!$D$2:$D$300</c:f>
              <c:numCache>
                <c:formatCode>#,##0.0000_ </c:formatCode>
                <c:ptCount val="299"/>
                <c:pt idx="0">
                  <c:v>2.3675600000000001</c:v>
                </c:pt>
                <c:pt idx="1">
                  <c:v>4.0086275388065049</c:v>
                </c:pt>
                <c:pt idx="2">
                  <c:v>4.9685905101590704</c:v>
                </c:pt>
                <c:pt idx="3">
                  <c:v>5.6496950776130088</c:v>
                </c:pt>
                <c:pt idx="4">
                  <c:v>6.1780008239624795</c:v>
                </c:pt>
                <c:pt idx="5">
                  <c:v>6.6096580489655743</c:v>
                </c:pt>
                <c:pt idx="6">
                  <c:v>6.9746190324973982</c:v>
                </c:pt>
                <c:pt idx="7">
                  <c:v>7.2907626164195118</c:v>
                </c:pt>
                <c:pt idx="8">
                  <c:v>7.5696210203181407</c:v>
                </c:pt>
                <c:pt idx="9">
                  <c:v>7.8190683627689834</c:v>
                </c:pt>
                <c:pt idx="10">
                  <c:v>8.044720932066511</c:v>
                </c:pt>
                <c:pt idx="11">
                  <c:v>8.2507255877720791</c:v>
                </c:pt>
                <c:pt idx="12">
                  <c:v>8.4402315007516364</c:v>
                </c:pt>
                <c:pt idx="13">
                  <c:v>8.6156865713039021</c:v>
                </c:pt>
                <c:pt idx="14">
                  <c:v>8.779031334121548</c:v>
                </c:pt>
                <c:pt idx="15">
                  <c:v>8.9318301552260166</c:v>
                </c:pt>
                <c:pt idx="16">
                  <c:v>9.0753625848537354</c:v>
                </c:pt>
                <c:pt idx="17">
                  <c:v>9.2106885591246446</c:v>
                </c:pt>
                <c:pt idx="18">
                  <c:v>9.3386959495152979</c:v>
                </c:pt>
                <c:pt idx="19">
                  <c:v>9.4601359015754873</c:v>
                </c:pt>
                <c:pt idx="20">
                  <c:v>9.5756495426564676</c:v>
                </c:pt>
                <c:pt idx="21">
                  <c:v>9.6857884708730158</c:v>
                </c:pt>
                <c:pt idx="22">
                  <c:v>9.7910306858652181</c:v>
                </c:pt>
                <c:pt idx="23">
                  <c:v>9.8917931265785821</c:v>
                </c:pt>
                <c:pt idx="24">
                  <c:v>9.988441647924958</c:v>
                </c:pt>
                <c:pt idx="25">
                  <c:v>10.081299039558139</c:v>
                </c:pt>
                <c:pt idx="26">
                  <c:v>10.17065153047721</c:v>
                </c:pt>
                <c:pt idx="27">
                  <c:v>10.256754110110407</c:v>
                </c:pt>
                <c:pt idx="28">
                  <c:v>10.339834915242776</c:v>
                </c:pt>
                <c:pt idx="29">
                  <c:v>10.420098872928055</c:v>
                </c:pt>
                <c:pt idx="30">
                  <c:v>10.497730745850854</c:v>
                </c:pt>
                <c:pt idx="31">
                  <c:v>10.572897694032521</c:v>
                </c:pt>
                <c:pt idx="32">
                  <c:v>10.645751442225579</c:v>
                </c:pt>
                <c:pt idx="33">
                  <c:v>10.71643012366024</c:v>
                </c:pt>
                <c:pt idx="34">
                  <c:v>10.785059856459876</c:v>
                </c:pt>
                <c:pt idx="35">
                  <c:v>10.851756097931148</c:v>
                </c:pt>
                <c:pt idx="36">
                  <c:v>10.916624813259959</c:v>
                </c:pt>
                <c:pt idx="37">
                  <c:v>10.979763488321803</c:v>
                </c:pt>
                <c:pt idx="38">
                  <c:v>11.041262010910707</c:v>
                </c:pt>
                <c:pt idx="39">
                  <c:v>11.10120344038199</c:v>
                </c:pt>
                <c:pt idx="40">
                  <c:v>11.159664682246452</c:v>
                </c:pt>
                <c:pt idx="41">
                  <c:v>11.216717081462971</c:v>
                </c:pt>
                <c:pt idx="42">
                  <c:v>11.27242694591145</c:v>
                </c:pt>
                <c:pt idx="43">
                  <c:v>11.326856009679519</c:v>
                </c:pt>
                <c:pt idx="44">
                  <c:v>11.380061844280618</c:v>
                </c:pt>
                <c:pt idx="45">
                  <c:v>11.432098224671723</c:v>
                </c:pt>
                <c:pt idx="46">
                  <c:v>11.483015455904667</c:v>
                </c:pt>
                <c:pt idx="47">
                  <c:v>11.532860665385087</c:v>
                </c:pt>
                <c:pt idx="48">
                  <c:v>11.581678064994797</c:v>
                </c:pt>
                <c:pt idx="49">
                  <c:v>11.629509186731463</c:v>
                </c:pt>
                <c:pt idx="50">
                  <c:v>11.676393095012806</c:v>
                </c:pt>
                <c:pt idx="51">
                  <c:v>11.722366578364644</c:v>
                </c:pt>
                <c:pt idx="52">
                  <c:v>11.767464322849463</c:v>
                </c:pt>
                <c:pt idx="53">
                  <c:v>11.811719069283715</c:v>
                </c:pt>
                <c:pt idx="54">
                  <c:v>11.855161756028989</c:v>
                </c:pt>
                <c:pt idx="55">
                  <c:v>11.897821648916912</c:v>
                </c:pt>
                <c:pt idx="56">
                  <c:v>11.939726459674368</c:v>
                </c:pt>
                <c:pt idx="57">
                  <c:v>11.98090245404928</c:v>
                </c:pt>
                <c:pt idx="58">
                  <c:v>12.021374550693427</c:v>
                </c:pt>
                <c:pt idx="59">
                  <c:v>12.061166411734556</c:v>
                </c:pt>
                <c:pt idx="60">
                  <c:v>12.100300525862165</c:v>
                </c:pt>
                <c:pt idx="61">
                  <c:v>12.138798284657359</c:v>
                </c:pt>
                <c:pt idx="62">
                  <c:v>12.176680052815538</c:v>
                </c:pt>
                <c:pt idx="63">
                  <c:v>12.213965232839024</c:v>
                </c:pt>
                <c:pt idx="64">
                  <c:v>12.250672324714115</c:v>
                </c:pt>
                <c:pt idx="65">
                  <c:v>12.286818981032084</c:v>
                </c:pt>
                <c:pt idx="66">
                  <c:v>12.322422057965275</c:v>
                </c:pt>
                <c:pt idx="67">
                  <c:v>12.357497662466745</c:v>
                </c:pt>
                <c:pt idx="68">
                  <c:v>12.392061196024288</c:v>
                </c:pt>
                <c:pt idx="69">
                  <c:v>12.426127395266382</c:v>
                </c:pt>
                <c:pt idx="70">
                  <c:v>12.459710369687937</c:v>
                </c:pt>
                <c:pt idx="71">
                  <c:v>12.492823636737652</c:v>
                </c:pt>
                <c:pt idx="72">
                  <c:v>12.525480154485285</c:v>
                </c:pt>
                <c:pt idx="73">
                  <c:v>12.557692352066466</c:v>
                </c:pt>
                <c:pt idx="74">
                  <c:v>12.589472158084027</c:v>
                </c:pt>
                <c:pt idx="75">
                  <c:v>12.620831027128306</c:v>
                </c:pt>
                <c:pt idx="76">
                  <c:v>12.651779964563909</c:v>
                </c:pt>
                <c:pt idx="77">
                  <c:v>12.68232954971721</c:v>
                </c:pt>
                <c:pt idx="78">
                  <c:v>12.712489957586822</c:v>
                </c:pt>
                <c:pt idx="79">
                  <c:v>12.742270979188495</c:v>
                </c:pt>
                <c:pt idx="80">
                  <c:v>12.77168204063628</c:v>
                </c:pt>
                <c:pt idx="81">
                  <c:v>12.800732221052955</c:v>
                </c:pt>
                <c:pt idx="82">
                  <c:v>12.829430269394916</c:v>
                </c:pt>
                <c:pt idx="83">
                  <c:v>12.857784620269475</c:v>
                </c:pt>
                <c:pt idx="84">
                  <c:v>12.885803408816214</c:v>
                </c:pt>
                <c:pt idx="85">
                  <c:v>12.913494484717955</c:v>
                </c:pt>
                <c:pt idx="86">
                  <c:v>12.940865425401848</c:v>
                </c:pt>
                <c:pt idx="87">
                  <c:v>12.967923548486024</c:v>
                </c:pt>
                <c:pt idx="88">
                  <c:v>12.994675923523024</c:v>
                </c:pt>
                <c:pt idx="89">
                  <c:v>13.021129383087123</c:v>
                </c:pt>
                <c:pt idx="90">
                  <c:v>13.047290533249033</c:v>
                </c:pt>
                <c:pt idx="91">
                  <c:v>13.073165763478228</c:v>
                </c:pt>
                <c:pt idx="92">
                  <c:v>13.098761256009924</c:v>
                </c:pt>
                <c:pt idx="93">
                  <c:v>13.124082994711172</c:v>
                </c:pt>
                <c:pt idx="94">
                  <c:v>13.149136773477776</c:v>
                </c:pt>
                <c:pt idx="95">
                  <c:v>13.17392820419159</c:v>
                </c:pt>
                <c:pt idx="96">
                  <c:v>13.19846272426547</c:v>
                </c:pt>
                <c:pt idx="97">
                  <c:v>13.2227456038013</c:v>
                </c:pt>
                <c:pt idx="98">
                  <c:v>13.24678195238465</c:v>
                </c:pt>
                <c:pt idx="99">
                  <c:v>13.270576725537968</c:v>
                </c:pt>
                <c:pt idx="100">
                  <c:v>13.294134730852694</c:v>
                </c:pt>
                <c:pt idx="101">
                  <c:v>13.317460633819309</c:v>
                </c:pt>
                <c:pt idx="102">
                  <c:v>13.340558963372958</c:v>
                </c:pt>
                <c:pt idx="103">
                  <c:v>13.363434117171149</c:v>
                </c:pt>
                <c:pt idx="104">
                  <c:v>13.386090366618946</c:v>
                </c:pt>
                <c:pt idx="105">
                  <c:v>13.408531861655966</c:v>
                </c:pt>
                <c:pt idx="106">
                  <c:v>13.430762635318631</c:v>
                </c:pt>
                <c:pt idx="107">
                  <c:v>13.452786608090218</c:v>
                </c:pt>
                <c:pt idx="108">
                  <c:v>13.474607592050431</c:v>
                </c:pt>
                <c:pt idx="109">
                  <c:v>13.496229294835494</c:v>
                </c:pt>
                <c:pt idx="110">
                  <c:v>13.51765532341903</c:v>
                </c:pt>
                <c:pt idx="111">
                  <c:v>13.538889187723413</c:v>
                </c:pt>
                <c:pt idx="112">
                  <c:v>13.559934304070591</c:v>
                </c:pt>
                <c:pt idx="113">
                  <c:v>13.580793998480873</c:v>
                </c:pt>
                <c:pt idx="114">
                  <c:v>13.601471509827697</c:v>
                </c:pt>
                <c:pt idx="115">
                  <c:v>13.621969992855785</c:v>
                </c:pt>
                <c:pt idx="116">
                  <c:v>13.642292521069777</c:v>
                </c:pt>
                <c:pt idx="117">
                  <c:v>13.662442089499931</c:v>
                </c:pt>
                <c:pt idx="118">
                  <c:v>13.682421617351133</c:v>
                </c:pt>
                <c:pt idx="119">
                  <c:v>13.702233950541061</c:v>
                </c:pt>
                <c:pt idx="120">
                  <c:v>13.721881864133021</c:v>
                </c:pt>
                <c:pt idx="121">
                  <c:v>13.74136806466867</c:v>
                </c:pt>
                <c:pt idx="122">
                  <c:v>13.760695192405521</c:v>
                </c:pt>
                <c:pt idx="123">
                  <c:v>13.779865823463862</c:v>
                </c:pt>
                <c:pt idx="124">
                  <c:v>13.798882471887435</c:v>
                </c:pt>
                <c:pt idx="125">
                  <c:v>13.817747591622043</c:v>
                </c:pt>
                <c:pt idx="126">
                  <c:v>13.836463578415902</c:v>
                </c:pt>
                <c:pt idx="127">
                  <c:v>13.855032771645529</c:v>
                </c:pt>
                <c:pt idx="128">
                  <c:v>13.87345745607052</c:v>
                </c:pt>
                <c:pt idx="129">
                  <c:v>13.891739863520618</c:v>
                </c:pt>
                <c:pt idx="130">
                  <c:v>13.909882174518119</c:v>
                </c:pt>
                <c:pt idx="131">
                  <c:v>13.927886519838589</c:v>
                </c:pt>
                <c:pt idx="132">
                  <c:v>13.945754982012696</c:v>
                </c:pt>
                <c:pt idx="133">
                  <c:v>13.96348959677178</c:v>
                </c:pt>
                <c:pt idx="134">
                  <c:v>13.981092354439689</c:v>
                </c:pt>
                <c:pt idx="135">
                  <c:v>13.998565201273248</c:v>
                </c:pt>
                <c:pt idx="136">
                  <c:v>14.015910040753637</c:v>
                </c:pt>
                <c:pt idx="137">
                  <c:v>14.033128734830793</c:v>
                </c:pt>
                <c:pt idx="138">
                  <c:v>14.050223105122901</c:v>
                </c:pt>
                <c:pt idx="139">
                  <c:v>14.067194934072884</c:v>
                </c:pt>
                <c:pt idx="140">
                  <c:v>14.084045966063737</c:v>
                </c:pt>
                <c:pt idx="141">
                  <c:v>14.100777908494441</c:v>
                </c:pt>
                <c:pt idx="142">
                  <c:v>14.117392432818146</c:v>
                </c:pt>
                <c:pt idx="143">
                  <c:v>14.133891175544157</c:v>
                </c:pt>
                <c:pt idx="144">
                  <c:v>14.150275739205256</c:v>
                </c:pt>
                <c:pt idx="145">
                  <c:v>14.16654769329179</c:v>
                </c:pt>
                <c:pt idx="146">
                  <c:v>14.182708575153866</c:v>
                </c:pt>
                <c:pt idx="147">
                  <c:v>14.198759890872967</c:v>
                </c:pt>
                <c:pt idx="148">
                  <c:v>14.214703116104232</c:v>
                </c:pt>
                <c:pt idx="149">
                  <c:v>14.230539696890531</c:v>
                </c:pt>
                <c:pt idx="150">
                  <c:v>14.246271050449543</c:v>
                </c:pt>
                <c:pt idx="151">
                  <c:v>14.261898565934811</c:v>
                </c:pt>
                <c:pt idx="152">
                  <c:v>14.277423605171874</c:v>
                </c:pt>
                <c:pt idx="153">
                  <c:v>14.292847503370414</c:v>
                </c:pt>
                <c:pt idx="154">
                  <c:v>14.308171569813332</c:v>
                </c:pt>
                <c:pt idx="155">
                  <c:v>14.323397088523715</c:v>
                </c:pt>
                <c:pt idx="156">
                  <c:v>14.33852531891044</c:v>
                </c:pt>
                <c:pt idx="157">
                  <c:v>14.353557496393327</c:v>
                </c:pt>
                <c:pt idx="158">
                  <c:v>14.368494833008532</c:v>
                </c:pt>
                <c:pt idx="159">
                  <c:v>14.383338517995</c:v>
                </c:pt>
                <c:pt idx="160">
                  <c:v>14.398089718362616</c:v>
                </c:pt>
                <c:pt idx="161">
                  <c:v>14.412749579442783</c:v>
                </c:pt>
                <c:pt idx="162">
                  <c:v>14.427319225422059</c:v>
                </c:pt>
                <c:pt idx="163">
                  <c:v>14.44179975985946</c:v>
                </c:pt>
                <c:pt idx="164">
                  <c:v>14.456192266188058</c:v>
                </c:pt>
                <c:pt idx="165">
                  <c:v>14.470497808201419</c:v>
                </c:pt>
                <c:pt idx="166">
                  <c:v>14.484717430525414</c:v>
                </c:pt>
                <c:pt idx="167">
                  <c:v>14.49885215907598</c:v>
                </c:pt>
                <c:pt idx="168">
                  <c:v>14.512903001503272</c:v>
                </c:pt>
                <c:pt idx="169">
                  <c:v>14.526870947622719</c:v>
                </c:pt>
                <c:pt idx="170">
                  <c:v>14.540756969833438</c:v>
                </c:pt>
                <c:pt idx="171">
                  <c:v>14.554562023524459</c:v>
                </c:pt>
                <c:pt idx="172">
                  <c:v>14.568287047469163</c:v>
                </c:pt>
                <c:pt idx="173">
                  <c:v>14.581932964208351</c:v>
                </c:pt>
                <c:pt idx="174">
                  <c:v>14.595500680422356</c:v>
                </c:pt>
                <c:pt idx="175">
                  <c:v>14.608991087292527</c:v>
                </c:pt>
                <c:pt idx="176">
                  <c:v>14.622405060852495</c:v>
                </c:pt>
                <c:pt idx="177">
                  <c:v>14.635743462329529</c:v>
                </c:pt>
                <c:pt idx="178">
                  <c:v>14.649007138476339</c:v>
                </c:pt>
                <c:pt idx="179">
                  <c:v>14.662196921893628</c:v>
                </c:pt>
                <c:pt idx="180">
                  <c:v>14.67531363134372</c:v>
                </c:pt>
                <c:pt idx="181">
                  <c:v>14.688358072055538</c:v>
                </c:pt>
                <c:pt idx="182">
                  <c:v>14.701331036021235</c:v>
                </c:pt>
                <c:pt idx="183">
                  <c:v>14.714233302284731</c:v>
                </c:pt>
                <c:pt idx="184">
                  <c:v>14.727065637222438</c:v>
                </c:pt>
                <c:pt idx="185">
                  <c:v>14.739828794816429</c:v>
                </c:pt>
                <c:pt idx="186">
                  <c:v>14.752523516920247</c:v>
                </c:pt>
                <c:pt idx="187">
                  <c:v>14.765150533517675</c:v>
                </c:pt>
                <c:pt idx="188">
                  <c:v>14.777710562974608</c:v>
                </c:pt>
                <c:pt idx="189">
                  <c:v>14.790204312284281</c:v>
                </c:pt>
                <c:pt idx="190">
                  <c:v>14.80263247730608</c:v>
                </c:pt>
                <c:pt idx="191">
                  <c:v>14.814995742998095</c:v>
                </c:pt>
                <c:pt idx="192">
                  <c:v>14.827294783643651</c:v>
                </c:pt>
                <c:pt idx="193">
                  <c:v>14.839530263071975</c:v>
                </c:pt>
                <c:pt idx="194">
                  <c:v>14.851702834873185</c:v>
                </c:pt>
                <c:pt idx="195">
                  <c:v>14.863813142607803</c:v>
                </c:pt>
                <c:pt idx="196">
                  <c:v>14.875861820010913</c:v>
                </c:pt>
                <c:pt idx="197">
                  <c:v>14.887849491191155</c:v>
                </c:pt>
                <c:pt idx="198">
                  <c:v>14.899776770824719</c:v>
                </c:pt>
                <c:pt idx="199">
                  <c:v>14.911644264344469</c:v>
                </c:pt>
                <c:pt idx="200">
                  <c:v>14.923452568124347</c:v>
                </c:pt>
                <c:pt idx="201">
                  <c:v>14.935202269659198</c:v>
                </c:pt>
                <c:pt idx="202">
                  <c:v>14.946893947740174</c:v>
                </c:pt>
                <c:pt idx="203">
                  <c:v>14.958528172625813</c:v>
                </c:pt>
                <c:pt idx="204">
                  <c:v>14.970105506208931</c:v>
                </c:pt>
                <c:pt idx="205">
                  <c:v>14.981626502179461</c:v>
                </c:pt>
                <c:pt idx="206">
                  <c:v>14.993091706183357</c:v>
                </c:pt>
                <c:pt idx="207">
                  <c:v>15.004501655977652</c:v>
                </c:pt>
                <c:pt idx="208">
                  <c:v>15.015856881581808</c:v>
                </c:pt>
                <c:pt idx="209">
                  <c:v>15.027157905425451</c:v>
                </c:pt>
                <c:pt idx="210">
                  <c:v>15.038405242492598</c:v>
                </c:pt>
                <c:pt idx="211">
                  <c:v>15.049599400462471</c:v>
                </c:pt>
                <c:pt idx="212">
                  <c:v>15.060740879847009</c:v>
                </c:pt>
                <c:pt idx="213">
                  <c:v>15.071830174125134</c:v>
                </c:pt>
                <c:pt idx="214">
                  <c:v>15.082867769873928</c:v>
                </c:pt>
                <c:pt idx="215">
                  <c:v>15.093854146896723</c:v>
                </c:pt>
                <c:pt idx="216">
                  <c:v>15.104789778348252</c:v>
                </c:pt>
                <c:pt idx="217">
                  <c:v>15.115675130856935</c:v>
                </c:pt>
                <c:pt idx="218">
                  <c:v>15.126510664644355</c:v>
                </c:pt>
                <c:pt idx="219">
                  <c:v>15.137296833641999</c:v>
                </c:pt>
                <c:pt idx="220">
                  <c:v>15.148034085605371</c:v>
                </c:pt>
                <c:pt idx="221">
                  <c:v>15.158722862225535</c:v>
                </c:pt>
                <c:pt idx="222">
                  <c:v>15.169363599238119</c:v>
                </c:pt>
                <c:pt idx="223">
                  <c:v>15.179956726529918</c:v>
                </c:pt>
                <c:pt idx="224">
                  <c:v>15.190502668243097</c:v>
                </c:pt>
                <c:pt idx="225">
                  <c:v>15.201001842877094</c:v>
                </c:pt>
                <c:pt idx="226">
                  <c:v>15.21145466338827</c:v>
                </c:pt>
                <c:pt idx="227">
                  <c:v>15.221861537287378</c:v>
                </c:pt>
                <c:pt idx="228">
                  <c:v>15.232222866734878</c:v>
                </c:pt>
                <c:pt idx="229">
                  <c:v>15.242539048634201</c:v>
                </c:pt>
                <c:pt idx="230">
                  <c:v>15.252810474722978</c:v>
                </c:pt>
                <c:pt idx="231">
                  <c:v>15.26303753166229</c:v>
                </c:pt>
                <c:pt idx="232">
                  <c:v>15.273220601124009</c:v>
                </c:pt>
                <c:pt idx="233">
                  <c:v>15.283360059876282</c:v>
                </c:pt>
                <c:pt idx="234">
                  <c:v>15.293456279867145</c:v>
                </c:pt>
                <c:pt idx="235">
                  <c:v>15.303509628306434</c:v>
                </c:pt>
                <c:pt idx="236">
                  <c:v>15.313520467745892</c:v>
                </c:pt>
                <c:pt idx="237">
                  <c:v>15.323489156157638</c:v>
                </c:pt>
                <c:pt idx="238">
                  <c:v>15.333416047010969</c:v>
                </c:pt>
                <c:pt idx="239">
                  <c:v>15.343301489347565</c:v>
                </c:pt>
                <c:pt idx="240">
                  <c:v>15.353145827855135</c:v>
                </c:pt>
                <c:pt idx="241">
                  <c:v>15.362949402939526</c:v>
                </c:pt>
                <c:pt idx="242">
                  <c:v>15.372712550795349</c:v>
                </c:pt>
                <c:pt idx="243">
                  <c:v>15.382435603475175</c:v>
                </c:pt>
                <c:pt idx="244">
                  <c:v>15.392118888957274</c:v>
                </c:pt>
                <c:pt idx="245">
                  <c:v>15.401762731212024</c:v>
                </c:pt>
                <c:pt idx="246">
                  <c:v>15.411367450266935</c:v>
                </c:pt>
                <c:pt idx="247">
                  <c:v>15.420933362270366</c:v>
                </c:pt>
                <c:pt idx="248">
                  <c:v>15.430460779553984</c:v>
                </c:pt>
                <c:pt idx="249">
                  <c:v>15.43995001069394</c:v>
                </c:pt>
                <c:pt idx="250">
                  <c:v>15.449401360570846</c:v>
                </c:pt>
                <c:pt idx="251">
                  <c:v>15.458815130428546</c:v>
                </c:pt>
                <c:pt idx="252">
                  <c:v>15.468191617931728</c:v>
                </c:pt>
                <c:pt idx="253">
                  <c:v>15.477531117222407</c:v>
                </c:pt>
                <c:pt idx="254">
                  <c:v>15.486833918975282</c:v>
                </c:pt>
                <c:pt idx="255">
                  <c:v>15.496100310452034</c:v>
                </c:pt>
                <c:pt idx="256">
                  <c:v>15.505330575554527</c:v>
                </c:pt>
                <c:pt idx="257">
                  <c:v>15.514524994877025</c:v>
                </c:pt>
                <c:pt idx="258">
                  <c:v>15.523683845757358</c:v>
                </c:pt>
                <c:pt idx="259">
                  <c:v>15.532807402327123</c:v>
                </c:pt>
                <c:pt idx="260">
                  <c:v>15.541895935560918</c:v>
                </c:pt>
                <c:pt idx="261">
                  <c:v>15.550949713324622</c:v>
                </c:pt>
                <c:pt idx="262">
                  <c:v>15.55996900042279</c:v>
                </c:pt>
                <c:pt idx="263">
                  <c:v>15.568954058645092</c:v>
                </c:pt>
                <c:pt idx="264">
                  <c:v>15.57790514681194</c:v>
                </c:pt>
                <c:pt idx="265">
                  <c:v>15.586822520819201</c:v>
                </c:pt>
                <c:pt idx="266">
                  <c:v>15.595706433682096</c:v>
                </c:pt>
                <c:pt idx="267">
                  <c:v>15.604557135578284</c:v>
                </c:pt>
                <c:pt idx="268">
                  <c:v>15.61337487389013</c:v>
                </c:pt>
                <c:pt idx="269">
                  <c:v>15.622159893246193</c:v>
                </c:pt>
                <c:pt idx="270">
                  <c:v>15.630912435561946</c:v>
                </c:pt>
                <c:pt idx="271">
                  <c:v>15.639632740079753</c:v>
                </c:pt>
                <c:pt idx="272">
                  <c:v>15.648321043408105</c:v>
                </c:pt>
                <c:pt idx="273">
                  <c:v>15.656977579560142</c:v>
                </c:pt>
                <c:pt idx="274">
                  <c:v>15.66560257999147</c:v>
                </c:pt>
                <c:pt idx="275">
                  <c:v>15.674196273637296</c:v>
                </c:pt>
                <c:pt idx="276">
                  <c:v>15.682758886948896</c:v>
                </c:pt>
                <c:pt idx="277">
                  <c:v>15.691290643929404</c:v>
                </c:pt>
                <c:pt idx="278">
                  <c:v>15.699791766168993</c:v>
                </c:pt>
                <c:pt idx="279">
                  <c:v>15.708262472879388</c:v>
                </c:pt>
                <c:pt idx="280">
                  <c:v>15.716702980927803</c:v>
                </c:pt>
                <c:pt idx="281">
                  <c:v>15.725113504870242</c:v>
                </c:pt>
                <c:pt idx="282">
                  <c:v>15.733494256984224</c:v>
                </c:pt>
                <c:pt idx="283">
                  <c:v>15.741845447300946</c:v>
                </c:pt>
                <c:pt idx="284">
                  <c:v>15.750167283636847</c:v>
                </c:pt>
                <c:pt idx="285">
                  <c:v>15.758459971624651</c:v>
                </c:pt>
                <c:pt idx="286">
                  <c:v>15.766723714743851</c:v>
                </c:pt>
                <c:pt idx="287">
                  <c:v>15.774958714350662</c:v>
                </c:pt>
                <c:pt idx="288">
                  <c:v>15.783165169707472</c:v>
                </c:pt>
                <c:pt idx="289">
                  <c:v>15.791343278011759</c:v>
                </c:pt>
                <c:pt idx="290">
                  <c:v>15.79949323442454</c:v>
                </c:pt>
                <c:pt idx="291">
                  <c:v>15.807615232098295</c:v>
                </c:pt>
                <c:pt idx="292">
                  <c:v>15.815709462204449</c:v>
                </c:pt>
                <c:pt idx="293">
                  <c:v>15.823776113960369</c:v>
                </c:pt>
                <c:pt idx="294">
                  <c:v>15.831815374655905</c:v>
                </c:pt>
                <c:pt idx="295">
                  <c:v>15.839827429679472</c:v>
                </c:pt>
                <c:pt idx="296">
                  <c:v>15.84781246254372</c:v>
                </c:pt>
                <c:pt idx="297">
                  <c:v>15.855770654910737</c:v>
                </c:pt>
                <c:pt idx="298">
                  <c:v>15.863702186616855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5A-407A-992B-685477D84F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2428816"/>
        <c:axId val="362429232"/>
      </c:lineChart>
      <c:catAx>
        <c:axId val="362428816"/>
        <c:scaling>
          <c:orientation val="minMax"/>
        </c:scaling>
        <c:delete val="0"/>
        <c:axPos val="b"/>
        <c:numFmt formatCode="#,##0.00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62429232"/>
        <c:crosses val="autoZero"/>
        <c:auto val="1"/>
        <c:lblAlgn val="ctr"/>
        <c:lblOffset val="100"/>
        <c:noMultiLvlLbl val="0"/>
      </c:catAx>
      <c:valAx>
        <c:axId val="36242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62428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5</xdr:row>
      <xdr:rowOff>147637</xdr:rowOff>
    </xdr:from>
    <xdr:to>
      <xdr:col>17</xdr:col>
      <xdr:colOff>0</xdr:colOff>
      <xdr:row>29</xdr:row>
      <xdr:rowOff>66675</xdr:rowOff>
    </xdr:to>
    <xdr:graphicFrame macro="">
      <xdr:nvGraphicFramePr>
        <xdr:cNvPr id="6" name="차트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51088;&#47308;/FX&#47560;&#51652;/FX&#47560;&#5165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포지션계산"/>
      <sheetName val="시장규모"/>
      <sheetName val="거래시간"/>
      <sheetName val="통화쌍"/>
      <sheetName val="브로커"/>
      <sheetName val="피보나치"/>
      <sheetName val="Sheet3"/>
      <sheetName val="Non_Discrete_Lots"/>
      <sheetName val="마진금액기준목표수익"/>
      <sheetName val="함수사용법"/>
      <sheetName val="로그그래프"/>
      <sheetName val="Sheet1 (2)"/>
      <sheetName val="DayLight"/>
      <sheetName val="Lot 설정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3">
          <cell r="D3">
            <v>1</v>
          </cell>
          <cell r="I3">
            <v>1</v>
          </cell>
          <cell r="J3">
            <v>0</v>
          </cell>
          <cell r="K3">
            <v>2.7926739999999999</v>
          </cell>
        </row>
        <row r="4">
          <cell r="D4">
            <v>0.5970418311965433</v>
          </cell>
          <cell r="I4">
            <v>0.59704183119654342</v>
          </cell>
          <cell r="J4">
            <v>0.69314718055994529</v>
          </cell>
          <cell r="K4">
            <v>4.7284081093230643</v>
          </cell>
        </row>
        <row r="5">
          <cell r="D5">
            <v>0.48315479636084013</v>
          </cell>
          <cell r="I5">
            <v>0.48315479636084019</v>
          </cell>
          <cell r="J5">
            <v>1.0986122886681098</v>
          </cell>
          <cell r="K5">
            <v>5.8607399746439253</v>
          </cell>
        </row>
        <row r="6">
          <cell r="D6">
            <v>0.42555925363458513</v>
          </cell>
          <cell r="I6">
            <v>0.42555925363458524</v>
          </cell>
          <cell r="J6">
            <v>1.3862943611198906</v>
          </cell>
          <cell r="K6">
            <v>6.6641422186461297</v>
          </cell>
        </row>
        <row r="7">
          <cell r="D7">
            <v>0.38954064740875377</v>
          </cell>
          <cell r="I7">
            <v>0.38954064740875383</v>
          </cell>
          <cell r="J7">
            <v>1.6094379124341003</v>
          </cell>
          <cell r="K7">
            <v>7.2873094126689892</v>
          </cell>
        </row>
        <row r="8">
          <cell r="D8">
            <v>0.36434457476144971</v>
          </cell>
          <cell r="I8">
            <v>0.36434457476144977</v>
          </cell>
          <cell r="J8">
            <v>1.791759469228055</v>
          </cell>
          <cell r="K8">
            <v>7.7964740839669888</v>
          </cell>
        </row>
        <row r="9">
          <cell r="D9">
            <v>0.34545265761914079</v>
          </cell>
          <cell r="I9">
            <v>0.3454526576191409</v>
          </cell>
          <cell r="J9">
            <v>1.9459101490553132</v>
          </cell>
          <cell r="K9">
            <v>8.2269666796028975</v>
          </cell>
        </row>
        <row r="10">
          <cell r="D10">
            <v>0.33060326149311309</v>
          </cell>
          <cell r="I10">
            <v>0.33060326149311314</v>
          </cell>
          <cell r="J10">
            <v>2.0794415416798357</v>
          </cell>
          <cell r="K10">
            <v>8.5998763279691932</v>
          </cell>
        </row>
        <row r="11">
          <cell r="D11">
            <v>0.31852610615880433</v>
          </cell>
          <cell r="I11">
            <v>0.31852610615880433</v>
          </cell>
          <cell r="J11">
            <v>2.1972245773362191</v>
          </cell>
          <cell r="K11">
            <v>8.9288059492878489</v>
          </cell>
        </row>
        <row r="12">
          <cell r="D12">
            <v>0.30844674843248027</v>
          </cell>
          <cell r="I12">
            <v>0.30844674843248032</v>
          </cell>
          <cell r="J12">
            <v>2.3025850929940455</v>
          </cell>
          <cell r="K12">
            <v>9.2230435219920519</v>
          </cell>
        </row>
        <row r="13">
          <cell r="D13">
            <v>0.29986309360794905</v>
          </cell>
          <cell r="I13">
            <v>0.2998630936079491</v>
          </cell>
          <cell r="J13">
            <v>2.3978952727983702</v>
          </cell>
          <cell r="K13">
            <v>9.4892137830669157</v>
          </cell>
        </row>
        <row r="14">
          <cell r="D14">
            <v>0.29243365240814556</v>
          </cell>
          <cell r="I14">
            <v>0.29243365240814556</v>
          </cell>
          <cell r="J14">
            <v>2.4849066497880004</v>
          </cell>
          <cell r="K14">
            <v>9.7322081932900542</v>
          </cell>
        </row>
        <row r="15">
          <cell r="D15">
            <v>0.28591708385638664</v>
          </cell>
          <cell r="I15">
            <v>0.28591708385638664</v>
          </cell>
          <cell r="J15">
            <v>2.5649493574615363</v>
          </cell>
          <cell r="K15">
            <v>9.9557413818995375</v>
          </cell>
        </row>
        <row r="16">
          <cell r="D16">
            <v>0.28013737668653765</v>
          </cell>
          <cell r="I16">
            <v>0.28013737668653765</v>
          </cell>
          <cell r="J16">
            <v>2.6390573296152584</v>
          </cell>
          <cell r="K16">
            <v>10.162700788925962</v>
          </cell>
        </row>
        <row r="17">
          <cell r="D17">
            <v>0.27496275164382616</v>
          </cell>
          <cell r="I17">
            <v>0.27496275164382616</v>
          </cell>
          <cell r="J17">
            <v>2.7080502011022096</v>
          </cell>
          <cell r="K17">
            <v>10.355375387312911</v>
          </cell>
        </row>
        <row r="18">
          <cell r="D18">
            <v>0.27029232736575559</v>
          </cell>
          <cell r="I18">
            <v>0.27029232736575559</v>
          </cell>
          <cell r="J18">
            <v>2.7725887222397807</v>
          </cell>
          <cell r="K18">
            <v>10.535610437292258</v>
          </cell>
        </row>
        <row r="19">
          <cell r="D19">
            <v>0.26604738789359444</v>
          </cell>
          <cell r="I19">
            <v>0.2660473878935945</v>
          </cell>
          <cell r="J19">
            <v>2.8332133440562157</v>
          </cell>
          <cell r="K19">
            <v>10.704915242398847</v>
          </cell>
        </row>
        <row r="20">
          <cell r="D20">
            <v>0.26216548713283461</v>
          </cell>
          <cell r="I20">
            <v>0.26216548713283466</v>
          </cell>
          <cell r="J20">
            <v>2.8903717578961645</v>
          </cell>
          <cell r="K20">
            <v>10.864540058610913</v>
          </cell>
        </row>
        <row r="21">
          <cell r="D21">
            <v>0.25859636242821138</v>
          </cell>
          <cell r="I21">
            <v>0.25859636242821138</v>
          </cell>
          <cell r="J21">
            <v>2.9444389791664403</v>
          </cell>
          <cell r="K21">
            <v>11.015532181704659</v>
          </cell>
        </row>
        <row r="22">
          <cell r="D22">
            <v>0.25529903615961141</v>
          </cell>
          <cell r="I22">
            <v>0.25529903615961141</v>
          </cell>
          <cell r="J22">
            <v>2.9957322735539909</v>
          </cell>
          <cell r="K22">
            <v>11.158777631315118</v>
          </cell>
        </row>
        <row r="23">
          <cell r="D23">
            <v>0.25223971782750659</v>
          </cell>
          <cell r="I23">
            <v>0.25223971782750659</v>
          </cell>
          <cell r="J23">
            <v>3.0445224377234226</v>
          </cell>
          <cell r="K23">
            <v>11.295032654246821</v>
          </cell>
        </row>
        <row r="24">
          <cell r="D24">
            <v>0.24939025791921904</v>
          </cell>
          <cell r="I24">
            <v>0.24939025791921907</v>
          </cell>
          <cell r="J24">
            <v>3.0910424533583156</v>
          </cell>
          <cell r="K24">
            <v>11.424947892389982</v>
          </cell>
        </row>
        <row r="25">
          <cell r="D25">
            <v>0.24672698990493355</v>
          </cell>
          <cell r="I25">
            <v>0.24672698990493358</v>
          </cell>
          <cell r="J25">
            <v>3.1354942159291492</v>
          </cell>
          <cell r="K25">
            <v>11.549087173975721</v>
          </cell>
        </row>
        <row r="26">
          <cell r="D26">
            <v>0.24422985025345606</v>
          </cell>
          <cell r="I26">
            <v>0.24422985025345609</v>
          </cell>
          <cell r="J26">
            <v>3.1780538303479453</v>
          </cell>
          <cell r="K26">
            <v>11.667942302613117</v>
          </cell>
        </row>
        <row r="27">
          <cell r="D27">
            <v>0.24188170088365082</v>
          </cell>
          <cell r="I27">
            <v>0.24188170088365085</v>
          </cell>
          <cell r="J27">
            <v>3.2188758248682006</v>
          </cell>
          <cell r="K27">
            <v>11.781944825337979</v>
          </cell>
        </row>
        <row r="28">
          <cell r="D28">
            <v>0.23966780122052389</v>
          </cell>
          <cell r="I28">
            <v>0.23966780122052392</v>
          </cell>
          <cell r="J28">
            <v>3.2580965380214817</v>
          </cell>
          <cell r="K28">
            <v>11.891475491222604</v>
          </cell>
        </row>
        <row r="29">
          <cell r="D29">
            <v>0.2375753923171838</v>
          </cell>
          <cell r="I29">
            <v>0.23757539231718389</v>
          </cell>
          <cell r="J29">
            <v>3.2958368660043291</v>
          </cell>
          <cell r="K29">
            <v>11.996871923931772</v>
          </cell>
        </row>
        <row r="30">
          <cell r="D30">
            <v>0.23559336596721314</v>
          </cell>
          <cell r="I30">
            <v>0.2355933659672132</v>
          </cell>
          <cell r="J30">
            <v>3.3322045101752038</v>
          </cell>
          <cell r="K30">
            <v>12.098434898249028</v>
          </cell>
        </row>
        <row r="31">
          <cell r="D31">
            <v>0.23371199900908257</v>
          </cell>
          <cell r="I31">
            <v>0.2337119990090826</v>
          </cell>
          <cell r="J31">
            <v>3.3672958299864737</v>
          </cell>
          <cell r="K31">
            <v>12.196433514711645</v>
          </cell>
        </row>
        <row r="32">
          <cell r="D32">
            <v>0.23192273816174194</v>
          </cell>
          <cell r="I32">
            <v>0.23192273816174191</v>
          </cell>
          <cell r="J32">
            <v>3.401197381662155</v>
          </cell>
          <cell r="K32">
            <v>12.291109496635977</v>
          </cell>
        </row>
        <row r="33">
          <cell r="D33">
            <v>0.23021802440785524</v>
          </cell>
          <cell r="I33">
            <v>0.23021802440785524</v>
          </cell>
          <cell r="J33">
            <v>3.4339872044851458</v>
          </cell>
          <cell r="K33">
            <v>12.382680782298348</v>
          </cell>
        </row>
        <row r="34">
          <cell r="D34">
            <v>0.22859114860704643</v>
          </cell>
          <cell r="I34">
            <v>0.22859114860704646</v>
          </cell>
          <cell r="J34">
            <v>3.4657359027997261</v>
          </cell>
          <cell r="K34">
            <v>12.471344546615322</v>
          </cell>
        </row>
        <row r="35">
          <cell r="D35">
            <v>0.22703613197710878</v>
          </cell>
          <cell r="I35">
            <v>0.22703613197710876</v>
          </cell>
          <cell r="J35">
            <v>3.4965075614664798</v>
          </cell>
          <cell r="K35">
            <v>12.557279757710839</v>
          </cell>
        </row>
        <row r="36">
          <cell r="D36">
            <v>0.22554762653147364</v>
          </cell>
          <cell r="I36">
            <v>0.22554762653147367</v>
          </cell>
          <cell r="J36">
            <v>3.5263605246161611</v>
          </cell>
          <cell r="K36">
            <v>12.640649351721912</v>
          </cell>
        </row>
        <row r="37">
          <cell r="D37">
            <v>0.22412083164790547</v>
          </cell>
          <cell r="I37">
            <v>0.22412083164790547</v>
          </cell>
          <cell r="J37">
            <v>3.5553480614894131</v>
          </cell>
          <cell r="K37">
            <v>12.721602092271885</v>
          </cell>
        </row>
        <row r="38">
          <cell r="D38">
            <v>0.22275142376537668</v>
          </cell>
          <cell r="I38">
            <v>0.22275142376537677</v>
          </cell>
          <cell r="J38">
            <v>3.5835189384561095</v>
          </cell>
          <cell r="K38">
            <v>12.800274167933976</v>
          </cell>
        </row>
        <row r="39">
          <cell r="D39">
            <v>0.22143549683342867</v>
          </cell>
          <cell r="I39">
            <v>0.22143549683342867</v>
          </cell>
          <cell r="J39">
            <v>3.6109179126442239</v>
          </cell>
          <cell r="K39">
            <v>12.876790570775794</v>
          </cell>
        </row>
        <row r="40">
          <cell r="D40">
            <v>0.22016951162114662</v>
          </cell>
          <cell r="I40">
            <v>0.22016951162114665</v>
          </cell>
          <cell r="J40">
            <v>3.6375861597263852</v>
          </cell>
          <cell r="K40">
            <v>12.951266291027723</v>
          </cell>
        </row>
        <row r="41">
          <cell r="D41">
            <v>0.21895025236740864</v>
          </cell>
          <cell r="I41">
            <v>0.21895025236740867</v>
          </cell>
          <cell r="J41">
            <v>3.6635616461296459</v>
          </cell>
          <cell r="K41">
            <v>13.023807356543461</v>
          </cell>
        </row>
        <row r="42">
          <cell r="D42">
            <v>0.21777478954675106</v>
          </cell>
          <cell r="I42">
            <v>0.21777478954675103</v>
          </cell>
          <cell r="J42">
            <v>3.6888794541139358</v>
          </cell>
          <cell r="K42">
            <v>13.094511740638181</v>
          </cell>
        </row>
        <row r="43">
          <cell r="D43">
            <v>0.21664044775552327</v>
          </cell>
          <cell r="I43">
            <v>0.21664044775552332</v>
          </cell>
          <cell r="J43">
            <v>3.7135720667043071</v>
          </cell>
          <cell r="K43">
            <v>13.163470157811384</v>
          </cell>
        </row>
        <row r="44">
          <cell r="J44">
            <v>3.737669618283368</v>
          </cell>
          <cell r="K44">
            <v>13.230766763569886</v>
          </cell>
        </row>
        <row r="45">
          <cell r="J45">
            <v>3.7612001156935619</v>
          </cell>
          <cell r="K45">
            <v>13.296479771894402</v>
          </cell>
        </row>
        <row r="46">
          <cell r="J46">
            <v>3.7841896339182606</v>
          </cell>
          <cell r="K46">
            <v>13.360682001713045</v>
          </cell>
        </row>
        <row r="47">
          <cell r="J47">
            <v>3.8066624897703192</v>
          </cell>
          <cell r="K47">
            <v>13.423441361956836</v>
          </cell>
        </row>
        <row r="48">
          <cell r="J48">
            <v>3.8286413964890946</v>
          </cell>
          <cell r="K48">
            <v>13.484821283298787</v>
          </cell>
        </row>
        <row r="49">
          <cell r="J49">
            <v>3.850147601710058</v>
          </cell>
          <cell r="K49">
            <v>13.544881103458033</v>
          </cell>
        </row>
        <row r="50">
          <cell r="J50">
            <v>3.8712010109078907</v>
          </cell>
          <cell r="K50">
            <v>13.603676411936183</v>
          </cell>
        </row>
        <row r="51">
          <cell r="J51">
            <v>3.891820298110626</v>
          </cell>
          <cell r="K51">
            <v>13.661259359205793</v>
          </cell>
        </row>
        <row r="52">
          <cell r="J52">
            <v>3.912023005428146</v>
          </cell>
          <cell r="K52">
            <v>13.717678934661043</v>
          </cell>
        </row>
        <row r="53">
          <cell r="J53">
            <v>3.9318256327243253</v>
          </cell>
          <cell r="K53">
            <v>13.772981217042771</v>
          </cell>
        </row>
        <row r="54">
          <cell r="J54">
            <v>3.9512437185814271</v>
          </cell>
          <cell r="K54">
            <v>13.827209600545668</v>
          </cell>
        </row>
        <row r="55">
          <cell r="J55">
            <v>3.9702919135521215</v>
          </cell>
          <cell r="K55">
            <v>13.880404999387256</v>
          </cell>
        </row>
        <row r="56">
          <cell r="J56">
            <v>3.9889840465642741</v>
          </cell>
          <cell r="K56">
            <v>13.932606033254839</v>
          </cell>
        </row>
        <row r="57">
          <cell r="J57">
            <v>4.0073331852324703</v>
          </cell>
          <cell r="K57">
            <v>13.983849195735903</v>
          </cell>
        </row>
        <row r="58">
          <cell r="J58">
            <v>4.0253516907351488</v>
          </cell>
        </row>
        <row r="59">
          <cell r="J59">
            <v>4.0430512678345494</v>
          </cell>
        </row>
        <row r="60">
          <cell r="J60">
            <v>4.0604430105464191</v>
          </cell>
        </row>
        <row r="61">
          <cell r="J61">
            <v>4.0775374439057188</v>
          </cell>
        </row>
        <row r="62">
          <cell r="J62">
            <v>4.0943445622221004</v>
          </cell>
        </row>
        <row r="63">
          <cell r="J63">
            <v>4.1108738641733105</v>
          </cell>
        </row>
        <row r="64">
          <cell r="J64">
            <v>4.1271343850450908</v>
          </cell>
        </row>
        <row r="65">
          <cell r="J65">
            <v>4.1431347263915326</v>
          </cell>
        </row>
        <row r="66">
          <cell r="J66">
            <v>4.1588830833596715</v>
          </cell>
        </row>
        <row r="67">
          <cell r="J67">
            <v>4.1743872698956368</v>
          </cell>
        </row>
        <row r="68">
          <cell r="J68">
            <v>4.1896547420264252</v>
          </cell>
        </row>
        <row r="69">
          <cell r="J69">
            <v>4.2046926193909657</v>
          </cell>
        </row>
        <row r="70">
          <cell r="J70">
            <v>4.2195077051761061</v>
          </cell>
        </row>
        <row r="71">
          <cell r="J71">
            <v>4.2341065045972588</v>
          </cell>
        </row>
        <row r="72">
          <cell r="J72">
            <v>4.2484952420493585</v>
          </cell>
        </row>
        <row r="73">
          <cell r="J73">
            <v>4.2626798770413146</v>
          </cell>
        </row>
        <row r="74">
          <cell r="J74">
            <v>4.2766661190160544</v>
          </cell>
        </row>
        <row r="75">
          <cell r="J75">
            <v>4.290459441148391</v>
          </cell>
        </row>
        <row r="76">
          <cell r="J76">
            <v>4.3040650932041693</v>
          </cell>
        </row>
        <row r="77">
          <cell r="J77">
            <v>4.3174881135363101</v>
          </cell>
        </row>
        <row r="78">
          <cell r="J78">
            <v>4.3307333402863302</v>
          </cell>
        </row>
        <row r="79">
          <cell r="J79">
            <v>4.3438054218536832</v>
          </cell>
        </row>
        <row r="80">
          <cell r="J80">
            <v>4.3567088266895908</v>
          </cell>
        </row>
        <row r="81">
          <cell r="J81">
            <v>4.3694478524670206</v>
          </cell>
        </row>
        <row r="82">
          <cell r="J82">
            <v>4.3820266346738812</v>
          </cell>
        </row>
        <row r="83">
          <cell r="J83">
            <v>4.3944491546724382</v>
          </cell>
        </row>
        <row r="84">
          <cell r="J84">
            <v>4.4067192472642525</v>
          </cell>
        </row>
        <row r="85">
          <cell r="J85">
            <v>4.4188406077965974</v>
          </cell>
        </row>
        <row r="86">
          <cell r="J86">
            <v>4.4308167988433134</v>
          </cell>
        </row>
        <row r="87">
          <cell r="J87">
            <v>4.4426512564903158</v>
          </cell>
        </row>
        <row r="88">
          <cell r="J88">
            <v>4.4543472962535073</v>
          </cell>
        </row>
        <row r="89">
          <cell r="J89">
            <v>4.4659081186545828</v>
          </cell>
        </row>
        <row r="90">
          <cell r="J90">
            <v>4.477336814478206</v>
          </cell>
        </row>
        <row r="91">
          <cell r="J91">
            <v>4.4886363697321396</v>
          </cell>
        </row>
        <row r="92">
          <cell r="J92">
            <v>4.4998096703302641</v>
          </cell>
        </row>
        <row r="93">
          <cell r="J93">
            <v>4.5108595065168497</v>
          </cell>
        </row>
        <row r="94">
          <cell r="J94">
            <v>4.5217885770490396</v>
          </cell>
        </row>
        <row r="95">
          <cell r="J95">
            <v>4.5325994931532554</v>
          </cell>
        </row>
        <row r="96">
          <cell r="J96">
            <v>4.5432947822700029</v>
          </cell>
        </row>
        <row r="97">
          <cell r="J97">
            <v>4.5538768916005399</v>
          </cell>
        </row>
        <row r="98">
          <cell r="J98">
            <v>4.5643481914678352</v>
          </cell>
        </row>
        <row r="99">
          <cell r="J99">
            <v>4.5747109785033819</v>
          </cell>
        </row>
        <row r="100">
          <cell r="J100">
            <v>4.5849674786705714</v>
          </cell>
        </row>
        <row r="101">
          <cell r="J101">
            <v>4.5951198501345889</v>
          </cell>
        </row>
        <row r="102">
          <cell r="J102">
            <v>4.6051701859880909</v>
          </cell>
        </row>
        <row r="103">
          <cell r="J103">
            <v>4.6151205168412588</v>
          </cell>
        </row>
        <row r="104">
          <cell r="J104">
            <v>4.6249728132842707</v>
          </cell>
        </row>
        <row r="105">
          <cell r="J105">
            <v>4.634728988229635</v>
          </cell>
        </row>
        <row r="106">
          <cell r="J106">
            <v>4.6443908991413716</v>
          </cell>
        </row>
        <row r="107">
          <cell r="J107">
            <v>4.6539603501575222</v>
          </cell>
        </row>
        <row r="108">
          <cell r="J108">
            <v>4.663439094112066</v>
          </cell>
        </row>
        <row r="109">
          <cell r="J109">
            <v>4.6728288344619049</v>
          </cell>
        </row>
        <row r="110">
          <cell r="J110">
            <v>4.682131227124219</v>
          </cell>
        </row>
        <row r="111">
          <cell r="J111">
            <v>4.6913478822291426</v>
          </cell>
        </row>
        <row r="112">
          <cell r="J112">
            <v>4.7004803657924148</v>
          </cell>
        </row>
        <row r="113">
          <cell r="J113">
            <v>4.709530201312333</v>
          </cell>
        </row>
        <row r="114">
          <cell r="J114">
            <v>4.7184988712950933</v>
          </cell>
        </row>
        <row r="115">
          <cell r="J115">
            <v>4.7273878187123399</v>
          </cell>
        </row>
        <row r="116">
          <cell r="J116">
            <v>4.7361984483944948</v>
          </cell>
        </row>
        <row r="117">
          <cell r="J117">
            <v>4.7449321283632493</v>
          </cell>
        </row>
        <row r="118">
          <cell r="J118">
            <v>4.7535901911063636</v>
          </cell>
        </row>
        <row r="119">
          <cell r="J119">
            <v>4.7621739347977554</v>
          </cell>
        </row>
        <row r="120">
          <cell r="J120">
            <v>4.7706846244656633</v>
          </cell>
        </row>
        <row r="121">
          <cell r="J121">
            <v>4.7791234931115287</v>
          </cell>
        </row>
        <row r="122">
          <cell r="J122">
            <v>4.7874917427820449</v>
          </cell>
        </row>
        <row r="123">
          <cell r="J123">
            <v>4.7957905455967405</v>
          </cell>
        </row>
        <row r="124">
          <cell r="J124">
            <v>4.8040210447332559</v>
          </cell>
        </row>
        <row r="125">
          <cell r="J125">
            <v>4.8121843553724162</v>
          </cell>
        </row>
        <row r="126">
          <cell r="J126">
            <v>4.8202815656050353</v>
          </cell>
        </row>
        <row r="127">
          <cell r="J127">
            <v>4.8283137373022997</v>
          </cell>
        </row>
        <row r="128">
          <cell r="J128">
            <v>4.8362819069514771</v>
          </cell>
        </row>
        <row r="129">
          <cell r="J129">
            <v>4.8441870864585903</v>
          </cell>
        </row>
        <row r="130">
          <cell r="J130">
            <v>4.852030263919616</v>
          </cell>
        </row>
        <row r="131">
          <cell r="J131">
            <v>4.8598124043616711</v>
          </cell>
        </row>
        <row r="132">
          <cell r="J132">
            <v>4.8675344504555813</v>
          </cell>
        </row>
        <row r="133">
          <cell r="J133">
            <v>4.8751973232011503</v>
          </cell>
        </row>
        <row r="134">
          <cell r="J134">
            <v>4.8828019225863697</v>
          </cell>
        </row>
        <row r="135">
          <cell r="J135">
            <v>4.8903491282217528</v>
          </cell>
        </row>
        <row r="136">
          <cell r="J136">
            <v>4.8978397999509102</v>
          </cell>
        </row>
        <row r="137">
          <cell r="J137">
            <v>4.9052747784384279</v>
          </cell>
        </row>
        <row r="138">
          <cell r="J138">
            <v>4.9126548857360506</v>
          </cell>
        </row>
        <row r="139">
          <cell r="J139">
            <v>4.9199809258281242</v>
          </cell>
        </row>
        <row r="140">
          <cell r="J140">
            <v>4.9272536851572033</v>
          </cell>
        </row>
        <row r="141">
          <cell r="J141">
            <v>4.9344739331306906</v>
          </cell>
        </row>
        <row r="142">
          <cell r="J142">
            <v>4.941642422609303</v>
          </cell>
        </row>
        <row r="143">
          <cell r="J143">
            <v>4.9487598903781667</v>
          </cell>
        </row>
        <row r="144">
          <cell r="J144">
            <v>4.95582705760126</v>
          </cell>
        </row>
        <row r="145">
          <cell r="J145">
            <v>4.9628446302599061</v>
          </cell>
        </row>
        <row r="146">
          <cell r="J146">
            <v>4.9698132995759998</v>
          </cell>
        </row>
        <row r="147">
          <cell r="J147">
            <v>4.9767337424205733</v>
          </cell>
        </row>
        <row r="148">
          <cell r="J148">
            <v>4.9836066217083355</v>
          </cell>
        </row>
        <row r="149">
          <cell r="J149">
            <v>4.9904325867787351</v>
          </cell>
        </row>
        <row r="150">
          <cell r="J150">
            <v>4.9972122737641138</v>
          </cell>
        </row>
        <row r="151">
          <cell r="J151">
            <v>5.0039463059454574</v>
          </cell>
        </row>
        <row r="152">
          <cell r="J152">
            <v>5.0106352940962546</v>
          </cell>
        </row>
        <row r="153">
          <cell r="J153">
            <v>5.0172798368149234</v>
          </cell>
        </row>
        <row r="154">
          <cell r="J154">
            <v>5.0238805208462756</v>
          </cell>
        </row>
        <row r="155">
          <cell r="J155">
            <v>5.0304379213924344</v>
          </cell>
        </row>
        <row r="156">
          <cell r="J156">
            <v>5.0369526024136277</v>
          </cell>
        </row>
        <row r="157">
          <cell r="J157">
            <v>5.043425116919245</v>
          </cell>
        </row>
        <row r="158">
          <cell r="J158">
            <v>5.0498560072495362</v>
          </cell>
        </row>
        <row r="159">
          <cell r="J159">
            <v>5.0562458053483068</v>
          </cell>
        </row>
        <row r="160">
          <cell r="J160">
            <v>5.0625950330269651</v>
          </cell>
        </row>
        <row r="161">
          <cell r="J161">
            <v>5.0689042022202297</v>
          </cell>
        </row>
        <row r="162">
          <cell r="J162">
            <v>5.0751738152338257</v>
          </cell>
        </row>
        <row r="163">
          <cell r="J163">
            <v>5.0814043649844614</v>
          </cell>
        </row>
        <row r="164">
          <cell r="J164">
            <v>5.0875963352323827</v>
          </cell>
        </row>
        <row r="165">
          <cell r="J165">
            <v>5.0937502008067614</v>
          </cell>
        </row>
        <row r="166">
          <cell r="J166">
            <v>5.099866427824197</v>
          </cell>
        </row>
        <row r="167">
          <cell r="J167">
            <v>5.1059454739005794</v>
          </cell>
        </row>
        <row r="168">
          <cell r="J168">
            <v>5.1119877883565419</v>
          </cell>
        </row>
        <row r="169">
          <cell r="J169">
            <v>5.1179938124167537</v>
          </cell>
        </row>
        <row r="170">
          <cell r="J170">
            <v>5.1239639794032579</v>
          </cell>
        </row>
        <row r="171">
          <cell r="J171">
            <v>5.1298987149230726</v>
          </cell>
        </row>
        <row r="172">
          <cell r="J172">
            <v>5.1357984370502612</v>
          </cell>
        </row>
        <row r="173">
          <cell r="J173">
            <v>5.1416635565026585</v>
          </cell>
        </row>
        <row r="174">
          <cell r="J174">
            <v>5.1474944768134518</v>
          </cell>
        </row>
        <row r="175">
          <cell r="J175">
            <v>5.1532915944977784</v>
          </cell>
        </row>
        <row r="176">
          <cell r="J176">
            <v>5.1590552992145282</v>
          </cell>
        </row>
        <row r="177">
          <cell r="J177">
            <v>5.1647859739235136</v>
          </cell>
        </row>
        <row r="178">
          <cell r="J178">
            <v>5.1704839950381514</v>
          </cell>
        </row>
        <row r="179">
          <cell r="J179">
            <v>5.1761497325738279</v>
          </cell>
        </row>
        <row r="180">
          <cell r="J180">
            <v>5.1817835502920842</v>
          </cell>
        </row>
        <row r="181">
          <cell r="J181">
            <v>5.187385805840754</v>
          </cell>
        </row>
        <row r="182">
          <cell r="J182">
            <v>5.1929568508902095</v>
          </cell>
        </row>
        <row r="183">
          <cell r="J183">
            <v>5.1984970312658252</v>
          </cell>
        </row>
        <row r="184">
          <cell r="J184">
            <v>5.2040066870767943</v>
          </cell>
        </row>
        <row r="185">
          <cell r="J185">
            <v>5.2094861528414196</v>
          </cell>
        </row>
        <row r="186">
          <cell r="J186">
            <v>5.214935757608985</v>
          </cell>
        </row>
        <row r="187">
          <cell r="J187">
            <v>5.2203558250783235</v>
          </cell>
        </row>
        <row r="188">
          <cell r="J188">
            <v>5.2257466737132008</v>
          </cell>
        </row>
        <row r="189">
          <cell r="J189">
            <v>5.2311086168545859</v>
          </cell>
        </row>
        <row r="190">
          <cell r="J190">
            <v>5.2364419628299483</v>
          </cell>
        </row>
        <row r="191">
          <cell r="J191">
            <v>5.2417470150596417</v>
          </cell>
        </row>
        <row r="192">
          <cell r="J192">
            <v>5.2470240721604853</v>
          </cell>
        </row>
        <row r="193">
          <cell r="J193">
            <v>5.252273428046629</v>
          </cell>
        </row>
        <row r="194">
          <cell r="J194">
            <v>5.2574953720277806</v>
          </cell>
        </row>
        <row r="195">
          <cell r="J195">
            <v>5.2626901889048847</v>
          </cell>
        </row>
        <row r="196">
          <cell r="J196">
            <v>5.2678581590633273</v>
          </cell>
        </row>
        <row r="197">
          <cell r="J197">
            <v>5.2729995585637468</v>
          </cell>
        </row>
        <row r="198">
          <cell r="J198">
            <v>5.2781146592305168</v>
          </cell>
        </row>
        <row r="199">
          <cell r="J199">
            <v>5.2832037287379876</v>
          </cell>
        </row>
        <row r="200">
          <cell r="J200">
            <v>5.2882670306945352</v>
          </cell>
        </row>
        <row r="201">
          <cell r="J201">
            <v>5.2933048247244923</v>
          </cell>
        </row>
        <row r="202">
          <cell r="J202">
            <v>5.2983173665480363</v>
          </cell>
        </row>
        <row r="203">
          <cell r="J203">
            <v>5.3033049080590757</v>
          </cell>
        </row>
        <row r="204">
          <cell r="J204">
            <v>5.3082676974012042</v>
          </cell>
        </row>
        <row r="205">
          <cell r="J205">
            <v>5.3132059790417872</v>
          </cell>
        </row>
        <row r="206">
          <cell r="J206">
            <v>5.3181199938442161</v>
          </cell>
        </row>
        <row r="207">
          <cell r="J207">
            <v>5.3230099791384085</v>
          </cell>
        </row>
        <row r="208">
          <cell r="J208">
            <v>5.3278761687895813</v>
          </cell>
        </row>
        <row r="209">
          <cell r="J209">
            <v>5.3327187932653688</v>
          </cell>
        </row>
        <row r="210">
          <cell r="J210">
            <v>5.3375380797013179</v>
          </cell>
        </row>
        <row r="211">
          <cell r="J211">
            <v>5.3423342519648109</v>
          </cell>
        </row>
        <row r="212">
          <cell r="J212">
            <v>5.3471075307174685</v>
          </cell>
        </row>
        <row r="213">
          <cell r="J213">
            <v>5.3518581334760666</v>
          </cell>
        </row>
        <row r="214">
          <cell r="J214">
            <v>5.3565862746720123</v>
          </cell>
        </row>
        <row r="215">
          <cell r="J215">
            <v>5.3612921657094246</v>
          </cell>
        </row>
        <row r="216">
          <cell r="J216">
            <v>5.3659760150218512</v>
          </cell>
        </row>
        <row r="217">
          <cell r="J217">
            <v>5.3706380281276624</v>
          </cell>
        </row>
        <row r="218">
          <cell r="J218">
            <v>5.3752784076841644</v>
          </cell>
        </row>
        <row r="219">
          <cell r="J219">
            <v>5.3798973535404597</v>
          </cell>
        </row>
        <row r="220">
          <cell r="J220">
            <v>5.3844950627890888</v>
          </cell>
        </row>
        <row r="221">
          <cell r="J221">
            <v>5.3890717298165001</v>
          </cell>
        </row>
        <row r="222">
          <cell r="J222">
            <v>5.3936275463523611</v>
          </cell>
        </row>
        <row r="223">
          <cell r="J223">
            <v>5.3981627015177525</v>
          </cell>
        </row>
        <row r="224">
          <cell r="J224">
            <v>5.4026773818722793</v>
          </cell>
        </row>
        <row r="225">
          <cell r="J225">
            <v>5.407171771460118</v>
          </cell>
        </row>
        <row r="226">
          <cell r="J226">
            <v>5.4116460518550387</v>
          </cell>
        </row>
        <row r="227">
          <cell r="J227">
            <v>5.4161004022044192</v>
          </cell>
        </row>
        <row r="228">
          <cell r="J228">
            <v>5.4205349992722853</v>
          </cell>
        </row>
        <row r="229">
          <cell r="J229">
            <v>5.424950017481402</v>
          </cell>
        </row>
        <row r="230">
          <cell r="J230">
            <v>5.4293456289544402</v>
          </cell>
        </row>
        <row r="231">
          <cell r="J231">
            <v>5.4337220035542391</v>
          </cell>
        </row>
        <row r="232">
          <cell r="J232">
            <v>5.4380793089231947</v>
          </cell>
        </row>
        <row r="233">
          <cell r="J233">
            <v>5.4424177105217924</v>
          </cell>
        </row>
        <row r="234">
          <cell r="J234">
            <v>5.446737371666309</v>
          </cell>
        </row>
        <row r="235">
          <cell r="J235">
            <v>5.4510384535656993</v>
          </cell>
        </row>
        <row r="236">
          <cell r="J236">
            <v>5.4553211153576999</v>
          </cell>
        </row>
        <row r="237">
          <cell r="J237">
            <v>5.459585514144158</v>
          </cell>
        </row>
        <row r="238">
          <cell r="J238">
            <v>5.4638318050256087</v>
          </cell>
        </row>
        <row r="239">
          <cell r="J239">
            <v>5.4680601411351297</v>
          </cell>
        </row>
        <row r="240">
          <cell r="J240">
            <v>5.4722706736714732</v>
          </cell>
        </row>
        <row r="241">
          <cell r="J241">
            <v>5.4764635519315092</v>
          </cell>
        </row>
        <row r="242">
          <cell r="J242">
            <v>5.4806389233419903</v>
          </cell>
        </row>
        <row r="243">
          <cell r="J243">
            <v>5.4847969334906539</v>
          </cell>
        </row>
        <row r="244">
          <cell r="J244">
            <v>5.488937726156685</v>
          </cell>
        </row>
        <row r="245">
          <cell r="J245">
            <v>5.4930614433405474</v>
          </cell>
        </row>
        <row r="246">
          <cell r="J246">
            <v>5.4971682252932004</v>
          </cell>
        </row>
        <row r="247">
          <cell r="J247">
            <v>5.5012582105447256</v>
          </cell>
        </row>
        <row r="248">
          <cell r="J248">
            <v>5.5053315359323616</v>
          </cell>
        </row>
        <row r="249">
          <cell r="J249">
            <v>5.5093883366279757</v>
          </cell>
        </row>
        <row r="250">
          <cell r="J250">
            <v>5.5134287461649807</v>
          </cell>
        </row>
        <row r="251">
          <cell r="J251">
            <v>5.5174528964647065</v>
          </cell>
        </row>
        <row r="252">
          <cell r="J252">
            <v>5.5214609178622451</v>
          </cell>
        </row>
        <row r="253">
          <cell r="J253">
            <v>5.5254529391317826</v>
          </cell>
        </row>
        <row r="254">
          <cell r="J254">
            <v>5.5294290875114225</v>
          </cell>
        </row>
        <row r="255">
          <cell r="J255">
            <v>5.5333894887275195</v>
          </cell>
        </row>
        <row r="256">
          <cell r="J256">
            <v>5.5373342670185357</v>
          </cell>
        </row>
        <row r="257">
          <cell r="J257">
            <v>5.5412635451584249</v>
          </cell>
        </row>
        <row r="258">
          <cell r="J258">
            <v>5.5451774444795614</v>
          </cell>
        </row>
        <row r="259">
          <cell r="J259">
            <v>5.5490760848952183</v>
          </cell>
        </row>
        <row r="260">
          <cell r="J260">
            <v>5.5529595849216165</v>
          </cell>
        </row>
        <row r="261">
          <cell r="J261">
            <v>5.5568280616995365</v>
          </cell>
        </row>
        <row r="262">
          <cell r="J262">
            <v>5.5606816310155267</v>
          </cell>
        </row>
        <row r="263">
          <cell r="J263">
            <v>5.5645204073226928</v>
          </cell>
        </row>
        <row r="264">
          <cell r="J264">
            <v>5.5683445037610957</v>
          </cell>
        </row>
        <row r="265">
          <cell r="J265">
            <v>5.5721540321777638</v>
          </cell>
        </row>
        <row r="266">
          <cell r="J266">
            <v>5.5759491031463151</v>
          </cell>
        </row>
        <row r="267">
          <cell r="J267">
            <v>5.5797298259862211</v>
          </cell>
        </row>
        <row r="268">
          <cell r="J268">
            <v>5.5834963087816982</v>
          </cell>
        </row>
        <row r="269">
          <cell r="J269">
            <v>5.5872486584002488</v>
          </cell>
        </row>
        <row r="270">
          <cell r="J270">
            <v>5.5909869805108556</v>
          </cell>
        </row>
        <row r="271">
          <cell r="J271">
            <v>5.5947113796018382</v>
          </cell>
        </row>
        <row r="272">
          <cell r="J272">
            <v>5.5984219589983741</v>
          </cell>
        </row>
        <row r="273">
          <cell r="J273">
            <v>5.6021188208797001</v>
          </cell>
        </row>
        <row r="274">
          <cell r="J274">
            <v>5.6058020662959969</v>
          </cell>
        </row>
        <row r="275">
          <cell r="J275">
            <v>5.6094717951849589</v>
          </cell>
        </row>
        <row r="276">
          <cell r="J276">
            <v>5.6131281063880696</v>
          </cell>
        </row>
        <row r="277">
          <cell r="J277">
            <v>5.6167710976665708</v>
          </cell>
        </row>
        <row r="278">
          <cell r="J278">
            <v>5.6204008657171496</v>
          </cell>
        </row>
        <row r="279">
          <cell r="J279">
            <v>5.6240175061873376</v>
          </cell>
        </row>
        <row r="280">
          <cell r="J280">
            <v>5.6276211136906369</v>
          </cell>
        </row>
        <row r="281">
          <cell r="J281">
            <v>5.6312117818213654</v>
          </cell>
        </row>
        <row r="282">
          <cell r="J282">
            <v>5.6347896031692493</v>
          </cell>
        </row>
        <row r="283">
          <cell r="J283">
            <v>5.6383546693337454</v>
          </cell>
        </row>
        <row r="284">
          <cell r="J284">
            <v>5.6419070709381129</v>
          </cell>
        </row>
        <row r="285">
          <cell r="J285">
            <v>5.6454468976432368</v>
          </cell>
        </row>
        <row r="286">
          <cell r="J286">
            <v>5.6489742381612054</v>
          </cell>
        </row>
        <row r="287">
          <cell r="J287">
            <v>5.6524891802686499</v>
          </cell>
        </row>
        <row r="288">
          <cell r="J288">
            <v>5.6559918108198524</v>
          </cell>
        </row>
        <row r="289">
          <cell r="J289">
            <v>5.6594822157596205</v>
          </cell>
        </row>
        <row r="290">
          <cell r="J290">
            <v>5.6629604801359452</v>
          </cell>
        </row>
        <row r="291">
          <cell r="J291">
            <v>5.6664266881124314</v>
          </cell>
        </row>
        <row r="292">
          <cell r="J292">
            <v>5.6698809229805187</v>
          </cell>
        </row>
        <row r="293">
          <cell r="J293">
            <v>5.6733232671714919</v>
          </cell>
        </row>
        <row r="294">
          <cell r="J294">
            <v>5.6767538022682817</v>
          </cell>
        </row>
        <row r="295">
          <cell r="J295">
            <v>5.6801726090170668</v>
          </cell>
        </row>
        <row r="296">
          <cell r="J296">
            <v>5.6835797673386814</v>
          </cell>
        </row>
        <row r="297">
          <cell r="J297">
            <v>5.6869753563398193</v>
          </cell>
        </row>
        <row r="298">
          <cell r="J298">
            <v>5.6903594543240601</v>
          </cell>
        </row>
        <row r="299">
          <cell r="J299">
            <v>5.6937321388026989</v>
          </cell>
        </row>
        <row r="300">
          <cell r="J300">
            <v>5.6970934865054037</v>
          </cell>
        </row>
        <row r="301">
          <cell r="J301">
            <v>5.700443573390686</v>
          </cell>
        </row>
      </sheetData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0"/>
  <sheetViews>
    <sheetView tabSelected="1" workbookViewId="0">
      <selection activeCell="J35" sqref="J35"/>
    </sheetView>
  </sheetViews>
  <sheetFormatPr defaultRowHeight="16.5"/>
  <cols>
    <col min="1" max="1" width="4.875" style="1" bestFit="1" customWidth="1"/>
    <col min="2" max="2" width="11.625" style="13" bestFit="1" customWidth="1"/>
    <col min="3" max="3" width="16.75" style="2" bestFit="1" customWidth="1"/>
    <col min="4" max="4" width="11.75" style="3" bestFit="1" customWidth="1"/>
    <col min="5" max="5" width="9" style="1"/>
    <col min="6" max="6" width="8.5" style="1" bestFit="1" customWidth="1"/>
    <col min="7" max="7" width="10.125" style="1" bestFit="1" customWidth="1"/>
    <col min="8" max="8" width="9.375" style="1" bestFit="1" customWidth="1"/>
    <col min="9" max="9" width="9.625" style="1" bestFit="1" customWidth="1"/>
    <col min="10" max="16384" width="9" style="1"/>
  </cols>
  <sheetData>
    <row r="1" spans="1:11" s="4" customFormat="1">
      <c r="A1" s="4" t="s">
        <v>8</v>
      </c>
      <c r="B1" s="12" t="s">
        <v>2</v>
      </c>
      <c r="C1" s="5" t="s">
        <v>0</v>
      </c>
      <c r="D1" s="6" t="s">
        <v>1</v>
      </c>
      <c r="F1" s="7" t="s">
        <v>3</v>
      </c>
      <c r="G1" s="7" t="s">
        <v>4</v>
      </c>
      <c r="H1" s="7" t="s">
        <v>5</v>
      </c>
      <c r="I1" s="7" t="s">
        <v>6</v>
      </c>
      <c r="J1" s="4" t="s">
        <v>7</v>
      </c>
      <c r="K1" s="4" t="s">
        <v>9</v>
      </c>
    </row>
    <row r="2" spans="1:11">
      <c r="A2" s="1">
        <v>1</v>
      </c>
      <c r="B2" s="13">
        <f>J2*F2*G2*H2/I2</f>
        <v>2.3675600000000001</v>
      </c>
      <c r="C2" s="2">
        <f>LN(B2/$B$2)</f>
        <v>0</v>
      </c>
      <c r="D2" s="3">
        <f>$K$2*$B$2*(1+C2)</f>
        <v>2.3675600000000001</v>
      </c>
      <c r="F2" s="8">
        <v>1.1837800000000001</v>
      </c>
      <c r="G2" s="8">
        <v>1</v>
      </c>
      <c r="H2" s="9">
        <v>100000</v>
      </c>
      <c r="I2" s="10">
        <v>500</v>
      </c>
      <c r="J2" s="11">
        <v>0.01</v>
      </c>
      <c r="K2" s="2">
        <v>1</v>
      </c>
    </row>
    <row r="3" spans="1:11">
      <c r="A3" s="1">
        <v>2</v>
      </c>
      <c r="B3" s="13">
        <f>$B$2*A3</f>
        <v>4.7351200000000002</v>
      </c>
      <c r="C3" s="2">
        <f t="shared" ref="C3:C66" si="0">LN(B3/$B$2)</f>
        <v>0.69314718055994529</v>
      </c>
      <c r="D3" s="3">
        <f t="shared" ref="D3:D66" si="1">$K$2*$B$2*(1+C3)</f>
        <v>4.0086275388065049</v>
      </c>
    </row>
    <row r="4" spans="1:11">
      <c r="A4" s="1">
        <v>3</v>
      </c>
      <c r="B4" s="13">
        <f t="shared" ref="B4:B67" si="2">$B$2*A4</f>
        <v>7.1026800000000003</v>
      </c>
      <c r="C4" s="2">
        <f t="shared" si="0"/>
        <v>1.0986122886681098</v>
      </c>
      <c r="D4" s="3">
        <f t="shared" si="1"/>
        <v>4.9685905101590704</v>
      </c>
    </row>
    <row r="5" spans="1:11">
      <c r="A5" s="1">
        <v>4</v>
      </c>
      <c r="B5" s="13">
        <f t="shared" si="2"/>
        <v>9.4702400000000004</v>
      </c>
      <c r="C5" s="2">
        <f t="shared" si="0"/>
        <v>1.3862943611198906</v>
      </c>
      <c r="D5" s="3">
        <f t="shared" si="1"/>
        <v>5.6496950776130088</v>
      </c>
    </row>
    <row r="6" spans="1:11">
      <c r="A6" s="1">
        <v>5</v>
      </c>
      <c r="B6" s="13">
        <f t="shared" si="2"/>
        <v>11.837800000000001</v>
      </c>
      <c r="C6" s="2">
        <f t="shared" si="0"/>
        <v>1.6094379124341003</v>
      </c>
      <c r="D6" s="3">
        <f t="shared" si="1"/>
        <v>6.1780008239624795</v>
      </c>
    </row>
    <row r="7" spans="1:11">
      <c r="A7" s="1">
        <v>6</v>
      </c>
      <c r="B7" s="13">
        <f t="shared" si="2"/>
        <v>14.205360000000001</v>
      </c>
      <c r="C7" s="2">
        <f t="shared" si="0"/>
        <v>1.791759469228055</v>
      </c>
      <c r="D7" s="3">
        <f t="shared" si="1"/>
        <v>6.6096580489655743</v>
      </c>
    </row>
    <row r="8" spans="1:11">
      <c r="A8" s="1">
        <v>7</v>
      </c>
      <c r="B8" s="13">
        <f t="shared" si="2"/>
        <v>16.57292</v>
      </c>
      <c r="C8" s="2">
        <f t="shared" si="0"/>
        <v>1.9459101490553132</v>
      </c>
      <c r="D8" s="3">
        <f t="shared" si="1"/>
        <v>6.9746190324973982</v>
      </c>
    </row>
    <row r="9" spans="1:11">
      <c r="A9" s="1">
        <v>8</v>
      </c>
      <c r="B9" s="13">
        <f t="shared" si="2"/>
        <v>18.940480000000001</v>
      </c>
      <c r="C9" s="2">
        <f t="shared" si="0"/>
        <v>2.0794415416798357</v>
      </c>
      <c r="D9" s="3">
        <f t="shared" si="1"/>
        <v>7.2907626164195118</v>
      </c>
    </row>
    <row r="10" spans="1:11">
      <c r="A10" s="1">
        <v>9</v>
      </c>
      <c r="B10" s="13">
        <f t="shared" si="2"/>
        <v>21.308040000000002</v>
      </c>
      <c r="C10" s="2">
        <f t="shared" si="0"/>
        <v>2.1972245773362196</v>
      </c>
      <c r="D10" s="3">
        <f t="shared" si="1"/>
        <v>7.5696210203181407</v>
      </c>
    </row>
    <row r="11" spans="1:11">
      <c r="A11" s="1">
        <v>10</v>
      </c>
      <c r="B11" s="13">
        <f t="shared" si="2"/>
        <v>23.675600000000003</v>
      </c>
      <c r="C11" s="2">
        <f t="shared" si="0"/>
        <v>2.3025850929940459</v>
      </c>
      <c r="D11" s="3">
        <f t="shared" si="1"/>
        <v>7.8190683627689834</v>
      </c>
    </row>
    <row r="12" spans="1:11">
      <c r="A12" s="1">
        <v>11</v>
      </c>
      <c r="B12" s="13">
        <f t="shared" si="2"/>
        <v>26.04316</v>
      </c>
      <c r="C12" s="2">
        <f t="shared" si="0"/>
        <v>2.3978952727983707</v>
      </c>
      <c r="D12" s="3">
        <f t="shared" si="1"/>
        <v>8.044720932066511</v>
      </c>
    </row>
    <row r="13" spans="1:11">
      <c r="A13" s="1">
        <v>12</v>
      </c>
      <c r="B13" s="13">
        <f t="shared" si="2"/>
        <v>28.410720000000001</v>
      </c>
      <c r="C13" s="2">
        <f t="shared" si="0"/>
        <v>2.4849066497880004</v>
      </c>
      <c r="D13" s="3">
        <f t="shared" si="1"/>
        <v>8.2507255877720791</v>
      </c>
    </row>
    <row r="14" spans="1:11">
      <c r="A14" s="1">
        <v>13</v>
      </c>
      <c r="B14" s="13">
        <f t="shared" si="2"/>
        <v>30.778280000000002</v>
      </c>
      <c r="C14" s="2">
        <f t="shared" si="0"/>
        <v>2.5649493574615367</v>
      </c>
      <c r="D14" s="3">
        <f t="shared" si="1"/>
        <v>8.4402315007516364</v>
      </c>
    </row>
    <row r="15" spans="1:11">
      <c r="A15" s="1">
        <v>14</v>
      </c>
      <c r="B15" s="13">
        <f t="shared" si="2"/>
        <v>33.14584</v>
      </c>
      <c r="C15" s="2">
        <f t="shared" si="0"/>
        <v>2.6390573296152584</v>
      </c>
      <c r="D15" s="3">
        <f t="shared" si="1"/>
        <v>8.6156865713039021</v>
      </c>
    </row>
    <row r="16" spans="1:11">
      <c r="A16" s="1">
        <v>15</v>
      </c>
      <c r="B16" s="13">
        <f t="shared" si="2"/>
        <v>35.513400000000004</v>
      </c>
      <c r="C16" s="2">
        <f t="shared" si="0"/>
        <v>2.7080502011022101</v>
      </c>
      <c r="D16" s="3">
        <f t="shared" si="1"/>
        <v>8.779031334121548</v>
      </c>
    </row>
    <row r="17" spans="1:4">
      <c r="A17" s="1">
        <v>16</v>
      </c>
      <c r="B17" s="13">
        <f t="shared" si="2"/>
        <v>37.880960000000002</v>
      </c>
      <c r="C17" s="2">
        <f t="shared" si="0"/>
        <v>2.7725887222397811</v>
      </c>
      <c r="D17" s="3">
        <f t="shared" si="1"/>
        <v>8.9318301552260166</v>
      </c>
    </row>
    <row r="18" spans="1:4">
      <c r="A18" s="1">
        <v>17</v>
      </c>
      <c r="B18" s="13">
        <f t="shared" si="2"/>
        <v>40.248519999999999</v>
      </c>
      <c r="C18" s="2">
        <f t="shared" si="0"/>
        <v>2.8332133440562162</v>
      </c>
      <c r="D18" s="3">
        <f t="shared" si="1"/>
        <v>9.0753625848537354</v>
      </c>
    </row>
    <row r="19" spans="1:4">
      <c r="A19" s="1">
        <v>18</v>
      </c>
      <c r="B19" s="13">
        <f t="shared" si="2"/>
        <v>42.616080000000004</v>
      </c>
      <c r="C19" s="2">
        <f t="shared" si="0"/>
        <v>2.8903717578961645</v>
      </c>
      <c r="D19" s="3">
        <f t="shared" si="1"/>
        <v>9.2106885591246446</v>
      </c>
    </row>
    <row r="20" spans="1:4">
      <c r="A20" s="1">
        <v>19</v>
      </c>
      <c r="B20" s="13">
        <f t="shared" si="2"/>
        <v>44.983640000000001</v>
      </c>
      <c r="C20" s="2">
        <f t="shared" si="0"/>
        <v>2.9444389791664403</v>
      </c>
      <c r="D20" s="3">
        <f t="shared" si="1"/>
        <v>9.3386959495152979</v>
      </c>
    </row>
    <row r="21" spans="1:4">
      <c r="A21" s="1">
        <v>20</v>
      </c>
      <c r="B21" s="13">
        <f t="shared" si="2"/>
        <v>47.351200000000006</v>
      </c>
      <c r="C21" s="2">
        <f t="shared" si="0"/>
        <v>2.9957322735539909</v>
      </c>
      <c r="D21" s="3">
        <f t="shared" si="1"/>
        <v>9.4601359015754873</v>
      </c>
    </row>
    <row r="22" spans="1:4">
      <c r="A22" s="1">
        <v>21</v>
      </c>
      <c r="B22" s="13">
        <f t="shared" si="2"/>
        <v>49.718760000000003</v>
      </c>
      <c r="C22" s="2">
        <f t="shared" si="0"/>
        <v>3.044522437723423</v>
      </c>
      <c r="D22" s="3">
        <f t="shared" si="1"/>
        <v>9.5756495426564676</v>
      </c>
    </row>
    <row r="23" spans="1:4">
      <c r="A23" s="1">
        <v>22</v>
      </c>
      <c r="B23" s="13">
        <f t="shared" si="2"/>
        <v>52.086320000000001</v>
      </c>
      <c r="C23" s="2">
        <f t="shared" si="0"/>
        <v>3.0910424533583161</v>
      </c>
      <c r="D23" s="3">
        <f t="shared" si="1"/>
        <v>9.6857884708730158</v>
      </c>
    </row>
    <row r="24" spans="1:4">
      <c r="A24" s="1">
        <v>23</v>
      </c>
      <c r="B24" s="13">
        <f t="shared" si="2"/>
        <v>54.453880000000005</v>
      </c>
      <c r="C24" s="2">
        <f t="shared" si="0"/>
        <v>3.1354942159291497</v>
      </c>
      <c r="D24" s="3">
        <f t="shared" si="1"/>
        <v>9.7910306858652181</v>
      </c>
    </row>
    <row r="25" spans="1:4">
      <c r="A25" s="1">
        <v>24</v>
      </c>
      <c r="B25" s="13">
        <f t="shared" si="2"/>
        <v>56.821440000000003</v>
      </c>
      <c r="C25" s="2">
        <f t="shared" si="0"/>
        <v>3.1780538303479458</v>
      </c>
      <c r="D25" s="3">
        <f t="shared" si="1"/>
        <v>9.8917931265785821</v>
      </c>
    </row>
    <row r="26" spans="1:4">
      <c r="A26" s="1">
        <v>25</v>
      </c>
      <c r="B26" s="13">
        <f t="shared" si="2"/>
        <v>59.189</v>
      </c>
      <c r="C26" s="2">
        <f t="shared" si="0"/>
        <v>3.2188758248682006</v>
      </c>
      <c r="D26" s="3">
        <f t="shared" si="1"/>
        <v>9.988441647924958</v>
      </c>
    </row>
    <row r="27" spans="1:4">
      <c r="A27" s="1">
        <v>26</v>
      </c>
      <c r="B27" s="13">
        <f t="shared" si="2"/>
        <v>61.556560000000005</v>
      </c>
      <c r="C27" s="2">
        <f t="shared" si="0"/>
        <v>3.2580965380214821</v>
      </c>
      <c r="D27" s="3">
        <f t="shared" si="1"/>
        <v>10.081299039558139</v>
      </c>
    </row>
    <row r="28" spans="1:4">
      <c r="A28" s="1">
        <v>27</v>
      </c>
      <c r="B28" s="13">
        <f t="shared" si="2"/>
        <v>63.924120000000002</v>
      </c>
      <c r="C28" s="2">
        <f t="shared" si="0"/>
        <v>3.2958368660043291</v>
      </c>
      <c r="D28" s="3">
        <f t="shared" si="1"/>
        <v>10.17065153047721</v>
      </c>
    </row>
    <row r="29" spans="1:4">
      <c r="A29" s="1">
        <v>28</v>
      </c>
      <c r="B29" s="13">
        <f t="shared" si="2"/>
        <v>66.291679999999999</v>
      </c>
      <c r="C29" s="2">
        <f t="shared" si="0"/>
        <v>3.3322045101752038</v>
      </c>
      <c r="D29" s="3">
        <f t="shared" si="1"/>
        <v>10.256754110110407</v>
      </c>
    </row>
    <row r="30" spans="1:4">
      <c r="A30" s="1">
        <v>29</v>
      </c>
      <c r="B30" s="13">
        <f t="shared" si="2"/>
        <v>68.659239999999997</v>
      </c>
      <c r="C30" s="2">
        <f t="shared" si="0"/>
        <v>3.3672958299864737</v>
      </c>
      <c r="D30" s="3">
        <f t="shared" si="1"/>
        <v>10.339834915242776</v>
      </c>
    </row>
    <row r="31" spans="1:4">
      <c r="A31" s="1">
        <v>30</v>
      </c>
      <c r="B31" s="13">
        <f t="shared" si="2"/>
        <v>71.026800000000009</v>
      </c>
      <c r="C31" s="2">
        <f t="shared" si="0"/>
        <v>3.4011973816621555</v>
      </c>
      <c r="D31" s="3">
        <f t="shared" si="1"/>
        <v>10.420098872928055</v>
      </c>
    </row>
    <row r="32" spans="1:4">
      <c r="A32" s="1">
        <v>31</v>
      </c>
      <c r="B32" s="13">
        <f t="shared" si="2"/>
        <v>73.394360000000006</v>
      </c>
      <c r="C32" s="2">
        <f t="shared" si="0"/>
        <v>3.4339872044851463</v>
      </c>
      <c r="D32" s="3">
        <f t="shared" si="1"/>
        <v>10.497730745850854</v>
      </c>
    </row>
    <row r="33" spans="1:4">
      <c r="A33" s="1">
        <v>32</v>
      </c>
      <c r="B33" s="13">
        <f t="shared" si="2"/>
        <v>75.761920000000003</v>
      </c>
      <c r="C33" s="2">
        <f t="shared" si="0"/>
        <v>3.4657359027997265</v>
      </c>
      <c r="D33" s="3">
        <f t="shared" si="1"/>
        <v>10.572897694032521</v>
      </c>
    </row>
    <row r="34" spans="1:4">
      <c r="A34" s="1">
        <v>33</v>
      </c>
      <c r="B34" s="13">
        <f t="shared" si="2"/>
        <v>78.129480000000001</v>
      </c>
      <c r="C34" s="2">
        <f t="shared" si="0"/>
        <v>3.4965075614664802</v>
      </c>
      <c r="D34" s="3">
        <f t="shared" si="1"/>
        <v>10.645751442225579</v>
      </c>
    </row>
    <row r="35" spans="1:4">
      <c r="A35" s="1">
        <v>34</v>
      </c>
      <c r="B35" s="13">
        <f t="shared" si="2"/>
        <v>80.497039999999998</v>
      </c>
      <c r="C35" s="2">
        <f t="shared" si="0"/>
        <v>3.5263605246161616</v>
      </c>
      <c r="D35" s="3">
        <f t="shared" si="1"/>
        <v>10.71643012366024</v>
      </c>
    </row>
    <row r="36" spans="1:4">
      <c r="A36" s="1">
        <v>35</v>
      </c>
      <c r="B36" s="13">
        <f t="shared" si="2"/>
        <v>82.86460000000001</v>
      </c>
      <c r="C36" s="2">
        <f t="shared" si="0"/>
        <v>3.5553480614894135</v>
      </c>
      <c r="D36" s="3">
        <f t="shared" si="1"/>
        <v>10.785059856459876</v>
      </c>
    </row>
    <row r="37" spans="1:4">
      <c r="A37" s="1">
        <v>36</v>
      </c>
      <c r="B37" s="13">
        <f t="shared" si="2"/>
        <v>85.232160000000007</v>
      </c>
      <c r="C37" s="2">
        <f t="shared" si="0"/>
        <v>3.5835189384561099</v>
      </c>
      <c r="D37" s="3">
        <f t="shared" si="1"/>
        <v>10.851756097931148</v>
      </c>
    </row>
    <row r="38" spans="1:4">
      <c r="A38" s="1">
        <v>37</v>
      </c>
      <c r="B38" s="13">
        <f t="shared" si="2"/>
        <v>87.599720000000005</v>
      </c>
      <c r="C38" s="2">
        <f t="shared" si="0"/>
        <v>3.6109179126442243</v>
      </c>
      <c r="D38" s="3">
        <f t="shared" si="1"/>
        <v>10.916624813259959</v>
      </c>
    </row>
    <row r="39" spans="1:4">
      <c r="A39" s="1">
        <v>38</v>
      </c>
      <c r="B39" s="13">
        <f t="shared" si="2"/>
        <v>89.967280000000002</v>
      </c>
      <c r="C39" s="2">
        <f t="shared" si="0"/>
        <v>3.6375861597263857</v>
      </c>
      <c r="D39" s="3">
        <f t="shared" si="1"/>
        <v>10.979763488321803</v>
      </c>
    </row>
    <row r="40" spans="1:4">
      <c r="A40" s="1">
        <v>39</v>
      </c>
      <c r="B40" s="13">
        <f t="shared" si="2"/>
        <v>92.33484</v>
      </c>
      <c r="C40" s="2">
        <f t="shared" si="0"/>
        <v>3.6635616461296463</v>
      </c>
      <c r="D40" s="3">
        <f t="shared" si="1"/>
        <v>11.041262010910707</v>
      </c>
    </row>
    <row r="41" spans="1:4">
      <c r="A41" s="1">
        <v>40</v>
      </c>
      <c r="B41" s="13">
        <f t="shared" si="2"/>
        <v>94.702400000000011</v>
      </c>
      <c r="C41" s="2">
        <f t="shared" si="0"/>
        <v>3.6888794541139363</v>
      </c>
      <c r="D41" s="3">
        <f t="shared" si="1"/>
        <v>11.10120344038199</v>
      </c>
    </row>
    <row r="42" spans="1:4">
      <c r="A42" s="1">
        <v>41</v>
      </c>
      <c r="B42" s="13">
        <f t="shared" si="2"/>
        <v>97.069960000000009</v>
      </c>
      <c r="C42" s="2">
        <f t="shared" si="0"/>
        <v>3.713572066704308</v>
      </c>
      <c r="D42" s="3">
        <f t="shared" si="1"/>
        <v>11.159664682246452</v>
      </c>
    </row>
    <row r="43" spans="1:4">
      <c r="A43" s="1">
        <v>42</v>
      </c>
      <c r="B43" s="13">
        <f t="shared" si="2"/>
        <v>99.437520000000006</v>
      </c>
      <c r="C43" s="2">
        <f t="shared" si="0"/>
        <v>3.7376696182833684</v>
      </c>
      <c r="D43" s="3">
        <f t="shared" si="1"/>
        <v>11.216717081462971</v>
      </c>
    </row>
    <row r="44" spans="1:4">
      <c r="A44" s="1">
        <v>43</v>
      </c>
      <c r="B44" s="13">
        <f t="shared" si="2"/>
        <v>101.80508</v>
      </c>
      <c r="C44" s="2">
        <f t="shared" si="0"/>
        <v>3.7612001156935624</v>
      </c>
      <c r="D44" s="3">
        <f t="shared" si="1"/>
        <v>11.27242694591145</v>
      </c>
    </row>
    <row r="45" spans="1:4">
      <c r="A45" s="1">
        <v>44</v>
      </c>
      <c r="B45" s="13">
        <f t="shared" si="2"/>
        <v>104.17264</v>
      </c>
      <c r="C45" s="2">
        <f t="shared" si="0"/>
        <v>3.784189633918261</v>
      </c>
      <c r="D45" s="3">
        <f t="shared" si="1"/>
        <v>11.326856009679519</v>
      </c>
    </row>
    <row r="46" spans="1:4">
      <c r="A46" s="1">
        <v>45</v>
      </c>
      <c r="B46" s="13">
        <f t="shared" si="2"/>
        <v>106.5402</v>
      </c>
      <c r="C46" s="2">
        <f t="shared" si="0"/>
        <v>3.8066624897703196</v>
      </c>
      <c r="D46" s="3">
        <f t="shared" si="1"/>
        <v>11.380061844280618</v>
      </c>
    </row>
    <row r="47" spans="1:4">
      <c r="A47" s="1">
        <v>46</v>
      </c>
      <c r="B47" s="13">
        <f t="shared" si="2"/>
        <v>108.90776000000001</v>
      </c>
      <c r="C47" s="2">
        <f t="shared" si="0"/>
        <v>3.8286413964890951</v>
      </c>
      <c r="D47" s="3">
        <f t="shared" si="1"/>
        <v>11.432098224671723</v>
      </c>
    </row>
    <row r="48" spans="1:4">
      <c r="A48" s="1">
        <v>47</v>
      </c>
      <c r="B48" s="13">
        <f t="shared" si="2"/>
        <v>111.27532000000001</v>
      </c>
      <c r="C48" s="2">
        <f t="shared" si="0"/>
        <v>3.8501476017100584</v>
      </c>
      <c r="D48" s="3">
        <f t="shared" si="1"/>
        <v>11.483015455904667</v>
      </c>
    </row>
    <row r="49" spans="1:4">
      <c r="A49" s="1">
        <v>48</v>
      </c>
      <c r="B49" s="13">
        <f t="shared" si="2"/>
        <v>113.64288000000001</v>
      </c>
      <c r="C49" s="2">
        <f t="shared" si="0"/>
        <v>3.8712010109078911</v>
      </c>
      <c r="D49" s="3">
        <f t="shared" si="1"/>
        <v>11.532860665385087</v>
      </c>
    </row>
    <row r="50" spans="1:4">
      <c r="A50" s="1">
        <v>49</v>
      </c>
      <c r="B50" s="13">
        <f t="shared" si="2"/>
        <v>116.01044</v>
      </c>
      <c r="C50" s="2">
        <f t="shared" si="0"/>
        <v>3.8918202981106265</v>
      </c>
      <c r="D50" s="3">
        <f t="shared" si="1"/>
        <v>11.581678064994797</v>
      </c>
    </row>
    <row r="51" spans="1:4">
      <c r="A51" s="1">
        <v>50</v>
      </c>
      <c r="B51" s="13">
        <f t="shared" si="2"/>
        <v>118.378</v>
      </c>
      <c r="C51" s="2">
        <f t="shared" si="0"/>
        <v>3.912023005428146</v>
      </c>
      <c r="D51" s="3">
        <f t="shared" si="1"/>
        <v>11.629509186731463</v>
      </c>
    </row>
    <row r="52" spans="1:4">
      <c r="A52" s="1">
        <v>51</v>
      </c>
      <c r="B52" s="13">
        <f t="shared" si="2"/>
        <v>120.74556000000001</v>
      </c>
      <c r="C52" s="2">
        <f t="shared" si="0"/>
        <v>3.9318256327243257</v>
      </c>
      <c r="D52" s="3">
        <f t="shared" si="1"/>
        <v>11.676393095012806</v>
      </c>
    </row>
    <row r="53" spans="1:4">
      <c r="A53" s="1">
        <v>52</v>
      </c>
      <c r="B53" s="13">
        <f t="shared" si="2"/>
        <v>123.11312000000001</v>
      </c>
      <c r="C53" s="2">
        <f t="shared" si="0"/>
        <v>3.9512437185814275</v>
      </c>
      <c r="D53" s="3">
        <f t="shared" si="1"/>
        <v>11.722366578364644</v>
      </c>
    </row>
    <row r="54" spans="1:4">
      <c r="A54" s="1">
        <v>53</v>
      </c>
      <c r="B54" s="13">
        <f t="shared" si="2"/>
        <v>125.48068000000001</v>
      </c>
      <c r="C54" s="2">
        <f t="shared" si="0"/>
        <v>3.970291913552122</v>
      </c>
      <c r="D54" s="3">
        <f t="shared" si="1"/>
        <v>11.767464322849463</v>
      </c>
    </row>
    <row r="55" spans="1:4">
      <c r="A55" s="1">
        <v>54</v>
      </c>
      <c r="B55" s="13">
        <f t="shared" si="2"/>
        <v>127.84824</v>
      </c>
      <c r="C55" s="2">
        <f t="shared" si="0"/>
        <v>3.9889840465642745</v>
      </c>
      <c r="D55" s="3">
        <f t="shared" si="1"/>
        <v>11.811719069283715</v>
      </c>
    </row>
    <row r="56" spans="1:4">
      <c r="A56" s="1">
        <v>55</v>
      </c>
      <c r="B56" s="13">
        <f t="shared" si="2"/>
        <v>130.2158</v>
      </c>
      <c r="C56" s="2">
        <f t="shared" si="0"/>
        <v>4.0073331852324712</v>
      </c>
      <c r="D56" s="3">
        <f t="shared" si="1"/>
        <v>11.855161756028989</v>
      </c>
    </row>
    <row r="57" spans="1:4">
      <c r="A57" s="1">
        <v>56</v>
      </c>
      <c r="B57" s="13">
        <f t="shared" si="2"/>
        <v>132.58336</v>
      </c>
      <c r="C57" s="2">
        <f t="shared" si="0"/>
        <v>4.0253516907351496</v>
      </c>
      <c r="D57" s="3">
        <f t="shared" si="1"/>
        <v>11.897821648916912</v>
      </c>
    </row>
    <row r="58" spans="1:4">
      <c r="A58" s="1">
        <v>57</v>
      </c>
      <c r="B58" s="13">
        <f t="shared" si="2"/>
        <v>134.95092</v>
      </c>
      <c r="C58" s="2">
        <f t="shared" si="0"/>
        <v>4.0430512678345503</v>
      </c>
      <c r="D58" s="3">
        <f t="shared" si="1"/>
        <v>11.939726459674368</v>
      </c>
    </row>
    <row r="59" spans="1:4">
      <c r="A59" s="1">
        <v>58</v>
      </c>
      <c r="B59" s="13">
        <f t="shared" si="2"/>
        <v>137.31847999999999</v>
      </c>
      <c r="C59" s="2">
        <f t="shared" si="0"/>
        <v>4.0604430105464191</v>
      </c>
      <c r="D59" s="3">
        <f t="shared" si="1"/>
        <v>11.98090245404928</v>
      </c>
    </row>
    <row r="60" spans="1:4">
      <c r="A60" s="1">
        <v>59</v>
      </c>
      <c r="B60" s="13">
        <f t="shared" si="2"/>
        <v>139.68604000000002</v>
      </c>
      <c r="C60" s="2">
        <f t="shared" si="0"/>
        <v>4.0775374439057197</v>
      </c>
      <c r="D60" s="3">
        <f t="shared" si="1"/>
        <v>12.021374550693427</v>
      </c>
    </row>
    <row r="61" spans="1:4">
      <c r="A61" s="1">
        <v>60</v>
      </c>
      <c r="B61" s="13">
        <f t="shared" si="2"/>
        <v>142.05360000000002</v>
      </c>
      <c r="C61" s="2">
        <f t="shared" si="0"/>
        <v>4.0943445622221004</v>
      </c>
      <c r="D61" s="3">
        <f t="shared" si="1"/>
        <v>12.061166411734556</v>
      </c>
    </row>
    <row r="62" spans="1:4">
      <c r="A62" s="1">
        <v>61</v>
      </c>
      <c r="B62" s="13">
        <f t="shared" si="2"/>
        <v>144.42116000000001</v>
      </c>
      <c r="C62" s="2">
        <f t="shared" si="0"/>
        <v>4.1108738641733114</v>
      </c>
      <c r="D62" s="3">
        <f t="shared" si="1"/>
        <v>12.100300525862165</v>
      </c>
    </row>
    <row r="63" spans="1:4">
      <c r="A63" s="1">
        <v>62</v>
      </c>
      <c r="B63" s="13">
        <f t="shared" si="2"/>
        <v>146.78872000000001</v>
      </c>
      <c r="C63" s="2">
        <f t="shared" si="0"/>
        <v>4.1271343850450917</v>
      </c>
      <c r="D63" s="3">
        <f t="shared" si="1"/>
        <v>12.138798284657359</v>
      </c>
    </row>
    <row r="64" spans="1:4">
      <c r="A64" s="1">
        <v>63</v>
      </c>
      <c r="B64" s="13">
        <f t="shared" si="2"/>
        <v>149.15628000000001</v>
      </c>
      <c r="C64" s="2">
        <f t="shared" si="0"/>
        <v>4.1431347263915326</v>
      </c>
      <c r="D64" s="3">
        <f t="shared" si="1"/>
        <v>12.176680052815538</v>
      </c>
    </row>
    <row r="65" spans="1:4">
      <c r="A65" s="1">
        <v>64</v>
      </c>
      <c r="B65" s="13">
        <f t="shared" si="2"/>
        <v>151.52384000000001</v>
      </c>
      <c r="C65" s="2">
        <f t="shared" si="0"/>
        <v>4.1588830833596715</v>
      </c>
      <c r="D65" s="3">
        <f t="shared" si="1"/>
        <v>12.213965232839024</v>
      </c>
    </row>
    <row r="66" spans="1:4">
      <c r="A66" s="1">
        <v>65</v>
      </c>
      <c r="B66" s="13">
        <f t="shared" si="2"/>
        <v>153.8914</v>
      </c>
      <c r="C66" s="2">
        <f t="shared" si="0"/>
        <v>4.1743872698956368</v>
      </c>
      <c r="D66" s="3">
        <f t="shared" si="1"/>
        <v>12.250672324714115</v>
      </c>
    </row>
    <row r="67" spans="1:4">
      <c r="A67" s="1">
        <v>66</v>
      </c>
      <c r="B67" s="13">
        <f t="shared" si="2"/>
        <v>156.25896</v>
      </c>
      <c r="C67" s="2">
        <f t="shared" ref="C67:C130" si="3">LN(B67/$B$2)</f>
        <v>4.1896547420264252</v>
      </c>
      <c r="D67" s="3">
        <f t="shared" ref="D67:D130" si="4">$K$2*$B$2*(1+C67)</f>
        <v>12.286818981032084</v>
      </c>
    </row>
    <row r="68" spans="1:4">
      <c r="A68" s="1">
        <v>67</v>
      </c>
      <c r="B68" s="13">
        <f t="shared" ref="B68:B131" si="5">$B$2*A68</f>
        <v>158.62652</v>
      </c>
      <c r="C68" s="2">
        <f t="shared" si="3"/>
        <v>4.2046926193909657</v>
      </c>
      <c r="D68" s="3">
        <f t="shared" si="4"/>
        <v>12.322422057965275</v>
      </c>
    </row>
    <row r="69" spans="1:4">
      <c r="A69" s="1">
        <v>68</v>
      </c>
      <c r="B69" s="13">
        <f t="shared" si="5"/>
        <v>160.99408</v>
      </c>
      <c r="C69" s="2">
        <f t="shared" si="3"/>
        <v>4.219507705176107</v>
      </c>
      <c r="D69" s="3">
        <f t="shared" si="4"/>
        <v>12.357497662466745</v>
      </c>
    </row>
    <row r="70" spans="1:4">
      <c r="A70" s="1">
        <v>69</v>
      </c>
      <c r="B70" s="13">
        <f t="shared" si="5"/>
        <v>163.36163999999999</v>
      </c>
      <c r="C70" s="2">
        <f t="shared" si="3"/>
        <v>4.2341065045972597</v>
      </c>
      <c r="D70" s="3">
        <f t="shared" si="4"/>
        <v>12.392061196024288</v>
      </c>
    </row>
    <row r="71" spans="1:4">
      <c r="A71" s="1">
        <v>70</v>
      </c>
      <c r="B71" s="13">
        <f t="shared" si="5"/>
        <v>165.72920000000002</v>
      </c>
      <c r="C71" s="2">
        <f t="shared" si="3"/>
        <v>4.2484952420493594</v>
      </c>
      <c r="D71" s="3">
        <f t="shared" si="4"/>
        <v>12.426127395266382</v>
      </c>
    </row>
    <row r="72" spans="1:4">
      <c r="A72" s="1">
        <v>71</v>
      </c>
      <c r="B72" s="13">
        <f t="shared" si="5"/>
        <v>168.09676000000002</v>
      </c>
      <c r="C72" s="2">
        <f t="shared" si="3"/>
        <v>4.2626798770413155</v>
      </c>
      <c r="D72" s="3">
        <f t="shared" si="4"/>
        <v>12.459710369687937</v>
      </c>
    </row>
    <row r="73" spans="1:4">
      <c r="A73" s="1">
        <v>72</v>
      </c>
      <c r="B73" s="13">
        <f t="shared" si="5"/>
        <v>170.46432000000001</v>
      </c>
      <c r="C73" s="2">
        <f t="shared" si="3"/>
        <v>4.2766661190160553</v>
      </c>
      <c r="D73" s="3">
        <f t="shared" si="4"/>
        <v>12.492823636737652</v>
      </c>
    </row>
    <row r="74" spans="1:4">
      <c r="A74" s="1">
        <v>73</v>
      </c>
      <c r="B74" s="13">
        <f t="shared" si="5"/>
        <v>172.83188000000001</v>
      </c>
      <c r="C74" s="2">
        <f t="shared" si="3"/>
        <v>4.290459441148391</v>
      </c>
      <c r="D74" s="3">
        <f t="shared" si="4"/>
        <v>12.525480154485285</v>
      </c>
    </row>
    <row r="75" spans="1:4">
      <c r="A75" s="1">
        <v>74</v>
      </c>
      <c r="B75" s="13">
        <f t="shared" si="5"/>
        <v>175.19944000000001</v>
      </c>
      <c r="C75" s="2">
        <f t="shared" si="3"/>
        <v>4.3040650932041702</v>
      </c>
      <c r="D75" s="3">
        <f t="shared" si="4"/>
        <v>12.557692352066466</v>
      </c>
    </row>
    <row r="76" spans="1:4">
      <c r="A76" s="1">
        <v>75</v>
      </c>
      <c r="B76" s="13">
        <f t="shared" si="5"/>
        <v>177.56700000000001</v>
      </c>
      <c r="C76" s="2">
        <f t="shared" si="3"/>
        <v>4.3174881135363101</v>
      </c>
      <c r="D76" s="3">
        <f t="shared" si="4"/>
        <v>12.589472158084027</v>
      </c>
    </row>
    <row r="77" spans="1:4">
      <c r="A77" s="1">
        <v>76</v>
      </c>
      <c r="B77" s="13">
        <f t="shared" si="5"/>
        <v>179.93456</v>
      </c>
      <c r="C77" s="2">
        <f t="shared" si="3"/>
        <v>4.3307333402863311</v>
      </c>
      <c r="D77" s="3">
        <f t="shared" si="4"/>
        <v>12.620831027128306</v>
      </c>
    </row>
    <row r="78" spans="1:4">
      <c r="A78" s="1">
        <v>77</v>
      </c>
      <c r="B78" s="13">
        <f t="shared" si="5"/>
        <v>182.30212</v>
      </c>
      <c r="C78" s="2">
        <f t="shared" si="3"/>
        <v>4.3438054218536841</v>
      </c>
      <c r="D78" s="3">
        <f t="shared" si="4"/>
        <v>12.651779964563909</v>
      </c>
    </row>
    <row r="79" spans="1:4">
      <c r="A79" s="1">
        <v>78</v>
      </c>
      <c r="B79" s="13">
        <f t="shared" si="5"/>
        <v>184.66968</v>
      </c>
      <c r="C79" s="2">
        <f t="shared" si="3"/>
        <v>4.3567088266895917</v>
      </c>
      <c r="D79" s="3">
        <f t="shared" si="4"/>
        <v>12.68232954971721</v>
      </c>
    </row>
    <row r="80" spans="1:4">
      <c r="A80" s="1">
        <v>79</v>
      </c>
      <c r="B80" s="13">
        <f t="shared" si="5"/>
        <v>187.03724</v>
      </c>
      <c r="C80" s="2">
        <f t="shared" si="3"/>
        <v>4.3694478524670215</v>
      </c>
      <c r="D80" s="3">
        <f t="shared" si="4"/>
        <v>12.712489957586822</v>
      </c>
    </row>
    <row r="81" spans="1:4">
      <c r="A81" s="1">
        <v>80</v>
      </c>
      <c r="B81" s="13">
        <f t="shared" si="5"/>
        <v>189.40480000000002</v>
      </c>
      <c r="C81" s="2">
        <f t="shared" si="3"/>
        <v>4.3820266346738812</v>
      </c>
      <c r="D81" s="3">
        <f t="shared" si="4"/>
        <v>12.742270979188495</v>
      </c>
    </row>
    <row r="82" spans="1:4">
      <c r="A82" s="1">
        <v>81</v>
      </c>
      <c r="B82" s="13">
        <f t="shared" si="5"/>
        <v>191.77236000000002</v>
      </c>
      <c r="C82" s="2">
        <f t="shared" si="3"/>
        <v>4.3944491546724391</v>
      </c>
      <c r="D82" s="3">
        <f t="shared" si="4"/>
        <v>12.77168204063628</v>
      </c>
    </row>
    <row r="83" spans="1:4">
      <c r="A83" s="1">
        <v>82</v>
      </c>
      <c r="B83" s="13">
        <f t="shared" si="5"/>
        <v>194.13992000000002</v>
      </c>
      <c r="C83" s="2">
        <f t="shared" si="3"/>
        <v>4.4067192472642533</v>
      </c>
      <c r="D83" s="3">
        <f t="shared" si="4"/>
        <v>12.800732221052955</v>
      </c>
    </row>
    <row r="84" spans="1:4">
      <c r="A84" s="1">
        <v>83</v>
      </c>
      <c r="B84" s="13">
        <f t="shared" si="5"/>
        <v>196.50748000000002</v>
      </c>
      <c r="C84" s="2">
        <f t="shared" si="3"/>
        <v>4.4188406077965983</v>
      </c>
      <c r="D84" s="3">
        <f t="shared" si="4"/>
        <v>12.829430269394916</v>
      </c>
    </row>
    <row r="85" spans="1:4">
      <c r="A85" s="1">
        <v>84</v>
      </c>
      <c r="B85" s="13">
        <f t="shared" si="5"/>
        <v>198.87504000000001</v>
      </c>
      <c r="C85" s="2">
        <f t="shared" si="3"/>
        <v>4.4308167988433134</v>
      </c>
      <c r="D85" s="3">
        <f t="shared" si="4"/>
        <v>12.857784620269475</v>
      </c>
    </row>
    <row r="86" spans="1:4">
      <c r="A86" s="1">
        <v>85</v>
      </c>
      <c r="B86" s="13">
        <f t="shared" si="5"/>
        <v>201.24260000000001</v>
      </c>
      <c r="C86" s="2">
        <f t="shared" si="3"/>
        <v>4.4426512564903167</v>
      </c>
      <c r="D86" s="3">
        <f t="shared" si="4"/>
        <v>12.885803408816214</v>
      </c>
    </row>
    <row r="87" spans="1:4">
      <c r="A87" s="1">
        <v>86</v>
      </c>
      <c r="B87" s="13">
        <f t="shared" si="5"/>
        <v>203.61016000000001</v>
      </c>
      <c r="C87" s="2">
        <f t="shared" si="3"/>
        <v>4.4543472962535073</v>
      </c>
      <c r="D87" s="3">
        <f t="shared" si="4"/>
        <v>12.913494484717955</v>
      </c>
    </row>
    <row r="88" spans="1:4">
      <c r="A88" s="1">
        <v>87</v>
      </c>
      <c r="B88" s="13">
        <f t="shared" si="5"/>
        <v>205.97772000000001</v>
      </c>
      <c r="C88" s="2">
        <f t="shared" si="3"/>
        <v>4.4659081186545837</v>
      </c>
      <c r="D88" s="3">
        <f t="shared" si="4"/>
        <v>12.940865425401848</v>
      </c>
    </row>
    <row r="89" spans="1:4">
      <c r="A89" s="1">
        <v>88</v>
      </c>
      <c r="B89" s="13">
        <f t="shared" si="5"/>
        <v>208.34528</v>
      </c>
      <c r="C89" s="2">
        <f t="shared" si="3"/>
        <v>4.4773368144782069</v>
      </c>
      <c r="D89" s="3">
        <f t="shared" si="4"/>
        <v>12.967923548486024</v>
      </c>
    </row>
    <row r="90" spans="1:4">
      <c r="A90" s="1">
        <v>89</v>
      </c>
      <c r="B90" s="13">
        <f t="shared" si="5"/>
        <v>210.71284</v>
      </c>
      <c r="C90" s="2">
        <f t="shared" si="3"/>
        <v>4.4886363697321396</v>
      </c>
      <c r="D90" s="3">
        <f t="shared" si="4"/>
        <v>12.994675923523024</v>
      </c>
    </row>
    <row r="91" spans="1:4">
      <c r="A91" s="1">
        <v>90</v>
      </c>
      <c r="B91" s="13">
        <f t="shared" si="5"/>
        <v>213.0804</v>
      </c>
      <c r="C91" s="2">
        <f t="shared" si="3"/>
        <v>4.499809670330265</v>
      </c>
      <c r="D91" s="3">
        <f t="shared" si="4"/>
        <v>13.021129383087123</v>
      </c>
    </row>
    <row r="92" spans="1:4">
      <c r="A92" s="1">
        <v>91</v>
      </c>
      <c r="B92" s="13">
        <f t="shared" si="5"/>
        <v>215.44796000000002</v>
      </c>
      <c r="C92" s="2">
        <f t="shared" si="3"/>
        <v>4.5108595065168497</v>
      </c>
      <c r="D92" s="3">
        <f t="shared" si="4"/>
        <v>13.047290533249033</v>
      </c>
    </row>
    <row r="93" spans="1:4">
      <c r="A93" s="1">
        <v>92</v>
      </c>
      <c r="B93" s="13">
        <f t="shared" si="5"/>
        <v>217.81552000000002</v>
      </c>
      <c r="C93" s="2">
        <f t="shared" si="3"/>
        <v>4.5217885770490405</v>
      </c>
      <c r="D93" s="3">
        <f t="shared" si="4"/>
        <v>13.073165763478228</v>
      </c>
    </row>
    <row r="94" spans="1:4">
      <c r="A94" s="1">
        <v>93</v>
      </c>
      <c r="B94" s="13">
        <f t="shared" si="5"/>
        <v>220.18308000000002</v>
      </c>
      <c r="C94" s="2">
        <f t="shared" si="3"/>
        <v>4.5325994931532563</v>
      </c>
      <c r="D94" s="3">
        <f t="shared" si="4"/>
        <v>13.098761256009924</v>
      </c>
    </row>
    <row r="95" spans="1:4">
      <c r="A95" s="1">
        <v>94</v>
      </c>
      <c r="B95" s="13">
        <f t="shared" si="5"/>
        <v>222.55064000000002</v>
      </c>
      <c r="C95" s="2">
        <f t="shared" si="3"/>
        <v>4.5432947822700038</v>
      </c>
      <c r="D95" s="3">
        <f t="shared" si="4"/>
        <v>13.124082994711172</v>
      </c>
    </row>
    <row r="96" spans="1:4">
      <c r="A96" s="1">
        <v>95</v>
      </c>
      <c r="B96" s="13">
        <f t="shared" si="5"/>
        <v>224.91820000000001</v>
      </c>
      <c r="C96" s="2">
        <f t="shared" si="3"/>
        <v>4.5538768916005408</v>
      </c>
      <c r="D96" s="3">
        <f t="shared" si="4"/>
        <v>13.149136773477776</v>
      </c>
    </row>
    <row r="97" spans="1:4">
      <c r="A97" s="1">
        <v>96</v>
      </c>
      <c r="B97" s="13">
        <f t="shared" si="5"/>
        <v>227.28576000000001</v>
      </c>
      <c r="C97" s="2">
        <f t="shared" si="3"/>
        <v>4.5643481914678361</v>
      </c>
      <c r="D97" s="3">
        <f t="shared" si="4"/>
        <v>13.17392820419159</v>
      </c>
    </row>
    <row r="98" spans="1:4">
      <c r="A98" s="1">
        <v>97</v>
      </c>
      <c r="B98" s="13">
        <f t="shared" si="5"/>
        <v>229.65332000000001</v>
      </c>
      <c r="C98" s="2">
        <f t="shared" si="3"/>
        <v>4.5747109785033828</v>
      </c>
      <c r="D98" s="3">
        <f t="shared" si="4"/>
        <v>13.19846272426547</v>
      </c>
    </row>
    <row r="99" spans="1:4">
      <c r="A99" s="1">
        <v>98</v>
      </c>
      <c r="B99" s="13">
        <f t="shared" si="5"/>
        <v>232.02088000000001</v>
      </c>
      <c r="C99" s="2">
        <f t="shared" si="3"/>
        <v>4.5849674786705723</v>
      </c>
      <c r="D99" s="3">
        <f t="shared" si="4"/>
        <v>13.2227456038013</v>
      </c>
    </row>
    <row r="100" spans="1:4">
      <c r="A100" s="1">
        <v>99</v>
      </c>
      <c r="B100" s="13">
        <f t="shared" si="5"/>
        <v>234.38844</v>
      </c>
      <c r="C100" s="2">
        <f t="shared" si="3"/>
        <v>4.5951198501345898</v>
      </c>
      <c r="D100" s="3">
        <f t="shared" si="4"/>
        <v>13.24678195238465</v>
      </c>
    </row>
    <row r="101" spans="1:4">
      <c r="A101" s="1">
        <v>100</v>
      </c>
      <c r="B101" s="13">
        <f t="shared" si="5"/>
        <v>236.756</v>
      </c>
      <c r="C101" s="2">
        <f t="shared" si="3"/>
        <v>4.6051701859880918</v>
      </c>
      <c r="D101" s="3">
        <f t="shared" si="4"/>
        <v>13.270576725537968</v>
      </c>
    </row>
    <row r="102" spans="1:4">
      <c r="A102" s="1">
        <v>101</v>
      </c>
      <c r="B102" s="13">
        <f t="shared" si="5"/>
        <v>239.12356</v>
      </c>
      <c r="C102" s="2">
        <f t="shared" si="3"/>
        <v>4.6151205168412597</v>
      </c>
      <c r="D102" s="3">
        <f t="shared" si="4"/>
        <v>13.294134730852694</v>
      </c>
    </row>
    <row r="103" spans="1:4">
      <c r="A103" s="1">
        <v>102</v>
      </c>
      <c r="B103" s="13">
        <f t="shared" si="5"/>
        <v>241.49112000000002</v>
      </c>
      <c r="C103" s="2">
        <f t="shared" si="3"/>
        <v>4.6249728132842707</v>
      </c>
      <c r="D103" s="3">
        <f t="shared" si="4"/>
        <v>13.317460633819309</v>
      </c>
    </row>
    <row r="104" spans="1:4">
      <c r="A104" s="1">
        <v>103</v>
      </c>
      <c r="B104" s="13">
        <f t="shared" si="5"/>
        <v>243.85868000000002</v>
      </c>
      <c r="C104" s="2">
        <f t="shared" si="3"/>
        <v>4.6347289882296359</v>
      </c>
      <c r="D104" s="3">
        <f t="shared" si="4"/>
        <v>13.340558963372958</v>
      </c>
    </row>
    <row r="105" spans="1:4">
      <c r="A105" s="1">
        <v>104</v>
      </c>
      <c r="B105" s="13">
        <f t="shared" si="5"/>
        <v>246.22624000000002</v>
      </c>
      <c r="C105" s="2">
        <f t="shared" si="3"/>
        <v>4.6443908991413725</v>
      </c>
      <c r="D105" s="3">
        <f t="shared" si="4"/>
        <v>13.363434117171149</v>
      </c>
    </row>
    <row r="106" spans="1:4">
      <c r="A106" s="1">
        <v>105</v>
      </c>
      <c r="B106" s="13">
        <f t="shared" si="5"/>
        <v>248.59380000000002</v>
      </c>
      <c r="C106" s="2">
        <f t="shared" si="3"/>
        <v>4.6539603501575231</v>
      </c>
      <c r="D106" s="3">
        <f t="shared" si="4"/>
        <v>13.386090366618946</v>
      </c>
    </row>
    <row r="107" spans="1:4">
      <c r="A107" s="1">
        <v>106</v>
      </c>
      <c r="B107" s="13">
        <f t="shared" si="5"/>
        <v>250.96136000000001</v>
      </c>
      <c r="C107" s="2">
        <f t="shared" si="3"/>
        <v>4.6634390941120669</v>
      </c>
      <c r="D107" s="3">
        <f t="shared" si="4"/>
        <v>13.408531861655966</v>
      </c>
    </row>
    <row r="108" spans="1:4">
      <c r="A108" s="1">
        <v>107</v>
      </c>
      <c r="B108" s="13">
        <f t="shared" si="5"/>
        <v>253.32892000000001</v>
      </c>
      <c r="C108" s="2">
        <f t="shared" si="3"/>
        <v>4.6728288344619058</v>
      </c>
      <c r="D108" s="3">
        <f t="shared" si="4"/>
        <v>13.430762635318631</v>
      </c>
    </row>
    <row r="109" spans="1:4">
      <c r="A109" s="1">
        <v>108</v>
      </c>
      <c r="B109" s="13">
        <f t="shared" si="5"/>
        <v>255.69648000000001</v>
      </c>
      <c r="C109" s="2">
        <f t="shared" si="3"/>
        <v>4.6821312271242199</v>
      </c>
      <c r="D109" s="3">
        <f t="shared" si="4"/>
        <v>13.452786608090218</v>
      </c>
    </row>
    <row r="110" spans="1:4">
      <c r="A110" s="1">
        <v>109</v>
      </c>
      <c r="B110" s="13">
        <f t="shared" si="5"/>
        <v>258.06404000000003</v>
      </c>
      <c r="C110" s="2">
        <f t="shared" si="3"/>
        <v>4.6913478822291435</v>
      </c>
      <c r="D110" s="3">
        <f t="shared" si="4"/>
        <v>13.474607592050431</v>
      </c>
    </row>
    <row r="111" spans="1:4">
      <c r="A111" s="1">
        <v>110</v>
      </c>
      <c r="B111" s="13">
        <f t="shared" si="5"/>
        <v>260.4316</v>
      </c>
      <c r="C111" s="2">
        <f t="shared" si="3"/>
        <v>4.7004803657924166</v>
      </c>
      <c r="D111" s="3">
        <f t="shared" si="4"/>
        <v>13.496229294835494</v>
      </c>
    </row>
    <row r="112" spans="1:4">
      <c r="A112" s="1">
        <v>111</v>
      </c>
      <c r="B112" s="13">
        <f t="shared" si="5"/>
        <v>262.79916000000003</v>
      </c>
      <c r="C112" s="2">
        <f t="shared" si="3"/>
        <v>4.7095302013123339</v>
      </c>
      <c r="D112" s="3">
        <f t="shared" si="4"/>
        <v>13.51765532341903</v>
      </c>
    </row>
    <row r="113" spans="1:4">
      <c r="A113" s="1">
        <v>112</v>
      </c>
      <c r="B113" s="13">
        <f t="shared" si="5"/>
        <v>265.16672</v>
      </c>
      <c r="C113" s="2">
        <f t="shared" si="3"/>
        <v>4.7184988712950942</v>
      </c>
      <c r="D113" s="3">
        <f t="shared" si="4"/>
        <v>13.538889187723413</v>
      </c>
    </row>
    <row r="114" spans="1:4">
      <c r="A114" s="1">
        <v>113</v>
      </c>
      <c r="B114" s="13">
        <f t="shared" si="5"/>
        <v>267.53428000000002</v>
      </c>
      <c r="C114" s="2">
        <f t="shared" si="3"/>
        <v>4.7273878187123408</v>
      </c>
      <c r="D114" s="3">
        <f t="shared" si="4"/>
        <v>13.559934304070591</v>
      </c>
    </row>
    <row r="115" spans="1:4">
      <c r="A115" s="1">
        <v>114</v>
      </c>
      <c r="B115" s="13">
        <f t="shared" si="5"/>
        <v>269.90183999999999</v>
      </c>
      <c r="C115" s="2">
        <f t="shared" si="3"/>
        <v>4.7361984483944957</v>
      </c>
      <c r="D115" s="3">
        <f t="shared" si="4"/>
        <v>13.580793998480873</v>
      </c>
    </row>
    <row r="116" spans="1:4">
      <c r="A116" s="1">
        <v>115</v>
      </c>
      <c r="B116" s="13">
        <f t="shared" si="5"/>
        <v>272.26940000000002</v>
      </c>
      <c r="C116" s="2">
        <f t="shared" si="3"/>
        <v>4.7449321283632502</v>
      </c>
      <c r="D116" s="3">
        <f t="shared" si="4"/>
        <v>13.601471509827697</v>
      </c>
    </row>
    <row r="117" spans="1:4">
      <c r="A117" s="1">
        <v>116</v>
      </c>
      <c r="B117" s="13">
        <f t="shared" si="5"/>
        <v>274.63695999999999</v>
      </c>
      <c r="C117" s="2">
        <f t="shared" si="3"/>
        <v>4.7535901911063645</v>
      </c>
      <c r="D117" s="3">
        <f t="shared" si="4"/>
        <v>13.621969992855785</v>
      </c>
    </row>
    <row r="118" spans="1:4">
      <c r="A118" s="1">
        <v>117</v>
      </c>
      <c r="B118" s="13">
        <f t="shared" si="5"/>
        <v>277.00452000000001</v>
      </c>
      <c r="C118" s="2">
        <f t="shared" si="3"/>
        <v>4.7621739347977563</v>
      </c>
      <c r="D118" s="3">
        <f t="shared" si="4"/>
        <v>13.642292521069777</v>
      </c>
    </row>
    <row r="119" spans="1:4">
      <c r="A119" s="1">
        <v>118</v>
      </c>
      <c r="B119" s="13">
        <f t="shared" si="5"/>
        <v>279.37208000000004</v>
      </c>
      <c r="C119" s="2">
        <f t="shared" si="3"/>
        <v>4.7706846244656651</v>
      </c>
      <c r="D119" s="3">
        <f t="shared" si="4"/>
        <v>13.662442089499931</v>
      </c>
    </row>
    <row r="120" spans="1:4">
      <c r="A120" s="1">
        <v>119</v>
      </c>
      <c r="B120" s="13">
        <f t="shared" si="5"/>
        <v>281.73964000000001</v>
      </c>
      <c r="C120" s="2">
        <f t="shared" si="3"/>
        <v>4.7791234931115296</v>
      </c>
      <c r="D120" s="3">
        <f t="shared" si="4"/>
        <v>13.682421617351133</v>
      </c>
    </row>
    <row r="121" spans="1:4">
      <c r="A121" s="1">
        <v>120</v>
      </c>
      <c r="B121" s="13">
        <f t="shared" si="5"/>
        <v>284.10720000000003</v>
      </c>
      <c r="C121" s="2">
        <f t="shared" si="3"/>
        <v>4.7874917427820458</v>
      </c>
      <c r="D121" s="3">
        <f t="shared" si="4"/>
        <v>13.702233950541061</v>
      </c>
    </row>
    <row r="122" spans="1:4">
      <c r="A122" s="1">
        <v>121</v>
      </c>
      <c r="B122" s="13">
        <f t="shared" si="5"/>
        <v>286.47476</v>
      </c>
      <c r="C122" s="2">
        <f t="shared" si="3"/>
        <v>4.7957905455967413</v>
      </c>
      <c r="D122" s="3">
        <f t="shared" si="4"/>
        <v>13.721881864133021</v>
      </c>
    </row>
    <row r="123" spans="1:4">
      <c r="A123" s="1">
        <v>122</v>
      </c>
      <c r="B123" s="13">
        <f t="shared" si="5"/>
        <v>288.84232000000003</v>
      </c>
      <c r="C123" s="2">
        <f t="shared" si="3"/>
        <v>4.8040210447332568</v>
      </c>
      <c r="D123" s="3">
        <f t="shared" si="4"/>
        <v>13.74136806466867</v>
      </c>
    </row>
    <row r="124" spans="1:4">
      <c r="A124" s="1">
        <v>123</v>
      </c>
      <c r="B124" s="13">
        <f t="shared" si="5"/>
        <v>291.20988</v>
      </c>
      <c r="C124" s="2">
        <f t="shared" si="3"/>
        <v>4.8121843553724171</v>
      </c>
      <c r="D124" s="3">
        <f t="shared" si="4"/>
        <v>13.760695192405521</v>
      </c>
    </row>
    <row r="125" spans="1:4">
      <c r="A125" s="1">
        <v>124</v>
      </c>
      <c r="B125" s="13">
        <f t="shared" si="5"/>
        <v>293.57744000000002</v>
      </c>
      <c r="C125" s="2">
        <f t="shared" si="3"/>
        <v>4.8202815656050371</v>
      </c>
      <c r="D125" s="3">
        <f t="shared" si="4"/>
        <v>13.779865823463862</v>
      </c>
    </row>
    <row r="126" spans="1:4">
      <c r="A126" s="1">
        <v>125</v>
      </c>
      <c r="B126" s="13">
        <f t="shared" si="5"/>
        <v>295.94499999999999</v>
      </c>
      <c r="C126" s="2">
        <f t="shared" si="3"/>
        <v>4.8283137373023006</v>
      </c>
      <c r="D126" s="3">
        <f t="shared" si="4"/>
        <v>13.798882471887435</v>
      </c>
    </row>
    <row r="127" spans="1:4">
      <c r="A127" s="1">
        <v>126</v>
      </c>
      <c r="B127" s="13">
        <f t="shared" si="5"/>
        <v>298.31256000000002</v>
      </c>
      <c r="C127" s="2">
        <f t="shared" si="3"/>
        <v>4.836281906951478</v>
      </c>
      <c r="D127" s="3">
        <f t="shared" si="4"/>
        <v>13.817747591622043</v>
      </c>
    </row>
    <row r="128" spans="1:4">
      <c r="A128" s="1">
        <v>127</v>
      </c>
      <c r="B128" s="13">
        <f t="shared" si="5"/>
        <v>300.68011999999999</v>
      </c>
      <c r="C128" s="2">
        <f t="shared" si="3"/>
        <v>4.8441870864585912</v>
      </c>
      <c r="D128" s="3">
        <f t="shared" si="4"/>
        <v>13.836463578415902</v>
      </c>
    </row>
    <row r="129" spans="1:4">
      <c r="A129" s="1">
        <v>128</v>
      </c>
      <c r="B129" s="13">
        <f t="shared" si="5"/>
        <v>303.04768000000001</v>
      </c>
      <c r="C129" s="2">
        <f t="shared" si="3"/>
        <v>4.8520302639196169</v>
      </c>
      <c r="D129" s="3">
        <f t="shared" si="4"/>
        <v>13.855032771645529</v>
      </c>
    </row>
    <row r="130" spans="1:4">
      <c r="A130" s="1">
        <v>129</v>
      </c>
      <c r="B130" s="13">
        <f t="shared" si="5"/>
        <v>305.41524000000004</v>
      </c>
      <c r="C130" s="2">
        <f t="shared" si="3"/>
        <v>4.8598124043616719</v>
      </c>
      <c r="D130" s="3">
        <f t="shared" si="4"/>
        <v>13.87345745607052</v>
      </c>
    </row>
    <row r="131" spans="1:4">
      <c r="A131" s="1">
        <v>130</v>
      </c>
      <c r="B131" s="13">
        <f t="shared" si="5"/>
        <v>307.78280000000001</v>
      </c>
      <c r="C131" s="2">
        <f t="shared" ref="C131:C194" si="6">LN(B131/$B$2)</f>
        <v>4.8675344504555822</v>
      </c>
      <c r="D131" s="3">
        <f t="shared" ref="D131:D194" si="7">$K$2*$B$2*(1+C131)</f>
        <v>13.891739863520618</v>
      </c>
    </row>
    <row r="132" spans="1:4">
      <c r="A132" s="1">
        <v>131</v>
      </c>
      <c r="B132" s="13">
        <f t="shared" ref="B132:B195" si="8">$B$2*A132</f>
        <v>310.15036000000003</v>
      </c>
      <c r="C132" s="2">
        <f t="shared" si="6"/>
        <v>4.8751973232011512</v>
      </c>
      <c r="D132" s="3">
        <f t="shared" si="7"/>
        <v>13.909882174518119</v>
      </c>
    </row>
    <row r="133" spans="1:4">
      <c r="A133" s="1">
        <v>132</v>
      </c>
      <c r="B133" s="13">
        <f t="shared" si="8"/>
        <v>312.51792</v>
      </c>
      <c r="C133" s="2">
        <f t="shared" si="6"/>
        <v>4.8828019225863706</v>
      </c>
      <c r="D133" s="3">
        <f t="shared" si="7"/>
        <v>13.927886519838589</v>
      </c>
    </row>
    <row r="134" spans="1:4">
      <c r="A134" s="1">
        <v>133</v>
      </c>
      <c r="B134" s="13">
        <f t="shared" si="8"/>
        <v>314.88548000000003</v>
      </c>
      <c r="C134" s="2">
        <f t="shared" si="6"/>
        <v>4.8903491282217537</v>
      </c>
      <c r="D134" s="3">
        <f t="shared" si="7"/>
        <v>13.945754982012696</v>
      </c>
    </row>
    <row r="135" spans="1:4">
      <c r="A135" s="1">
        <v>134</v>
      </c>
      <c r="B135" s="13">
        <f t="shared" si="8"/>
        <v>317.25304</v>
      </c>
      <c r="C135" s="2">
        <f t="shared" si="6"/>
        <v>4.8978397999509111</v>
      </c>
      <c r="D135" s="3">
        <f t="shared" si="7"/>
        <v>13.96348959677178</v>
      </c>
    </row>
    <row r="136" spans="1:4">
      <c r="A136" s="1">
        <v>135</v>
      </c>
      <c r="B136" s="13">
        <f t="shared" si="8"/>
        <v>319.62060000000002</v>
      </c>
      <c r="C136" s="2">
        <f t="shared" si="6"/>
        <v>4.9052747784384296</v>
      </c>
      <c r="D136" s="3">
        <f t="shared" si="7"/>
        <v>13.981092354439689</v>
      </c>
    </row>
    <row r="137" spans="1:4">
      <c r="A137" s="1">
        <v>136</v>
      </c>
      <c r="B137" s="13">
        <f t="shared" si="8"/>
        <v>321.98815999999999</v>
      </c>
      <c r="C137" s="2">
        <f t="shared" si="6"/>
        <v>4.9126548857360524</v>
      </c>
      <c r="D137" s="3">
        <f t="shared" si="7"/>
        <v>13.998565201273248</v>
      </c>
    </row>
    <row r="138" spans="1:4">
      <c r="A138" s="1">
        <v>137</v>
      </c>
      <c r="B138" s="13">
        <f t="shared" si="8"/>
        <v>324.35572000000002</v>
      </c>
      <c r="C138" s="2">
        <f t="shared" si="6"/>
        <v>4.9199809258281251</v>
      </c>
      <c r="D138" s="3">
        <f t="shared" si="7"/>
        <v>14.015910040753637</v>
      </c>
    </row>
    <row r="139" spans="1:4">
      <c r="A139" s="1">
        <v>138</v>
      </c>
      <c r="B139" s="13">
        <f t="shared" si="8"/>
        <v>326.72327999999999</v>
      </c>
      <c r="C139" s="2">
        <f t="shared" si="6"/>
        <v>4.9272536851572051</v>
      </c>
      <c r="D139" s="3">
        <f t="shared" si="7"/>
        <v>14.033128734830793</v>
      </c>
    </row>
    <row r="140" spans="1:4">
      <c r="A140" s="1">
        <v>139</v>
      </c>
      <c r="B140" s="13">
        <f t="shared" si="8"/>
        <v>329.09084000000001</v>
      </c>
      <c r="C140" s="2">
        <f t="shared" si="6"/>
        <v>4.9344739331306915</v>
      </c>
      <c r="D140" s="3">
        <f t="shared" si="7"/>
        <v>14.050223105122901</v>
      </c>
    </row>
    <row r="141" spans="1:4">
      <c r="A141" s="1">
        <v>140</v>
      </c>
      <c r="B141" s="13">
        <f t="shared" si="8"/>
        <v>331.45840000000004</v>
      </c>
      <c r="C141" s="2">
        <f t="shared" si="6"/>
        <v>4.9416424226093039</v>
      </c>
      <c r="D141" s="3">
        <f t="shared" si="7"/>
        <v>14.067194934072884</v>
      </c>
    </row>
    <row r="142" spans="1:4">
      <c r="A142" s="1">
        <v>141</v>
      </c>
      <c r="B142" s="13">
        <f t="shared" si="8"/>
        <v>333.82596000000001</v>
      </c>
      <c r="C142" s="2">
        <f t="shared" si="6"/>
        <v>4.9487598903781684</v>
      </c>
      <c r="D142" s="3">
        <f t="shared" si="7"/>
        <v>14.084045966063737</v>
      </c>
    </row>
    <row r="143" spans="1:4">
      <c r="A143" s="1">
        <v>142</v>
      </c>
      <c r="B143" s="13">
        <f t="shared" si="8"/>
        <v>336.19352000000003</v>
      </c>
      <c r="C143" s="2">
        <f t="shared" si="6"/>
        <v>4.9558270576012609</v>
      </c>
      <c r="D143" s="3">
        <f t="shared" si="7"/>
        <v>14.100777908494441</v>
      </c>
    </row>
    <row r="144" spans="1:4">
      <c r="A144" s="1">
        <v>143</v>
      </c>
      <c r="B144" s="13">
        <f t="shared" si="8"/>
        <v>338.56108</v>
      </c>
      <c r="C144" s="2">
        <f t="shared" si="6"/>
        <v>4.962844630259907</v>
      </c>
      <c r="D144" s="3">
        <f t="shared" si="7"/>
        <v>14.117392432818146</v>
      </c>
    </row>
    <row r="145" spans="1:4">
      <c r="A145" s="1">
        <v>144</v>
      </c>
      <c r="B145" s="13">
        <f t="shared" si="8"/>
        <v>340.92864000000003</v>
      </c>
      <c r="C145" s="2">
        <f t="shared" si="6"/>
        <v>4.9698132995760007</v>
      </c>
      <c r="D145" s="3">
        <f t="shared" si="7"/>
        <v>14.133891175544157</v>
      </c>
    </row>
    <row r="146" spans="1:4">
      <c r="A146" s="1">
        <v>145</v>
      </c>
      <c r="B146" s="13">
        <f t="shared" si="8"/>
        <v>343.2962</v>
      </c>
      <c r="C146" s="2">
        <f t="shared" si="6"/>
        <v>4.9767337424205742</v>
      </c>
      <c r="D146" s="3">
        <f t="shared" si="7"/>
        <v>14.150275739205256</v>
      </c>
    </row>
    <row r="147" spans="1:4">
      <c r="A147" s="1">
        <v>146</v>
      </c>
      <c r="B147" s="13">
        <f t="shared" si="8"/>
        <v>345.66376000000002</v>
      </c>
      <c r="C147" s="2">
        <f t="shared" si="6"/>
        <v>4.9836066217083363</v>
      </c>
      <c r="D147" s="3">
        <f t="shared" si="7"/>
        <v>14.16654769329179</v>
      </c>
    </row>
    <row r="148" spans="1:4">
      <c r="A148" s="1">
        <v>147</v>
      </c>
      <c r="B148" s="13">
        <f t="shared" si="8"/>
        <v>348.03131999999999</v>
      </c>
      <c r="C148" s="2">
        <f t="shared" si="6"/>
        <v>4.990432586778736</v>
      </c>
      <c r="D148" s="3">
        <f t="shared" si="7"/>
        <v>14.182708575153866</v>
      </c>
    </row>
    <row r="149" spans="1:4">
      <c r="A149" s="1">
        <v>148</v>
      </c>
      <c r="B149" s="13">
        <f t="shared" si="8"/>
        <v>350.39888000000002</v>
      </c>
      <c r="C149" s="2">
        <f t="shared" si="6"/>
        <v>4.9972122737641147</v>
      </c>
      <c r="D149" s="3">
        <f t="shared" si="7"/>
        <v>14.198759890872967</v>
      </c>
    </row>
    <row r="150" spans="1:4">
      <c r="A150" s="1">
        <v>149</v>
      </c>
      <c r="B150" s="13">
        <f t="shared" si="8"/>
        <v>352.76643999999999</v>
      </c>
      <c r="C150" s="2">
        <f t="shared" si="6"/>
        <v>5.0039463059454592</v>
      </c>
      <c r="D150" s="3">
        <f t="shared" si="7"/>
        <v>14.214703116104232</v>
      </c>
    </row>
    <row r="151" spans="1:4">
      <c r="A151" s="1">
        <v>150</v>
      </c>
      <c r="B151" s="13">
        <f t="shared" si="8"/>
        <v>355.13400000000001</v>
      </c>
      <c r="C151" s="2">
        <f t="shared" si="6"/>
        <v>5.0106352940962555</v>
      </c>
      <c r="D151" s="3">
        <f t="shared" si="7"/>
        <v>14.230539696890531</v>
      </c>
    </row>
    <row r="152" spans="1:4">
      <c r="A152" s="1">
        <v>151</v>
      </c>
      <c r="B152" s="13">
        <f t="shared" si="8"/>
        <v>357.50156000000004</v>
      </c>
      <c r="C152" s="2">
        <f t="shared" si="6"/>
        <v>5.0172798368149243</v>
      </c>
      <c r="D152" s="3">
        <f t="shared" si="7"/>
        <v>14.246271050449543</v>
      </c>
    </row>
    <row r="153" spans="1:4">
      <c r="A153" s="1">
        <v>152</v>
      </c>
      <c r="B153" s="13">
        <f t="shared" si="8"/>
        <v>359.86912000000001</v>
      </c>
      <c r="C153" s="2">
        <f t="shared" si="6"/>
        <v>5.0238805208462765</v>
      </c>
      <c r="D153" s="3">
        <f t="shared" si="7"/>
        <v>14.261898565934811</v>
      </c>
    </row>
    <row r="154" spans="1:4">
      <c r="A154" s="1">
        <v>153</v>
      </c>
      <c r="B154" s="13">
        <f t="shared" si="8"/>
        <v>362.23668000000004</v>
      </c>
      <c r="C154" s="2">
        <f t="shared" si="6"/>
        <v>5.0304379213924353</v>
      </c>
      <c r="D154" s="3">
        <f t="shared" si="7"/>
        <v>14.277423605171874</v>
      </c>
    </row>
    <row r="155" spans="1:4">
      <c r="A155" s="1">
        <v>154</v>
      </c>
      <c r="B155" s="13">
        <f t="shared" si="8"/>
        <v>364.60424</v>
      </c>
      <c r="C155" s="2">
        <f t="shared" si="6"/>
        <v>5.0369526024136295</v>
      </c>
      <c r="D155" s="3">
        <f t="shared" si="7"/>
        <v>14.292847503370414</v>
      </c>
    </row>
    <row r="156" spans="1:4">
      <c r="A156" s="1">
        <v>155</v>
      </c>
      <c r="B156" s="13">
        <f t="shared" si="8"/>
        <v>366.97180000000003</v>
      </c>
      <c r="C156" s="2">
        <f t="shared" si="6"/>
        <v>5.0434251169192468</v>
      </c>
      <c r="D156" s="3">
        <f t="shared" si="7"/>
        <v>14.308171569813332</v>
      </c>
    </row>
    <row r="157" spans="1:4">
      <c r="A157" s="1">
        <v>156</v>
      </c>
      <c r="B157" s="13">
        <f t="shared" si="8"/>
        <v>369.33936</v>
      </c>
      <c r="C157" s="2">
        <f t="shared" si="6"/>
        <v>5.0498560072495371</v>
      </c>
      <c r="D157" s="3">
        <f t="shared" si="7"/>
        <v>14.323397088523715</v>
      </c>
    </row>
    <row r="158" spans="1:4">
      <c r="A158" s="1">
        <v>157</v>
      </c>
      <c r="B158" s="13">
        <f t="shared" si="8"/>
        <v>371.70692000000003</v>
      </c>
      <c r="C158" s="2">
        <f t="shared" si="6"/>
        <v>5.0562458053483077</v>
      </c>
      <c r="D158" s="3">
        <f t="shared" si="7"/>
        <v>14.33852531891044</v>
      </c>
    </row>
    <row r="159" spans="1:4">
      <c r="A159" s="1">
        <v>158</v>
      </c>
      <c r="B159" s="13">
        <f t="shared" si="8"/>
        <v>374.07447999999999</v>
      </c>
      <c r="C159" s="2">
        <f t="shared" si="6"/>
        <v>5.0625950330269669</v>
      </c>
      <c r="D159" s="3">
        <f t="shared" si="7"/>
        <v>14.353557496393327</v>
      </c>
    </row>
    <row r="160" spans="1:4">
      <c r="A160" s="1">
        <v>159</v>
      </c>
      <c r="B160" s="13">
        <f t="shared" si="8"/>
        <v>376.44204000000002</v>
      </c>
      <c r="C160" s="2">
        <f t="shared" si="6"/>
        <v>5.0689042022202315</v>
      </c>
      <c r="D160" s="3">
        <f t="shared" si="7"/>
        <v>14.368494833008532</v>
      </c>
    </row>
    <row r="161" spans="1:4">
      <c r="A161" s="1">
        <v>160</v>
      </c>
      <c r="B161" s="13">
        <f t="shared" si="8"/>
        <v>378.80960000000005</v>
      </c>
      <c r="C161" s="2">
        <f t="shared" si="6"/>
        <v>5.0751738152338266</v>
      </c>
      <c r="D161" s="3">
        <f t="shared" si="7"/>
        <v>14.383338517995</v>
      </c>
    </row>
    <row r="162" spans="1:4">
      <c r="A162" s="1">
        <v>161</v>
      </c>
      <c r="B162" s="13">
        <f t="shared" si="8"/>
        <v>381.17716000000001</v>
      </c>
      <c r="C162" s="2">
        <f t="shared" si="6"/>
        <v>5.0814043649844631</v>
      </c>
      <c r="D162" s="3">
        <f t="shared" si="7"/>
        <v>14.398089718362616</v>
      </c>
    </row>
    <row r="163" spans="1:4">
      <c r="A163" s="1">
        <v>162</v>
      </c>
      <c r="B163" s="13">
        <f t="shared" si="8"/>
        <v>383.54472000000004</v>
      </c>
      <c r="C163" s="2">
        <f t="shared" si="6"/>
        <v>5.0875963352323836</v>
      </c>
      <c r="D163" s="3">
        <f t="shared" si="7"/>
        <v>14.412749579442783</v>
      </c>
    </row>
    <row r="164" spans="1:4">
      <c r="A164" s="1">
        <v>163</v>
      </c>
      <c r="B164" s="13">
        <f t="shared" si="8"/>
        <v>385.91228000000001</v>
      </c>
      <c r="C164" s="2">
        <f t="shared" si="6"/>
        <v>5.0937502008067623</v>
      </c>
      <c r="D164" s="3">
        <f t="shared" si="7"/>
        <v>14.427319225422059</v>
      </c>
    </row>
    <row r="165" spans="1:4">
      <c r="A165" s="1">
        <v>164</v>
      </c>
      <c r="B165" s="13">
        <f t="shared" si="8"/>
        <v>388.27984000000004</v>
      </c>
      <c r="C165" s="2">
        <f t="shared" si="6"/>
        <v>5.0998664278241987</v>
      </c>
      <c r="D165" s="3">
        <f t="shared" si="7"/>
        <v>14.44179975985946</v>
      </c>
    </row>
    <row r="166" spans="1:4">
      <c r="A166" s="1">
        <v>165</v>
      </c>
      <c r="B166" s="13">
        <f t="shared" si="8"/>
        <v>390.6474</v>
      </c>
      <c r="C166" s="2">
        <f t="shared" si="6"/>
        <v>5.1059454739005803</v>
      </c>
      <c r="D166" s="3">
        <f t="shared" si="7"/>
        <v>14.456192266188058</v>
      </c>
    </row>
    <row r="167" spans="1:4">
      <c r="A167" s="1">
        <v>166</v>
      </c>
      <c r="B167" s="13">
        <f t="shared" si="8"/>
        <v>393.01496000000003</v>
      </c>
      <c r="C167" s="2">
        <f t="shared" si="6"/>
        <v>5.1119877883565437</v>
      </c>
      <c r="D167" s="3">
        <f t="shared" si="7"/>
        <v>14.470497808201419</v>
      </c>
    </row>
    <row r="168" spans="1:4">
      <c r="A168" s="1">
        <v>167</v>
      </c>
      <c r="B168" s="13">
        <f t="shared" si="8"/>
        <v>395.38252</v>
      </c>
      <c r="C168" s="2">
        <f t="shared" si="6"/>
        <v>5.1179938124167554</v>
      </c>
      <c r="D168" s="3">
        <f t="shared" si="7"/>
        <v>14.484717430525414</v>
      </c>
    </row>
    <row r="169" spans="1:4">
      <c r="A169" s="1">
        <v>168</v>
      </c>
      <c r="B169" s="13">
        <f t="shared" si="8"/>
        <v>397.75008000000003</v>
      </c>
      <c r="C169" s="2">
        <f t="shared" si="6"/>
        <v>5.1239639794032588</v>
      </c>
      <c r="D169" s="3">
        <f t="shared" si="7"/>
        <v>14.49885215907598</v>
      </c>
    </row>
    <row r="170" spans="1:4">
      <c r="A170" s="1">
        <v>169</v>
      </c>
      <c r="B170" s="13">
        <f t="shared" si="8"/>
        <v>400.11763999999999</v>
      </c>
      <c r="C170" s="2">
        <f t="shared" si="6"/>
        <v>5.1298987149230735</v>
      </c>
      <c r="D170" s="3">
        <f t="shared" si="7"/>
        <v>14.512903001503272</v>
      </c>
    </row>
    <row r="171" spans="1:4">
      <c r="A171" s="1">
        <v>170</v>
      </c>
      <c r="B171" s="13">
        <f t="shared" si="8"/>
        <v>402.48520000000002</v>
      </c>
      <c r="C171" s="2">
        <f t="shared" si="6"/>
        <v>5.1357984370502621</v>
      </c>
      <c r="D171" s="3">
        <f t="shared" si="7"/>
        <v>14.526870947622719</v>
      </c>
    </row>
    <row r="172" spans="1:4">
      <c r="A172" s="1">
        <v>171</v>
      </c>
      <c r="B172" s="13">
        <f t="shared" si="8"/>
        <v>404.85276000000005</v>
      </c>
      <c r="C172" s="2">
        <f t="shared" si="6"/>
        <v>5.1416635565026603</v>
      </c>
      <c r="D172" s="3">
        <f t="shared" si="7"/>
        <v>14.540756969833438</v>
      </c>
    </row>
    <row r="173" spans="1:4">
      <c r="A173" s="1">
        <v>172</v>
      </c>
      <c r="B173" s="13">
        <f t="shared" si="8"/>
        <v>407.22032000000002</v>
      </c>
      <c r="C173" s="2">
        <f t="shared" si="6"/>
        <v>5.1474944768134527</v>
      </c>
      <c r="D173" s="3">
        <f t="shared" si="7"/>
        <v>14.554562023524459</v>
      </c>
    </row>
    <row r="174" spans="1:4">
      <c r="A174" s="1">
        <v>173</v>
      </c>
      <c r="B174" s="13">
        <f t="shared" si="8"/>
        <v>409.58788000000004</v>
      </c>
      <c r="C174" s="2">
        <f t="shared" si="6"/>
        <v>5.1532915944977793</v>
      </c>
      <c r="D174" s="3">
        <f t="shared" si="7"/>
        <v>14.568287047469163</v>
      </c>
    </row>
    <row r="175" spans="1:4">
      <c r="A175" s="1">
        <v>174</v>
      </c>
      <c r="B175" s="13">
        <f t="shared" si="8"/>
        <v>411.95544000000001</v>
      </c>
      <c r="C175" s="2">
        <f t="shared" si="6"/>
        <v>5.1590552992145291</v>
      </c>
      <c r="D175" s="3">
        <f t="shared" si="7"/>
        <v>14.581932964208351</v>
      </c>
    </row>
    <row r="176" spans="1:4">
      <c r="A176" s="1">
        <v>175</v>
      </c>
      <c r="B176" s="13">
        <f t="shared" si="8"/>
        <v>414.32300000000004</v>
      </c>
      <c r="C176" s="2">
        <f t="shared" si="6"/>
        <v>5.1647859739235145</v>
      </c>
      <c r="D176" s="3">
        <f t="shared" si="7"/>
        <v>14.595500680422356</v>
      </c>
    </row>
    <row r="177" spans="1:4">
      <c r="A177" s="1">
        <v>176</v>
      </c>
      <c r="B177" s="13">
        <f t="shared" si="8"/>
        <v>416.69056</v>
      </c>
      <c r="C177" s="2">
        <f t="shared" si="6"/>
        <v>5.1704839950381514</v>
      </c>
      <c r="D177" s="3">
        <f t="shared" si="7"/>
        <v>14.608991087292527</v>
      </c>
    </row>
    <row r="178" spans="1:4">
      <c r="A178" s="1">
        <v>177</v>
      </c>
      <c r="B178" s="13">
        <f t="shared" si="8"/>
        <v>419.05812000000003</v>
      </c>
      <c r="C178" s="2">
        <f t="shared" si="6"/>
        <v>5.1761497325738288</v>
      </c>
      <c r="D178" s="3">
        <f t="shared" si="7"/>
        <v>14.622405060852495</v>
      </c>
    </row>
    <row r="179" spans="1:4">
      <c r="A179" s="1">
        <v>178</v>
      </c>
      <c r="B179" s="13">
        <f t="shared" si="8"/>
        <v>421.42568</v>
      </c>
      <c r="C179" s="2">
        <f t="shared" si="6"/>
        <v>5.181783550292085</v>
      </c>
      <c r="D179" s="3">
        <f t="shared" si="7"/>
        <v>14.635743462329529</v>
      </c>
    </row>
    <row r="180" spans="1:4">
      <c r="A180" s="1">
        <v>179</v>
      </c>
      <c r="B180" s="13">
        <f t="shared" si="8"/>
        <v>423.79324000000003</v>
      </c>
      <c r="C180" s="2">
        <f t="shared" si="6"/>
        <v>5.1873858058407549</v>
      </c>
      <c r="D180" s="3">
        <f t="shared" si="7"/>
        <v>14.649007138476339</v>
      </c>
    </row>
    <row r="181" spans="1:4">
      <c r="A181" s="1">
        <v>180</v>
      </c>
      <c r="B181" s="13">
        <f t="shared" si="8"/>
        <v>426.16079999999999</v>
      </c>
      <c r="C181" s="2">
        <f t="shared" si="6"/>
        <v>5.1929568508902104</v>
      </c>
      <c r="D181" s="3">
        <f t="shared" si="7"/>
        <v>14.662196921893628</v>
      </c>
    </row>
    <row r="182" spans="1:4">
      <c r="A182" s="1">
        <v>181</v>
      </c>
      <c r="B182" s="13">
        <f t="shared" si="8"/>
        <v>428.52836000000002</v>
      </c>
      <c r="C182" s="2">
        <f t="shared" si="6"/>
        <v>5.1984970312658261</v>
      </c>
      <c r="D182" s="3">
        <f t="shared" si="7"/>
        <v>14.67531363134372</v>
      </c>
    </row>
    <row r="183" spans="1:4">
      <c r="A183" s="1">
        <v>182</v>
      </c>
      <c r="B183" s="13">
        <f t="shared" si="8"/>
        <v>430.89592000000005</v>
      </c>
      <c r="C183" s="2">
        <f t="shared" si="6"/>
        <v>5.2040066870767951</v>
      </c>
      <c r="D183" s="3">
        <f t="shared" si="7"/>
        <v>14.688358072055538</v>
      </c>
    </row>
    <row r="184" spans="1:4">
      <c r="A184" s="1">
        <v>183</v>
      </c>
      <c r="B184" s="13">
        <f t="shared" si="8"/>
        <v>433.26348000000002</v>
      </c>
      <c r="C184" s="2">
        <f t="shared" si="6"/>
        <v>5.2094861528414214</v>
      </c>
      <c r="D184" s="3">
        <f t="shared" si="7"/>
        <v>14.701331036021235</v>
      </c>
    </row>
    <row r="185" spans="1:4">
      <c r="A185" s="1">
        <v>184</v>
      </c>
      <c r="B185" s="13">
        <f t="shared" si="8"/>
        <v>435.63104000000004</v>
      </c>
      <c r="C185" s="2">
        <f t="shared" si="6"/>
        <v>5.2149357576089859</v>
      </c>
      <c r="D185" s="3">
        <f t="shared" si="7"/>
        <v>14.714233302284731</v>
      </c>
    </row>
    <row r="186" spans="1:4">
      <c r="A186" s="1">
        <v>185</v>
      </c>
      <c r="B186" s="13">
        <f t="shared" si="8"/>
        <v>437.99860000000001</v>
      </c>
      <c r="C186" s="2">
        <f t="shared" si="6"/>
        <v>5.2203558250783244</v>
      </c>
      <c r="D186" s="3">
        <f t="shared" si="7"/>
        <v>14.727065637222438</v>
      </c>
    </row>
    <row r="187" spans="1:4">
      <c r="A187" s="1">
        <v>186</v>
      </c>
      <c r="B187" s="13">
        <f t="shared" si="8"/>
        <v>440.36616000000004</v>
      </c>
      <c r="C187" s="2">
        <f t="shared" si="6"/>
        <v>5.2257466737132017</v>
      </c>
      <c r="D187" s="3">
        <f t="shared" si="7"/>
        <v>14.739828794816429</v>
      </c>
    </row>
    <row r="188" spans="1:4">
      <c r="A188" s="1">
        <v>187</v>
      </c>
      <c r="B188" s="13">
        <f t="shared" si="8"/>
        <v>442.73372000000001</v>
      </c>
      <c r="C188" s="2">
        <f t="shared" si="6"/>
        <v>5.2311086168545868</v>
      </c>
      <c r="D188" s="3">
        <f t="shared" si="7"/>
        <v>14.752523516920247</v>
      </c>
    </row>
    <row r="189" spans="1:4">
      <c r="A189" s="1">
        <v>188</v>
      </c>
      <c r="B189" s="13">
        <f t="shared" si="8"/>
        <v>445.10128000000003</v>
      </c>
      <c r="C189" s="2">
        <f t="shared" si="6"/>
        <v>5.2364419628299492</v>
      </c>
      <c r="D189" s="3">
        <f t="shared" si="7"/>
        <v>14.765150533517675</v>
      </c>
    </row>
    <row r="190" spans="1:4">
      <c r="A190" s="1">
        <v>189</v>
      </c>
      <c r="B190" s="13">
        <f t="shared" si="8"/>
        <v>447.46884</v>
      </c>
      <c r="C190" s="2">
        <f t="shared" si="6"/>
        <v>5.2417470150596426</v>
      </c>
      <c r="D190" s="3">
        <f t="shared" si="7"/>
        <v>14.777710562974608</v>
      </c>
    </row>
    <row r="191" spans="1:4">
      <c r="A191" s="1">
        <v>190</v>
      </c>
      <c r="B191" s="13">
        <f t="shared" si="8"/>
        <v>449.83640000000003</v>
      </c>
      <c r="C191" s="2">
        <f t="shared" si="6"/>
        <v>5.2470240721604862</v>
      </c>
      <c r="D191" s="3">
        <f t="shared" si="7"/>
        <v>14.790204312284281</v>
      </c>
    </row>
    <row r="192" spans="1:4">
      <c r="A192" s="1">
        <v>191</v>
      </c>
      <c r="B192" s="13">
        <f t="shared" si="8"/>
        <v>452.20396</v>
      </c>
      <c r="C192" s="2">
        <f t="shared" si="6"/>
        <v>5.2522734280466299</v>
      </c>
      <c r="D192" s="3">
        <f t="shared" si="7"/>
        <v>14.80263247730608</v>
      </c>
    </row>
    <row r="193" spans="1:4">
      <c r="A193" s="1">
        <v>192</v>
      </c>
      <c r="B193" s="13">
        <f t="shared" si="8"/>
        <v>454.57152000000002</v>
      </c>
      <c r="C193" s="2">
        <f t="shared" si="6"/>
        <v>5.2574953720277815</v>
      </c>
      <c r="D193" s="3">
        <f t="shared" si="7"/>
        <v>14.814995742998095</v>
      </c>
    </row>
    <row r="194" spans="1:4">
      <c r="A194" s="1">
        <v>193</v>
      </c>
      <c r="B194" s="13">
        <f t="shared" si="8"/>
        <v>456.93908000000005</v>
      </c>
      <c r="C194" s="2">
        <f t="shared" si="6"/>
        <v>5.2626901889048856</v>
      </c>
      <c r="D194" s="3">
        <f t="shared" si="7"/>
        <v>14.827294783643651</v>
      </c>
    </row>
    <row r="195" spans="1:4">
      <c r="A195" s="1">
        <v>194</v>
      </c>
      <c r="B195" s="13">
        <f t="shared" si="8"/>
        <v>459.30664000000002</v>
      </c>
      <c r="C195" s="2">
        <f t="shared" ref="C195:C258" si="9">LN(B195/$B$2)</f>
        <v>5.2678581590633282</v>
      </c>
      <c r="D195" s="3">
        <f t="shared" ref="D195:D258" si="10">$K$2*$B$2*(1+C195)</f>
        <v>14.839530263071975</v>
      </c>
    </row>
    <row r="196" spans="1:4">
      <c r="A196" s="1">
        <v>195</v>
      </c>
      <c r="B196" s="13">
        <f t="shared" ref="B196:B259" si="11">$B$2*A196</f>
        <v>461.67420000000004</v>
      </c>
      <c r="C196" s="2">
        <f t="shared" si="9"/>
        <v>5.2729995585637468</v>
      </c>
      <c r="D196" s="3">
        <f t="shared" si="10"/>
        <v>14.851702834873185</v>
      </c>
    </row>
    <row r="197" spans="1:4">
      <c r="A197" s="1">
        <v>196</v>
      </c>
      <c r="B197" s="13">
        <f t="shared" si="11"/>
        <v>464.04176000000001</v>
      </c>
      <c r="C197" s="2">
        <f t="shared" si="9"/>
        <v>5.2781146592305168</v>
      </c>
      <c r="D197" s="3">
        <f t="shared" si="10"/>
        <v>14.863813142607803</v>
      </c>
    </row>
    <row r="198" spans="1:4">
      <c r="A198" s="1">
        <v>197</v>
      </c>
      <c r="B198" s="13">
        <f t="shared" si="11"/>
        <v>466.40932000000004</v>
      </c>
      <c r="C198" s="2">
        <f t="shared" si="9"/>
        <v>5.2832037287379885</v>
      </c>
      <c r="D198" s="3">
        <f t="shared" si="10"/>
        <v>14.875861820010913</v>
      </c>
    </row>
    <row r="199" spans="1:4">
      <c r="A199" s="1">
        <v>198</v>
      </c>
      <c r="B199" s="13">
        <f t="shared" si="11"/>
        <v>468.77688000000001</v>
      </c>
      <c r="C199" s="2">
        <f t="shared" si="9"/>
        <v>5.2882670306945352</v>
      </c>
      <c r="D199" s="3">
        <f t="shared" si="10"/>
        <v>14.887849491191155</v>
      </c>
    </row>
    <row r="200" spans="1:4">
      <c r="A200" s="1">
        <v>199</v>
      </c>
      <c r="B200" s="13">
        <f t="shared" si="11"/>
        <v>471.14444000000003</v>
      </c>
      <c r="C200" s="2">
        <f t="shared" si="9"/>
        <v>5.2933048247244923</v>
      </c>
      <c r="D200" s="3">
        <f t="shared" si="10"/>
        <v>14.899776770824719</v>
      </c>
    </row>
    <row r="201" spans="1:4">
      <c r="A201" s="1">
        <v>200</v>
      </c>
      <c r="B201" s="13">
        <f t="shared" si="11"/>
        <v>473.512</v>
      </c>
      <c r="C201" s="2">
        <f t="shared" si="9"/>
        <v>5.2983173665480363</v>
      </c>
      <c r="D201" s="3">
        <f t="shared" si="10"/>
        <v>14.911644264344469</v>
      </c>
    </row>
    <row r="202" spans="1:4">
      <c r="A202" s="1">
        <v>201</v>
      </c>
      <c r="B202" s="13">
        <f t="shared" si="11"/>
        <v>475.87956000000003</v>
      </c>
      <c r="C202" s="2">
        <f t="shared" si="9"/>
        <v>5.3033049080590757</v>
      </c>
      <c r="D202" s="3">
        <f t="shared" si="10"/>
        <v>14.923452568124347</v>
      </c>
    </row>
    <row r="203" spans="1:4">
      <c r="A203" s="1">
        <v>202</v>
      </c>
      <c r="B203" s="13">
        <f t="shared" si="11"/>
        <v>478.24712</v>
      </c>
      <c r="C203" s="2">
        <f t="shared" si="9"/>
        <v>5.3082676974012051</v>
      </c>
      <c r="D203" s="3">
        <f t="shared" si="10"/>
        <v>14.935202269659198</v>
      </c>
    </row>
    <row r="204" spans="1:4">
      <c r="A204" s="1">
        <v>203</v>
      </c>
      <c r="B204" s="13">
        <f t="shared" si="11"/>
        <v>480.61468000000002</v>
      </c>
      <c r="C204" s="2">
        <f t="shared" si="9"/>
        <v>5.3132059790417872</v>
      </c>
      <c r="D204" s="3">
        <f t="shared" si="10"/>
        <v>14.946893947740174</v>
      </c>
    </row>
    <row r="205" spans="1:4">
      <c r="A205" s="1">
        <v>204</v>
      </c>
      <c r="B205" s="13">
        <f t="shared" si="11"/>
        <v>482.98224000000005</v>
      </c>
      <c r="C205" s="2">
        <f t="shared" si="9"/>
        <v>5.3181199938442161</v>
      </c>
      <c r="D205" s="3">
        <f t="shared" si="10"/>
        <v>14.958528172625813</v>
      </c>
    </row>
    <row r="206" spans="1:4">
      <c r="A206" s="1">
        <v>205</v>
      </c>
      <c r="B206" s="13">
        <f t="shared" si="11"/>
        <v>485.34980000000002</v>
      </c>
      <c r="C206" s="2">
        <f t="shared" si="9"/>
        <v>5.3230099791384085</v>
      </c>
      <c r="D206" s="3">
        <f t="shared" si="10"/>
        <v>14.970105506208931</v>
      </c>
    </row>
    <row r="207" spans="1:4">
      <c r="A207" s="1">
        <v>206</v>
      </c>
      <c r="B207" s="13">
        <f t="shared" si="11"/>
        <v>487.71736000000004</v>
      </c>
      <c r="C207" s="2">
        <f t="shared" si="9"/>
        <v>5.3278761687895813</v>
      </c>
      <c r="D207" s="3">
        <f t="shared" si="10"/>
        <v>14.981626502179461</v>
      </c>
    </row>
    <row r="208" spans="1:4">
      <c r="A208" s="1">
        <v>207</v>
      </c>
      <c r="B208" s="13">
        <f t="shared" si="11"/>
        <v>490.08492000000001</v>
      </c>
      <c r="C208" s="2">
        <f t="shared" si="9"/>
        <v>5.3327187932653688</v>
      </c>
      <c r="D208" s="3">
        <f t="shared" si="10"/>
        <v>14.993091706183357</v>
      </c>
    </row>
    <row r="209" spans="1:4">
      <c r="A209" s="1">
        <v>208</v>
      </c>
      <c r="B209" s="13">
        <f t="shared" si="11"/>
        <v>492.45248000000004</v>
      </c>
      <c r="C209" s="2">
        <f t="shared" si="9"/>
        <v>5.3375380797013179</v>
      </c>
      <c r="D209" s="3">
        <f t="shared" si="10"/>
        <v>15.004501655977652</v>
      </c>
    </row>
    <row r="210" spans="1:4">
      <c r="A210" s="1">
        <v>209</v>
      </c>
      <c r="B210" s="13">
        <f t="shared" si="11"/>
        <v>494.82004000000001</v>
      </c>
      <c r="C210" s="2">
        <f t="shared" si="9"/>
        <v>5.3423342519648109</v>
      </c>
      <c r="D210" s="3">
        <f t="shared" si="10"/>
        <v>15.015856881581808</v>
      </c>
    </row>
    <row r="211" spans="1:4">
      <c r="A211" s="1">
        <v>210</v>
      </c>
      <c r="B211" s="13">
        <f t="shared" si="11"/>
        <v>497.18760000000003</v>
      </c>
      <c r="C211" s="2">
        <f t="shared" si="9"/>
        <v>5.3471075307174685</v>
      </c>
      <c r="D211" s="3">
        <f t="shared" si="10"/>
        <v>15.027157905425451</v>
      </c>
    </row>
    <row r="212" spans="1:4">
      <c r="A212" s="1">
        <v>211</v>
      </c>
      <c r="B212" s="13">
        <f t="shared" si="11"/>
        <v>499.55516</v>
      </c>
      <c r="C212" s="2">
        <f t="shared" si="9"/>
        <v>5.3518581334760666</v>
      </c>
      <c r="D212" s="3">
        <f t="shared" si="10"/>
        <v>15.038405242492598</v>
      </c>
    </row>
    <row r="213" spans="1:4">
      <c r="A213" s="1">
        <v>212</v>
      </c>
      <c r="B213" s="13">
        <f t="shared" si="11"/>
        <v>501.92272000000003</v>
      </c>
      <c r="C213" s="2">
        <f t="shared" si="9"/>
        <v>5.3565862746720123</v>
      </c>
      <c r="D213" s="3">
        <f t="shared" si="10"/>
        <v>15.049599400462471</v>
      </c>
    </row>
    <row r="214" spans="1:4">
      <c r="A214" s="1">
        <v>213</v>
      </c>
      <c r="B214" s="13">
        <f t="shared" si="11"/>
        <v>504.29028</v>
      </c>
      <c r="C214" s="2">
        <f t="shared" si="9"/>
        <v>5.3612921657094255</v>
      </c>
      <c r="D214" s="3">
        <f t="shared" si="10"/>
        <v>15.060740879847009</v>
      </c>
    </row>
    <row r="215" spans="1:4">
      <c r="A215" s="1">
        <v>214</v>
      </c>
      <c r="B215" s="13">
        <f t="shared" si="11"/>
        <v>506.65784000000002</v>
      </c>
      <c r="C215" s="2">
        <f t="shared" si="9"/>
        <v>5.3659760150218512</v>
      </c>
      <c r="D215" s="3">
        <f t="shared" si="10"/>
        <v>15.071830174125134</v>
      </c>
    </row>
    <row r="216" spans="1:4">
      <c r="A216" s="1">
        <v>215</v>
      </c>
      <c r="B216" s="13">
        <f t="shared" si="11"/>
        <v>509.02540000000005</v>
      </c>
      <c r="C216" s="2">
        <f t="shared" si="9"/>
        <v>5.3706380281276624</v>
      </c>
      <c r="D216" s="3">
        <f t="shared" si="10"/>
        <v>15.082867769873928</v>
      </c>
    </row>
    <row r="217" spans="1:4">
      <c r="A217" s="1">
        <v>216</v>
      </c>
      <c r="B217" s="13">
        <f t="shared" si="11"/>
        <v>511.39296000000002</v>
      </c>
      <c r="C217" s="2">
        <f t="shared" si="9"/>
        <v>5.3752784076841653</v>
      </c>
      <c r="D217" s="3">
        <f t="shared" si="10"/>
        <v>15.093854146896723</v>
      </c>
    </row>
    <row r="218" spans="1:4">
      <c r="A218" s="1">
        <v>217</v>
      </c>
      <c r="B218" s="13">
        <f t="shared" si="11"/>
        <v>513.76052000000004</v>
      </c>
      <c r="C218" s="2">
        <f t="shared" si="9"/>
        <v>5.3798973535404597</v>
      </c>
      <c r="D218" s="3">
        <f t="shared" si="10"/>
        <v>15.104789778348252</v>
      </c>
    </row>
    <row r="219" spans="1:4">
      <c r="A219" s="1">
        <v>218</v>
      </c>
      <c r="B219" s="13">
        <f t="shared" si="11"/>
        <v>516.12808000000007</v>
      </c>
      <c r="C219" s="2">
        <f t="shared" si="9"/>
        <v>5.3844950627890888</v>
      </c>
      <c r="D219" s="3">
        <f t="shared" si="10"/>
        <v>15.115675130856935</v>
      </c>
    </row>
    <row r="220" spans="1:4">
      <c r="A220" s="1">
        <v>219</v>
      </c>
      <c r="B220" s="13">
        <f t="shared" si="11"/>
        <v>518.49563999999998</v>
      </c>
      <c r="C220" s="2">
        <f t="shared" si="9"/>
        <v>5.389071729816501</v>
      </c>
      <c r="D220" s="3">
        <f t="shared" si="10"/>
        <v>15.126510664644355</v>
      </c>
    </row>
    <row r="221" spans="1:4">
      <c r="A221" s="1">
        <v>220</v>
      </c>
      <c r="B221" s="13">
        <f t="shared" si="11"/>
        <v>520.86320000000001</v>
      </c>
      <c r="C221" s="2">
        <f t="shared" si="9"/>
        <v>5.393627546352362</v>
      </c>
      <c r="D221" s="3">
        <f t="shared" si="10"/>
        <v>15.137296833641999</v>
      </c>
    </row>
    <row r="222" spans="1:4">
      <c r="A222" s="1">
        <v>221</v>
      </c>
      <c r="B222" s="13">
        <f t="shared" si="11"/>
        <v>523.23076000000003</v>
      </c>
      <c r="C222" s="2">
        <f t="shared" si="9"/>
        <v>5.3981627015177525</v>
      </c>
      <c r="D222" s="3">
        <f t="shared" si="10"/>
        <v>15.148034085605371</v>
      </c>
    </row>
    <row r="223" spans="1:4">
      <c r="A223" s="1">
        <v>222</v>
      </c>
      <c r="B223" s="13">
        <f t="shared" si="11"/>
        <v>525.59832000000006</v>
      </c>
      <c r="C223" s="2">
        <f t="shared" si="9"/>
        <v>5.4026773818722793</v>
      </c>
      <c r="D223" s="3">
        <f t="shared" si="10"/>
        <v>15.158722862225535</v>
      </c>
    </row>
    <row r="224" spans="1:4">
      <c r="A224" s="1">
        <v>223</v>
      </c>
      <c r="B224" s="13">
        <f t="shared" si="11"/>
        <v>527.96587999999997</v>
      </c>
      <c r="C224" s="2">
        <f t="shared" si="9"/>
        <v>5.4071717714601188</v>
      </c>
      <c r="D224" s="3">
        <f t="shared" si="10"/>
        <v>15.169363599238119</v>
      </c>
    </row>
    <row r="225" spans="1:4">
      <c r="A225" s="1">
        <v>224</v>
      </c>
      <c r="B225" s="13">
        <f t="shared" si="11"/>
        <v>530.33344</v>
      </c>
      <c r="C225" s="2">
        <f t="shared" si="9"/>
        <v>5.4116460518550396</v>
      </c>
      <c r="D225" s="3">
        <f t="shared" si="10"/>
        <v>15.179956726529918</v>
      </c>
    </row>
    <row r="226" spans="1:4">
      <c r="A226" s="1">
        <v>225</v>
      </c>
      <c r="B226" s="13">
        <f t="shared" si="11"/>
        <v>532.70100000000002</v>
      </c>
      <c r="C226" s="2">
        <f t="shared" si="9"/>
        <v>5.4161004022044201</v>
      </c>
      <c r="D226" s="3">
        <f t="shared" si="10"/>
        <v>15.190502668243097</v>
      </c>
    </row>
    <row r="227" spans="1:4">
      <c r="A227" s="1">
        <v>226</v>
      </c>
      <c r="B227" s="13">
        <f t="shared" si="11"/>
        <v>535.06856000000005</v>
      </c>
      <c r="C227" s="2">
        <f t="shared" si="9"/>
        <v>5.4205349992722862</v>
      </c>
      <c r="D227" s="3">
        <f t="shared" si="10"/>
        <v>15.201001842877094</v>
      </c>
    </row>
    <row r="228" spans="1:4">
      <c r="A228" s="1">
        <v>227</v>
      </c>
      <c r="B228" s="13">
        <f t="shared" si="11"/>
        <v>537.43612000000007</v>
      </c>
      <c r="C228" s="2">
        <f t="shared" si="9"/>
        <v>5.4249500174814029</v>
      </c>
      <c r="D228" s="3">
        <f t="shared" si="10"/>
        <v>15.21145466338827</v>
      </c>
    </row>
    <row r="229" spans="1:4">
      <c r="A229" s="1">
        <v>228</v>
      </c>
      <c r="B229" s="13">
        <f t="shared" si="11"/>
        <v>539.80367999999999</v>
      </c>
      <c r="C229" s="2">
        <f t="shared" si="9"/>
        <v>5.4293456289544411</v>
      </c>
      <c r="D229" s="3">
        <f t="shared" si="10"/>
        <v>15.221861537287378</v>
      </c>
    </row>
    <row r="230" spans="1:4">
      <c r="A230" s="1">
        <v>229</v>
      </c>
      <c r="B230" s="13">
        <f t="shared" si="11"/>
        <v>542.17124000000001</v>
      </c>
      <c r="C230" s="2">
        <f t="shared" si="9"/>
        <v>5.43372200355424</v>
      </c>
      <c r="D230" s="3">
        <f t="shared" si="10"/>
        <v>15.232222866734878</v>
      </c>
    </row>
    <row r="231" spans="1:4">
      <c r="A231" s="1">
        <v>230</v>
      </c>
      <c r="B231" s="13">
        <f t="shared" si="11"/>
        <v>544.53880000000004</v>
      </c>
      <c r="C231" s="2">
        <f t="shared" si="9"/>
        <v>5.4380793089231956</v>
      </c>
      <c r="D231" s="3">
        <f t="shared" si="10"/>
        <v>15.242539048634201</v>
      </c>
    </row>
    <row r="232" spans="1:4">
      <c r="A232" s="1">
        <v>231</v>
      </c>
      <c r="B232" s="13">
        <f t="shared" si="11"/>
        <v>546.90636000000006</v>
      </c>
      <c r="C232" s="2">
        <f t="shared" si="9"/>
        <v>5.4424177105217932</v>
      </c>
      <c r="D232" s="3">
        <f t="shared" si="10"/>
        <v>15.252810474722978</v>
      </c>
    </row>
    <row r="233" spans="1:4">
      <c r="A233" s="1">
        <v>232</v>
      </c>
      <c r="B233" s="13">
        <f t="shared" si="11"/>
        <v>549.27391999999998</v>
      </c>
      <c r="C233" s="2">
        <f t="shared" si="9"/>
        <v>5.4467373716663099</v>
      </c>
      <c r="D233" s="3">
        <f t="shared" si="10"/>
        <v>15.26303753166229</v>
      </c>
    </row>
    <row r="234" spans="1:4">
      <c r="A234" s="1">
        <v>233</v>
      </c>
      <c r="B234" s="13">
        <f t="shared" si="11"/>
        <v>551.64148</v>
      </c>
      <c r="C234" s="2">
        <f t="shared" si="9"/>
        <v>5.4510384535657002</v>
      </c>
      <c r="D234" s="3">
        <f t="shared" si="10"/>
        <v>15.273220601124009</v>
      </c>
    </row>
    <row r="235" spans="1:4">
      <c r="A235" s="1">
        <v>234</v>
      </c>
      <c r="B235" s="13">
        <f t="shared" si="11"/>
        <v>554.00904000000003</v>
      </c>
      <c r="C235" s="2">
        <f t="shared" si="9"/>
        <v>5.4553211153577017</v>
      </c>
      <c r="D235" s="3">
        <f t="shared" si="10"/>
        <v>15.283360059876282</v>
      </c>
    </row>
    <row r="236" spans="1:4">
      <c r="A236" s="1">
        <v>235</v>
      </c>
      <c r="B236" s="13">
        <f t="shared" si="11"/>
        <v>556.37660000000005</v>
      </c>
      <c r="C236" s="2">
        <f t="shared" si="9"/>
        <v>5.4595855141441589</v>
      </c>
      <c r="D236" s="3">
        <f t="shared" si="10"/>
        <v>15.293456279867145</v>
      </c>
    </row>
    <row r="237" spans="1:4">
      <c r="A237" s="1">
        <v>236</v>
      </c>
      <c r="B237" s="13">
        <f t="shared" si="11"/>
        <v>558.74416000000008</v>
      </c>
      <c r="C237" s="2">
        <f t="shared" si="9"/>
        <v>5.4638318050256105</v>
      </c>
      <c r="D237" s="3">
        <f t="shared" si="10"/>
        <v>15.303509628306434</v>
      </c>
    </row>
    <row r="238" spans="1:4">
      <c r="A238" s="1">
        <v>237</v>
      </c>
      <c r="B238" s="13">
        <f t="shared" si="11"/>
        <v>561.11171999999999</v>
      </c>
      <c r="C238" s="2">
        <f t="shared" si="9"/>
        <v>5.4680601411351315</v>
      </c>
      <c r="D238" s="3">
        <f t="shared" si="10"/>
        <v>15.313520467745892</v>
      </c>
    </row>
    <row r="239" spans="1:4">
      <c r="A239" s="1">
        <v>238</v>
      </c>
      <c r="B239" s="13">
        <f t="shared" si="11"/>
        <v>563.47928000000002</v>
      </c>
      <c r="C239" s="2">
        <f t="shared" si="9"/>
        <v>5.472270673671475</v>
      </c>
      <c r="D239" s="3">
        <f t="shared" si="10"/>
        <v>15.323489156157638</v>
      </c>
    </row>
    <row r="240" spans="1:4">
      <c r="A240" s="1">
        <v>239</v>
      </c>
      <c r="B240" s="13">
        <f t="shared" si="11"/>
        <v>565.84684000000004</v>
      </c>
      <c r="C240" s="2">
        <f t="shared" si="9"/>
        <v>5.476463551931511</v>
      </c>
      <c r="D240" s="3">
        <f t="shared" si="10"/>
        <v>15.333416047010969</v>
      </c>
    </row>
    <row r="241" spans="1:4">
      <c r="A241" s="1">
        <v>240</v>
      </c>
      <c r="B241" s="13">
        <f t="shared" si="11"/>
        <v>568.21440000000007</v>
      </c>
      <c r="C241" s="2">
        <f t="shared" si="9"/>
        <v>5.4806389233419912</v>
      </c>
      <c r="D241" s="3">
        <f t="shared" si="10"/>
        <v>15.343301489347565</v>
      </c>
    </row>
    <row r="242" spans="1:4">
      <c r="A242" s="1">
        <v>241</v>
      </c>
      <c r="B242" s="13">
        <f t="shared" si="11"/>
        <v>570.58195999999998</v>
      </c>
      <c r="C242" s="2">
        <f t="shared" si="9"/>
        <v>5.4847969334906548</v>
      </c>
      <c r="D242" s="3">
        <f t="shared" si="10"/>
        <v>15.353145827855135</v>
      </c>
    </row>
    <row r="243" spans="1:4">
      <c r="A243" s="1">
        <v>242</v>
      </c>
      <c r="B243" s="13">
        <f t="shared" si="11"/>
        <v>572.94952000000001</v>
      </c>
      <c r="C243" s="2">
        <f t="shared" si="9"/>
        <v>5.4889377261566867</v>
      </c>
      <c r="D243" s="3">
        <f t="shared" si="10"/>
        <v>15.362949402939526</v>
      </c>
    </row>
    <row r="244" spans="1:4">
      <c r="A244" s="1">
        <v>243</v>
      </c>
      <c r="B244" s="13">
        <f t="shared" si="11"/>
        <v>575.31708000000003</v>
      </c>
      <c r="C244" s="2">
        <f t="shared" si="9"/>
        <v>5.4930614433405482</v>
      </c>
      <c r="D244" s="3">
        <f t="shared" si="10"/>
        <v>15.372712550795349</v>
      </c>
    </row>
    <row r="245" spans="1:4">
      <c r="A245" s="1">
        <v>244</v>
      </c>
      <c r="B245" s="13">
        <f t="shared" si="11"/>
        <v>577.68464000000006</v>
      </c>
      <c r="C245" s="2">
        <f t="shared" si="9"/>
        <v>5.4971682252932021</v>
      </c>
      <c r="D245" s="3">
        <f t="shared" si="10"/>
        <v>15.382435603475175</v>
      </c>
    </row>
    <row r="246" spans="1:4">
      <c r="A246" s="1">
        <v>245</v>
      </c>
      <c r="B246" s="13">
        <f t="shared" si="11"/>
        <v>580.05219999999997</v>
      </c>
      <c r="C246" s="2">
        <f t="shared" si="9"/>
        <v>5.5012582105447265</v>
      </c>
      <c r="D246" s="3">
        <f t="shared" si="10"/>
        <v>15.392118888957274</v>
      </c>
    </row>
    <row r="247" spans="1:4">
      <c r="A247" s="1">
        <v>246</v>
      </c>
      <c r="B247" s="13">
        <f t="shared" si="11"/>
        <v>582.41976</v>
      </c>
      <c r="C247" s="2">
        <f t="shared" si="9"/>
        <v>5.5053315359323625</v>
      </c>
      <c r="D247" s="3">
        <f t="shared" si="10"/>
        <v>15.401762731212024</v>
      </c>
    </row>
    <row r="248" spans="1:4">
      <c r="A248" s="1">
        <v>247</v>
      </c>
      <c r="B248" s="13">
        <f t="shared" si="11"/>
        <v>584.78732000000002</v>
      </c>
      <c r="C248" s="2">
        <f t="shared" si="9"/>
        <v>5.5093883366279774</v>
      </c>
      <c r="D248" s="3">
        <f t="shared" si="10"/>
        <v>15.411367450266935</v>
      </c>
    </row>
    <row r="249" spans="1:4">
      <c r="A249" s="1">
        <v>248</v>
      </c>
      <c r="B249" s="13">
        <f t="shared" si="11"/>
        <v>587.15488000000005</v>
      </c>
      <c r="C249" s="2">
        <f t="shared" si="9"/>
        <v>5.5134287461649825</v>
      </c>
      <c r="D249" s="3">
        <f t="shared" si="10"/>
        <v>15.420933362270366</v>
      </c>
    </row>
    <row r="250" spans="1:4">
      <c r="A250" s="1">
        <v>249</v>
      </c>
      <c r="B250" s="13">
        <f t="shared" si="11"/>
        <v>589.52244000000007</v>
      </c>
      <c r="C250" s="2">
        <f t="shared" si="9"/>
        <v>5.5174528964647074</v>
      </c>
      <c r="D250" s="3">
        <f t="shared" si="10"/>
        <v>15.430460779553984</v>
      </c>
    </row>
    <row r="251" spans="1:4">
      <c r="A251" s="1">
        <v>250</v>
      </c>
      <c r="B251" s="13">
        <f t="shared" si="11"/>
        <v>591.89</v>
      </c>
      <c r="C251" s="2">
        <f t="shared" si="9"/>
        <v>5.521460917862246</v>
      </c>
      <c r="D251" s="3">
        <f t="shared" si="10"/>
        <v>15.43995001069394</v>
      </c>
    </row>
    <row r="252" spans="1:4">
      <c r="A252" s="1">
        <v>251</v>
      </c>
      <c r="B252" s="13">
        <f t="shared" si="11"/>
        <v>594.25756000000001</v>
      </c>
      <c r="C252" s="2">
        <f t="shared" si="9"/>
        <v>5.5254529391317835</v>
      </c>
      <c r="D252" s="3">
        <f t="shared" si="10"/>
        <v>15.449401360570846</v>
      </c>
    </row>
    <row r="253" spans="1:4">
      <c r="A253" s="1">
        <v>252</v>
      </c>
      <c r="B253" s="13">
        <f t="shared" si="11"/>
        <v>596.62512000000004</v>
      </c>
      <c r="C253" s="2">
        <f t="shared" si="9"/>
        <v>5.5294290875114234</v>
      </c>
      <c r="D253" s="3">
        <f t="shared" si="10"/>
        <v>15.458815130428546</v>
      </c>
    </row>
    <row r="254" spans="1:4">
      <c r="A254" s="1">
        <v>253</v>
      </c>
      <c r="B254" s="13">
        <f t="shared" si="11"/>
        <v>598.99268000000006</v>
      </c>
      <c r="C254" s="2">
        <f t="shared" si="9"/>
        <v>5.5333894887275203</v>
      </c>
      <c r="D254" s="3">
        <f t="shared" si="10"/>
        <v>15.468191617931728</v>
      </c>
    </row>
    <row r="255" spans="1:4">
      <c r="A255" s="1">
        <v>254</v>
      </c>
      <c r="B255" s="13">
        <f t="shared" si="11"/>
        <v>601.36023999999998</v>
      </c>
      <c r="C255" s="2">
        <f t="shared" si="9"/>
        <v>5.5373342670185366</v>
      </c>
      <c r="D255" s="3">
        <f t="shared" si="10"/>
        <v>15.477531117222407</v>
      </c>
    </row>
    <row r="256" spans="1:4">
      <c r="A256" s="1">
        <v>255</v>
      </c>
      <c r="B256" s="13">
        <f t="shared" si="11"/>
        <v>603.7278</v>
      </c>
      <c r="C256" s="2">
        <f t="shared" si="9"/>
        <v>5.5412635451584258</v>
      </c>
      <c r="D256" s="3">
        <f t="shared" si="10"/>
        <v>15.486833918975282</v>
      </c>
    </row>
    <row r="257" spans="1:4">
      <c r="A257" s="1">
        <v>256</v>
      </c>
      <c r="B257" s="13">
        <f t="shared" si="11"/>
        <v>606.09536000000003</v>
      </c>
      <c r="C257" s="2">
        <f t="shared" si="9"/>
        <v>5.5451774444795623</v>
      </c>
      <c r="D257" s="3">
        <f t="shared" si="10"/>
        <v>15.496100310452034</v>
      </c>
    </row>
    <row r="258" spans="1:4">
      <c r="A258" s="1">
        <v>257</v>
      </c>
      <c r="B258" s="13">
        <f t="shared" si="11"/>
        <v>608.46292000000005</v>
      </c>
      <c r="C258" s="2">
        <f t="shared" si="9"/>
        <v>5.5490760848952201</v>
      </c>
      <c r="D258" s="3">
        <f t="shared" si="10"/>
        <v>15.505330575554527</v>
      </c>
    </row>
    <row r="259" spans="1:4">
      <c r="A259" s="1">
        <v>258</v>
      </c>
      <c r="B259" s="13">
        <f t="shared" si="11"/>
        <v>610.83048000000008</v>
      </c>
      <c r="C259" s="2">
        <f t="shared" ref="C259:C300" si="12">LN(B259/$B$2)</f>
        <v>5.5529595849216173</v>
      </c>
      <c r="D259" s="3">
        <f t="shared" ref="D259:D300" si="13">$K$2*$B$2*(1+C259)</f>
        <v>15.514524994877025</v>
      </c>
    </row>
    <row r="260" spans="1:4">
      <c r="A260" s="1">
        <v>259</v>
      </c>
      <c r="B260" s="13">
        <f t="shared" ref="B260:B300" si="14">$B$2*A260</f>
        <v>613.19803999999999</v>
      </c>
      <c r="C260" s="2">
        <f t="shared" si="12"/>
        <v>5.5568280616995374</v>
      </c>
      <c r="D260" s="3">
        <f t="shared" si="13"/>
        <v>15.523683845757358</v>
      </c>
    </row>
    <row r="261" spans="1:4">
      <c r="A261" s="1">
        <v>260</v>
      </c>
      <c r="B261" s="13">
        <f t="shared" si="14"/>
        <v>615.56560000000002</v>
      </c>
      <c r="C261" s="2">
        <f t="shared" si="12"/>
        <v>5.5606816310155276</v>
      </c>
      <c r="D261" s="3">
        <f t="shared" si="13"/>
        <v>15.532807402327123</v>
      </c>
    </row>
    <row r="262" spans="1:4">
      <c r="A262" s="1">
        <v>261</v>
      </c>
      <c r="B262" s="13">
        <f t="shared" si="14"/>
        <v>617.93316000000004</v>
      </c>
      <c r="C262" s="2">
        <f t="shared" si="12"/>
        <v>5.5645204073226937</v>
      </c>
      <c r="D262" s="3">
        <f t="shared" si="13"/>
        <v>15.541895935560918</v>
      </c>
    </row>
    <row r="263" spans="1:4">
      <c r="A263" s="1">
        <v>262</v>
      </c>
      <c r="B263" s="13">
        <f t="shared" si="14"/>
        <v>620.30072000000007</v>
      </c>
      <c r="C263" s="2">
        <f t="shared" si="12"/>
        <v>5.5683445037610966</v>
      </c>
      <c r="D263" s="3">
        <f t="shared" si="13"/>
        <v>15.550949713324622</v>
      </c>
    </row>
    <row r="264" spans="1:4">
      <c r="A264" s="1">
        <v>263</v>
      </c>
      <c r="B264" s="13">
        <f t="shared" si="14"/>
        <v>622.66827999999998</v>
      </c>
      <c r="C264" s="2">
        <f t="shared" si="12"/>
        <v>5.5721540321777647</v>
      </c>
      <c r="D264" s="3">
        <f t="shared" si="13"/>
        <v>15.55996900042279</v>
      </c>
    </row>
    <row r="265" spans="1:4">
      <c r="A265" s="1">
        <v>264</v>
      </c>
      <c r="B265" s="13">
        <f t="shared" si="14"/>
        <v>625.03584000000001</v>
      </c>
      <c r="C265" s="2">
        <f t="shared" si="12"/>
        <v>5.575949103146316</v>
      </c>
      <c r="D265" s="3">
        <f t="shared" si="13"/>
        <v>15.568954058645092</v>
      </c>
    </row>
    <row r="266" spans="1:4">
      <c r="A266" s="1">
        <v>265</v>
      </c>
      <c r="B266" s="13">
        <f t="shared" si="14"/>
        <v>627.40340000000003</v>
      </c>
      <c r="C266" s="2">
        <f t="shared" si="12"/>
        <v>5.579729825986222</v>
      </c>
      <c r="D266" s="3">
        <f t="shared" si="13"/>
        <v>15.57790514681194</v>
      </c>
    </row>
    <row r="267" spans="1:4">
      <c r="A267" s="1">
        <v>266</v>
      </c>
      <c r="B267" s="13">
        <f t="shared" si="14"/>
        <v>629.77096000000006</v>
      </c>
      <c r="C267" s="2">
        <f t="shared" si="12"/>
        <v>5.5834963087816991</v>
      </c>
      <c r="D267" s="3">
        <f t="shared" si="13"/>
        <v>15.586822520819201</v>
      </c>
    </row>
    <row r="268" spans="1:4">
      <c r="A268" s="1">
        <v>267</v>
      </c>
      <c r="B268" s="13">
        <f t="shared" si="14"/>
        <v>632.13852000000009</v>
      </c>
      <c r="C268" s="2">
        <f t="shared" si="12"/>
        <v>5.5872486584002496</v>
      </c>
      <c r="D268" s="3">
        <f t="shared" si="13"/>
        <v>15.595706433682096</v>
      </c>
    </row>
    <row r="269" spans="1:4">
      <c r="A269" s="1">
        <v>268</v>
      </c>
      <c r="B269" s="13">
        <f t="shared" si="14"/>
        <v>634.50608</v>
      </c>
      <c r="C269" s="2">
        <f t="shared" si="12"/>
        <v>5.5909869805108565</v>
      </c>
      <c r="D269" s="3">
        <f t="shared" si="13"/>
        <v>15.604557135578284</v>
      </c>
    </row>
    <row r="270" spans="1:4">
      <c r="A270" s="1">
        <v>269</v>
      </c>
      <c r="B270" s="13">
        <f t="shared" si="14"/>
        <v>636.87364000000002</v>
      </c>
      <c r="C270" s="2">
        <f t="shared" si="12"/>
        <v>5.5947113796018391</v>
      </c>
      <c r="D270" s="3">
        <f t="shared" si="13"/>
        <v>15.61337487389013</v>
      </c>
    </row>
    <row r="271" spans="1:4">
      <c r="A271" s="1">
        <v>270</v>
      </c>
      <c r="B271" s="13">
        <f t="shared" si="14"/>
        <v>639.24120000000005</v>
      </c>
      <c r="C271" s="2">
        <f t="shared" si="12"/>
        <v>5.598421958998375</v>
      </c>
      <c r="D271" s="3">
        <f t="shared" si="13"/>
        <v>15.622159893246193</v>
      </c>
    </row>
    <row r="272" spans="1:4">
      <c r="A272" s="1">
        <v>271</v>
      </c>
      <c r="B272" s="13">
        <f t="shared" si="14"/>
        <v>641.60876000000007</v>
      </c>
      <c r="C272" s="2">
        <f t="shared" si="12"/>
        <v>5.602118820879701</v>
      </c>
      <c r="D272" s="3">
        <f t="shared" si="13"/>
        <v>15.630912435561946</v>
      </c>
    </row>
    <row r="273" spans="1:4">
      <c r="A273" s="1">
        <v>272</v>
      </c>
      <c r="B273" s="13">
        <f t="shared" si="14"/>
        <v>643.97631999999999</v>
      </c>
      <c r="C273" s="2">
        <f t="shared" si="12"/>
        <v>5.6058020662959978</v>
      </c>
      <c r="D273" s="3">
        <f t="shared" si="13"/>
        <v>15.639632740079753</v>
      </c>
    </row>
    <row r="274" spans="1:4">
      <c r="A274" s="1">
        <v>273</v>
      </c>
      <c r="B274" s="13">
        <f t="shared" si="14"/>
        <v>646.34388000000001</v>
      </c>
      <c r="C274" s="2">
        <f t="shared" si="12"/>
        <v>5.6094717951849598</v>
      </c>
      <c r="D274" s="3">
        <f t="shared" si="13"/>
        <v>15.648321043408105</v>
      </c>
    </row>
    <row r="275" spans="1:4">
      <c r="A275" s="1">
        <v>274</v>
      </c>
      <c r="B275" s="13">
        <f t="shared" si="14"/>
        <v>648.71144000000004</v>
      </c>
      <c r="C275" s="2">
        <f t="shared" si="12"/>
        <v>5.6131281063880705</v>
      </c>
      <c r="D275" s="3">
        <f t="shared" si="13"/>
        <v>15.656977579560142</v>
      </c>
    </row>
    <row r="276" spans="1:4">
      <c r="A276" s="1">
        <v>275</v>
      </c>
      <c r="B276" s="13">
        <f t="shared" si="14"/>
        <v>651.07900000000006</v>
      </c>
      <c r="C276" s="2">
        <f t="shared" si="12"/>
        <v>5.6167710976665717</v>
      </c>
      <c r="D276" s="3">
        <f t="shared" si="13"/>
        <v>15.66560257999147</v>
      </c>
    </row>
    <row r="277" spans="1:4">
      <c r="A277" s="1">
        <v>276</v>
      </c>
      <c r="B277" s="13">
        <f t="shared" si="14"/>
        <v>653.44655999999998</v>
      </c>
      <c r="C277" s="2">
        <f t="shared" si="12"/>
        <v>5.6204008657171496</v>
      </c>
      <c r="D277" s="3">
        <f t="shared" si="13"/>
        <v>15.674196273637296</v>
      </c>
    </row>
    <row r="278" spans="1:4">
      <c r="A278" s="1">
        <v>277</v>
      </c>
      <c r="B278" s="13">
        <f t="shared" si="14"/>
        <v>655.81412</v>
      </c>
      <c r="C278" s="2">
        <f t="shared" si="12"/>
        <v>5.6240175061873385</v>
      </c>
      <c r="D278" s="3">
        <f t="shared" si="13"/>
        <v>15.682758886948896</v>
      </c>
    </row>
    <row r="279" spans="1:4">
      <c r="A279" s="1">
        <v>278</v>
      </c>
      <c r="B279" s="13">
        <f t="shared" si="14"/>
        <v>658.18168000000003</v>
      </c>
      <c r="C279" s="2">
        <f t="shared" si="12"/>
        <v>5.6276211136906369</v>
      </c>
      <c r="D279" s="3">
        <f t="shared" si="13"/>
        <v>15.691290643929404</v>
      </c>
    </row>
    <row r="280" spans="1:4">
      <c r="A280" s="1">
        <v>279</v>
      </c>
      <c r="B280" s="13">
        <f t="shared" si="14"/>
        <v>660.54924000000005</v>
      </c>
      <c r="C280" s="2">
        <f t="shared" si="12"/>
        <v>5.6312117818213654</v>
      </c>
      <c r="D280" s="3">
        <f t="shared" si="13"/>
        <v>15.699791766168993</v>
      </c>
    </row>
    <row r="281" spans="1:4">
      <c r="A281" s="1">
        <v>280</v>
      </c>
      <c r="B281" s="13">
        <f t="shared" si="14"/>
        <v>662.91680000000008</v>
      </c>
      <c r="C281" s="2">
        <f t="shared" si="12"/>
        <v>5.6347896031692493</v>
      </c>
      <c r="D281" s="3">
        <f t="shared" si="13"/>
        <v>15.708262472879388</v>
      </c>
    </row>
    <row r="282" spans="1:4">
      <c r="A282" s="1">
        <v>281</v>
      </c>
      <c r="B282" s="13">
        <f t="shared" si="14"/>
        <v>665.28435999999999</v>
      </c>
      <c r="C282" s="2">
        <f t="shared" si="12"/>
        <v>5.6383546693337454</v>
      </c>
      <c r="D282" s="3">
        <f t="shared" si="13"/>
        <v>15.716702980927803</v>
      </c>
    </row>
    <row r="283" spans="1:4">
      <c r="A283" s="1">
        <v>282</v>
      </c>
      <c r="B283" s="13">
        <f t="shared" si="14"/>
        <v>667.65192000000002</v>
      </c>
      <c r="C283" s="2">
        <f t="shared" si="12"/>
        <v>5.6419070709381138</v>
      </c>
      <c r="D283" s="3">
        <f t="shared" si="13"/>
        <v>15.725113504870242</v>
      </c>
    </row>
    <row r="284" spans="1:4">
      <c r="A284" s="1">
        <v>283</v>
      </c>
      <c r="B284" s="13">
        <f t="shared" si="14"/>
        <v>670.01948000000004</v>
      </c>
      <c r="C284" s="2">
        <f t="shared" si="12"/>
        <v>5.6454468976432377</v>
      </c>
      <c r="D284" s="3">
        <f t="shared" si="13"/>
        <v>15.733494256984224</v>
      </c>
    </row>
    <row r="285" spans="1:4">
      <c r="A285" s="1">
        <v>284</v>
      </c>
      <c r="B285" s="13">
        <f t="shared" si="14"/>
        <v>672.38704000000007</v>
      </c>
      <c r="C285" s="2">
        <f t="shared" si="12"/>
        <v>5.6489742381612063</v>
      </c>
      <c r="D285" s="3">
        <f t="shared" si="13"/>
        <v>15.741845447300946</v>
      </c>
    </row>
    <row r="286" spans="1:4">
      <c r="A286" s="1">
        <v>285</v>
      </c>
      <c r="B286" s="13">
        <f t="shared" si="14"/>
        <v>674.75459999999998</v>
      </c>
      <c r="C286" s="2">
        <f t="shared" si="12"/>
        <v>5.6524891802686508</v>
      </c>
      <c r="D286" s="3">
        <f t="shared" si="13"/>
        <v>15.750167283636847</v>
      </c>
    </row>
    <row r="287" spans="1:4">
      <c r="A287" s="1">
        <v>286</v>
      </c>
      <c r="B287" s="13">
        <f t="shared" si="14"/>
        <v>677.12216000000001</v>
      </c>
      <c r="C287" s="2">
        <f t="shared" si="12"/>
        <v>5.6559918108198524</v>
      </c>
      <c r="D287" s="3">
        <f t="shared" si="13"/>
        <v>15.758459971624651</v>
      </c>
    </row>
    <row r="288" spans="1:4">
      <c r="A288" s="1">
        <v>287</v>
      </c>
      <c r="B288" s="13">
        <f t="shared" si="14"/>
        <v>679.48972000000003</v>
      </c>
      <c r="C288" s="2">
        <f t="shared" si="12"/>
        <v>5.6594822157596214</v>
      </c>
      <c r="D288" s="3">
        <f t="shared" si="13"/>
        <v>15.766723714743851</v>
      </c>
    </row>
    <row r="289" spans="1:4">
      <c r="A289" s="1">
        <v>288</v>
      </c>
      <c r="B289" s="13">
        <f t="shared" si="14"/>
        <v>681.85728000000006</v>
      </c>
      <c r="C289" s="2">
        <f t="shared" si="12"/>
        <v>5.6629604801359461</v>
      </c>
      <c r="D289" s="3">
        <f t="shared" si="13"/>
        <v>15.774958714350662</v>
      </c>
    </row>
    <row r="290" spans="1:4">
      <c r="A290" s="1">
        <v>289</v>
      </c>
      <c r="B290" s="13">
        <f t="shared" si="14"/>
        <v>684.22484000000009</v>
      </c>
      <c r="C290" s="2">
        <f t="shared" si="12"/>
        <v>5.6664266881124323</v>
      </c>
      <c r="D290" s="3">
        <f t="shared" si="13"/>
        <v>15.783165169707472</v>
      </c>
    </row>
    <row r="291" spans="1:4">
      <c r="A291" s="1">
        <v>290</v>
      </c>
      <c r="B291" s="13">
        <f t="shared" si="14"/>
        <v>686.5924</v>
      </c>
      <c r="C291" s="2">
        <f t="shared" si="12"/>
        <v>5.6698809229805196</v>
      </c>
      <c r="D291" s="3">
        <f t="shared" si="13"/>
        <v>15.791343278011759</v>
      </c>
    </row>
    <row r="292" spans="1:4">
      <c r="A292" s="1">
        <v>291</v>
      </c>
      <c r="B292" s="13">
        <f t="shared" si="14"/>
        <v>688.95996000000002</v>
      </c>
      <c r="C292" s="2">
        <f t="shared" si="12"/>
        <v>5.6733232671714928</v>
      </c>
      <c r="D292" s="3">
        <f t="shared" si="13"/>
        <v>15.79949323442454</v>
      </c>
    </row>
    <row r="293" spans="1:4">
      <c r="A293" s="1">
        <v>292</v>
      </c>
      <c r="B293" s="13">
        <f t="shared" si="14"/>
        <v>691.32752000000005</v>
      </c>
      <c r="C293" s="2">
        <f t="shared" si="12"/>
        <v>5.6767538022682817</v>
      </c>
      <c r="D293" s="3">
        <f t="shared" si="13"/>
        <v>15.807615232098295</v>
      </c>
    </row>
    <row r="294" spans="1:4">
      <c r="A294" s="1">
        <v>293</v>
      </c>
      <c r="B294" s="13">
        <f t="shared" si="14"/>
        <v>693.69508000000008</v>
      </c>
      <c r="C294" s="2">
        <f t="shared" si="12"/>
        <v>5.6801726090170677</v>
      </c>
      <c r="D294" s="3">
        <f t="shared" si="13"/>
        <v>15.815709462204449</v>
      </c>
    </row>
    <row r="295" spans="1:4">
      <c r="A295" s="1">
        <v>294</v>
      </c>
      <c r="B295" s="13">
        <f t="shared" si="14"/>
        <v>696.06263999999999</v>
      </c>
      <c r="C295" s="2">
        <f t="shared" si="12"/>
        <v>5.6835797673386814</v>
      </c>
      <c r="D295" s="3">
        <f t="shared" si="13"/>
        <v>15.823776113960369</v>
      </c>
    </row>
    <row r="296" spans="1:4">
      <c r="A296" s="1">
        <v>295</v>
      </c>
      <c r="B296" s="13">
        <f t="shared" si="14"/>
        <v>698.43020000000001</v>
      </c>
      <c r="C296" s="2">
        <f t="shared" si="12"/>
        <v>5.6869753563398202</v>
      </c>
      <c r="D296" s="3">
        <f t="shared" si="13"/>
        <v>15.831815374655905</v>
      </c>
    </row>
    <row r="297" spans="1:4">
      <c r="A297" s="1">
        <v>296</v>
      </c>
      <c r="B297" s="13">
        <f t="shared" si="14"/>
        <v>700.79776000000004</v>
      </c>
      <c r="C297" s="2">
        <f t="shared" si="12"/>
        <v>5.6903594543240601</v>
      </c>
      <c r="D297" s="3">
        <f t="shared" si="13"/>
        <v>15.839827429679472</v>
      </c>
    </row>
    <row r="298" spans="1:4">
      <c r="A298" s="1">
        <v>297</v>
      </c>
      <c r="B298" s="13">
        <f t="shared" si="14"/>
        <v>703.16532000000007</v>
      </c>
      <c r="C298" s="2">
        <f t="shared" si="12"/>
        <v>5.6937321388026998</v>
      </c>
      <c r="D298" s="3">
        <f t="shared" si="13"/>
        <v>15.84781246254372</v>
      </c>
    </row>
    <row r="299" spans="1:4">
      <c r="A299" s="1">
        <v>298</v>
      </c>
      <c r="B299" s="13">
        <f t="shared" si="14"/>
        <v>705.53287999999998</v>
      </c>
      <c r="C299" s="2">
        <f t="shared" si="12"/>
        <v>5.6970934865054046</v>
      </c>
      <c r="D299" s="3">
        <f t="shared" si="13"/>
        <v>15.855770654910737</v>
      </c>
    </row>
    <row r="300" spans="1:4">
      <c r="A300" s="1">
        <v>299</v>
      </c>
      <c r="B300" s="13">
        <f t="shared" si="14"/>
        <v>707.90044</v>
      </c>
      <c r="C300" s="2">
        <f t="shared" si="12"/>
        <v>5.7004435733906869</v>
      </c>
      <c r="D300" s="3">
        <f t="shared" si="13"/>
        <v>15.863702186616855</v>
      </c>
    </row>
  </sheetData>
  <phoneticPr fontId="3" type="noConversion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마진금액기준목표수익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Now Here</dc:creator>
  <cp:lastModifiedBy>Now Here</cp:lastModifiedBy>
  <dcterms:created xsi:type="dcterms:W3CDTF">2021-08-05T04:23:13Z</dcterms:created>
  <dcterms:modified xsi:type="dcterms:W3CDTF">2021-08-05T14:09:18Z</dcterms:modified>
</cp:coreProperties>
</file>