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random_restart_tests\"/>
    </mc:Choice>
  </mc:AlternateContent>
  <xr:revisionPtr revIDLastSave="0" documentId="13_ncr:40009_{BA8A678C-ED6B-4C2F-8BD6-CF6757257935}" xr6:coauthVersionLast="47" xr6:coauthVersionMax="47" xr10:uidLastSave="{00000000-0000-0000-0000-000000000000}"/>
  <bookViews>
    <workbookView xWindow="-98" yWindow="-98" windowWidth="28996" windowHeight="15796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H18" i="1" l="1" a="1"/>
  <c r="H18" i="1" s="1"/>
  <c r="G18" i="1" a="1"/>
  <c r="G18" i="1" s="1"/>
  <c r="H17" i="1" a="1"/>
  <c r="H17" i="1" s="1"/>
  <c r="G17" i="1" a="1"/>
  <c r="G17" i="1" s="1"/>
  <c r="H16" i="1" a="1"/>
  <c r="H16" i="1" s="1"/>
  <c r="G16" i="1" a="1"/>
  <c r="G16" i="1" s="1"/>
  <c r="H15" i="1" a="1"/>
  <c r="H15" i="1" s="1"/>
  <c r="G15" i="1" a="1"/>
  <c r="G15" i="1" s="1"/>
  <c r="H14" i="1" a="1"/>
  <c r="H14" i="1" s="1"/>
  <c r="G14" i="1" a="1"/>
  <c r="G14" i="1" s="1"/>
  <c r="H13" i="1" a="1"/>
  <c r="H13" i="1" s="1"/>
  <c r="G13" i="1" a="1"/>
  <c r="G13" i="1" s="1"/>
  <c r="H10" i="1" a="1"/>
  <c r="H10" i="1" s="1"/>
  <c r="G10" i="1" a="1"/>
  <c r="G10" i="1" s="1"/>
  <c r="H9" i="1" a="1"/>
  <c r="H9" i="1" s="1"/>
  <c r="G9" i="1" a="1"/>
  <c r="G9" i="1" s="1"/>
  <c r="H8" i="1" a="1"/>
  <c r="H8" i="1" s="1"/>
  <c r="G8" i="1" a="1"/>
  <c r="G8" i="1" s="1"/>
  <c r="H7" i="1" a="1"/>
  <c r="H7" i="1" s="1"/>
  <c r="G7" i="1" a="1"/>
  <c r="G7" i="1" s="1"/>
  <c r="H6" i="1" a="1"/>
  <c r="H6" i="1" s="1"/>
  <c r="G6" i="1" a="1"/>
  <c r="G6" i="1" s="1"/>
  <c r="H5" i="1" a="1"/>
  <c r="H5" i="1" s="1"/>
  <c r="G5" i="1" a="1"/>
  <c r="G5" i="1" s="1"/>
  <c r="G2" i="1" a="1"/>
  <c r="G2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<sst xmlns="http://schemas.openxmlformats.org/spreadsheetml/2006/main" count="21" uniqueCount="13">
  <si>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Total Existing</t>
  </si>
  <si>
    <t>Ran 5 threads, each working one solution at a time</t>
  </si>
  <si>
    <t>Total New</t>
  </si>
  <si>
    <t>ITERATIONS</t>
  </si>
  <si>
    <t>Old</t>
  </si>
  <si>
    <t>New</t>
  </si>
  <si>
    <t>min</t>
  </si>
  <si>
    <t>q1</t>
  </si>
  <si>
    <t>med</t>
  </si>
  <si>
    <t>q3</t>
  </si>
  <si>
    <t>max</t>
  </si>
  <si>
    <t>mean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</si>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</sst>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selection activeCell="M24" sqref="M24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45</v>
      </c>
      <c r="D1">
        <v>0.81200000000000006</v>
      </c>
      <c r="F1" t="s">
        <v>0</v>
      </c>
      <c r="G1" cm="1">
        <f t="array" ref="G1">COUNT(_xlfn._xlws.FILTER($C$2:$C$323,$A$2:$A$323=0))</f>
        <v>99</v>
      </c>
      <c r="K1" t="s">
        <v>1</v>
      </c>
    </row>
    <row r="2" spans="1:11" x14ac:dyDescent="0.45">
      <c r="A2">
        <v>0</v>
      </c>
      <c r="B2">
        <v>0</v>
      </c>
      <c r="C2">
        <v>1917</v>
      </c>
      <c r="D2">
        <v>24.916</v>
      </c>
      <c r="F2" t="s">
        <v>2</v>
      </c>
      <c r="G2" cm="1">
        <f t="array" ref="G2">COUNT(_xlfn._xlws.FILTER($C$2:$C$323,$A$2:$A$323=1))</f>
        <v>86</v>
      </c>
    </row>
    <row r="3" spans="1:11" x14ac:dyDescent="0.45">
      <c r="A3">
        <v>0</v>
      </c>
      <c r="B3">
        <v>0</v>
      </c>
      <c r="C3">
        <v>3980</v>
      </c>
      <c r="D3">
        <v>53.802999999999997</v>
      </c>
    </row>
    <row r="4" spans="1:11" x14ac:dyDescent="0.45">
      <c r="A4">
        <v>0</v>
      </c>
      <c r="B4">
        <v>1</v>
      </c>
      <c r="C4">
        <v>4526</v>
      </c>
      <c r="D4">
        <v>62.847999999999999</v>
      </c>
      <c r="F4" t="s">
        <v>3</v>
      </c>
      <c r="G4" t="s">
        <v>4</v>
      </c>
      <c r="H4" t="s">
        <v>5</v>
      </c>
    </row>
    <row r="5" spans="1:11" x14ac:dyDescent="0.45">
      <c r="A5">
        <v>0</v>
      </c>
      <c r="B5">
        <v>0</v>
      </c>
      <c r="C5">
        <v>4672</v>
      </c>
      <c r="D5">
        <v>91.978999999999999</v>
      </c>
      <c r="F5" t="s">
        <v>6</v>
      </c>
      <c r="G5" cm="1">
        <f t="array" ref="G5">MIN(_xlfn._xlws.FILTER($C$2:$C$186,$A$2:$A$186=0))</f>
        <v>62</v>
      </c>
      <c r="H5" cm="1">
        <f t="array" ref="H5">MIN(_xlfn._xlws.FILTER($C$2:$C$186,$A$2:$A$186=1))</f>
        <v>1</v>
      </c>
    </row>
    <row r="6" spans="1:11" x14ac:dyDescent="0.45">
      <c r="A6">
        <v>0</v>
      </c>
      <c r="B6">
        <v>1</v>
      </c>
      <c r="C6">
        <v>3262</v>
      </c>
      <c r="D6">
        <v>123.736</v>
      </c>
      <c r="F6" t="s">
        <v>7</v>
      </c>
      <c r="G6" cm="1">
        <f t="array" ref="G6">QUARTILE(_xlfn._xlws.FILTER($C$2:$C$186,$A$2:$A$186=0),1)</f>
        <v>2438</v>
      </c>
      <c r="H6" cm="1">
        <f t="array" ref="H6">QUARTILE(_xlfn._xlws.FILTER($C$2:$C$186,$A$2:$A$186=1),1)</f>
        <v>402.5</v>
      </c>
    </row>
    <row r="7" spans="1:11" x14ac:dyDescent="0.45">
      <c r="A7">
        <v>0</v>
      </c>
      <c r="B7">
        <v>2</v>
      </c>
      <c r="C7">
        <v>137</v>
      </c>
      <c r="D7">
        <v>6.32</v>
      </c>
      <c r="F7" t="s">
        <v>8</v>
      </c>
      <c r="G7" cm="1">
        <f t="array" ref="G7">MEDIAN(_xlfn._xlws.FILTER($C$2:$C$186,$A$2:$A$186=0))</f>
        <v>4672</v>
      </c>
      <c r="H7" cm="1">
        <f t="array" ref="H7">MEDIAN(_xlfn._xlws.FILTER($C$2:$C$186,$A$2:$A$186=1))</f>
        <v>1156.5</v>
      </c>
    </row>
    <row r="8" spans="1:11" x14ac:dyDescent="0.45">
      <c r="A8">
        <v>0</v>
      </c>
      <c r="B8">
        <v>0</v>
      </c>
      <c r="C8">
        <v>13815</v>
      </c>
      <c r="D8">
        <v>198.435</v>
      </c>
      <c r="F8" t="s">
        <v>9</v>
      </c>
      <c r="G8" cm="1">
        <f t="array" ref="G8">QUARTILE(_xlfn._xlws.FILTER($C$2:$C$186,$A$2:$A$186=0),3)</f>
        <v>8372.5</v>
      </c>
      <c r="H8" cm="1">
        <f t="array" ref="H8">QUARTILE(_xlfn._xlws.FILTER($C$2:$C$186,$A$2:$A$186=1),3)</f>
        <v>1933.75</v>
      </c>
    </row>
    <row r="9" spans="1:11" x14ac:dyDescent="0.45">
      <c r="A9">
        <v>0</v>
      </c>
      <c r="B9">
        <v>1</v>
      </c>
      <c r="C9">
        <v>1199</v>
      </c>
      <c r="D9">
        <v>17.526</v>
      </c>
      <c r="F9" t="s">
        <v>10</v>
      </c>
      <c r="G9" cm="1">
        <f t="array" ref="G9">MAX(_xlfn._xlws.FILTER($C$2:$C$186,$A$2:$A$186=0))</f>
        <v>19998</v>
      </c>
      <c r="H9" cm="1">
        <f t="array" ref="H9">MAX(_xlfn._xlws.FILTER($C$2:$C$186,$A$2:$A$186=1))</f>
        <v>4129</v>
      </c>
    </row>
    <row r="10" spans="1:11" x14ac:dyDescent="0.45">
      <c r="A10">
        <v>0</v>
      </c>
      <c r="B10">
        <v>2</v>
      </c>
      <c r="C10">
        <v>1223</v>
      </c>
      <c r="D10">
        <v>18.597999999999999</v>
      </c>
      <c r="F10" t="s">
        <v>11</v>
      </c>
      <c r="G10" cm="1">
        <f t="array" ref="G10">AVERAGE(_xlfn._xlws.FILTER($C$2:$C$186,$A$2:$A$186=0))</f>
        <v>6388.6262626262624</v>
      </c>
      <c r="H10" cm="1">
        <f t="array" ref="H10">AVERAGE(_xlfn._xlws.FILTER($C$2:$C$186,$A$2:$A$186=1))</f>
        <v>1262.5697674418604</v>
      </c>
    </row>
    <row r="11" spans="1:11" x14ac:dyDescent="0.45">
      <c r="A11">
        <v>0</v>
      </c>
      <c r="B11">
        <v>1</v>
      </c>
      <c r="C11">
        <v>4915</v>
      </c>
      <c r="D11">
        <v>153.48699999999999</v>
      </c>
    </row>
    <row r="12" spans="1:11" x14ac:dyDescent="0.45">
      <c r="A12">
        <v>0</v>
      </c>
      <c r="B12">
        <v>1</v>
      </c>
      <c r="C12">
        <v>19998</v>
      </c>
      <c r="D12">
        <v>291.04700000000003</v>
      </c>
      <c r="F12" t="s">
        <v>12</v>
      </c>
      <c r="G12" t="s">
        <v>4</v>
      </c>
      <c r="H12" t="s">
        <v>5</v>
      </c>
    </row>
    <row r="13" spans="1:11" x14ac:dyDescent="0.45">
      <c r="A13">
        <v>0</v>
      </c>
      <c r="B13">
        <v>2</v>
      </c>
      <c r="C13">
        <v>19998</v>
      </c>
      <c r="D13">
        <v>300.49299999999999</v>
      </c>
      <c r="F13" t="s">
        <v>6</v>
      </c>
      <c r="G13" cm="1">
        <f t="array" ref="G13">MIN(_xlfn._xlws.FILTER($D$2:$D$186,$A$2:$A$186=0))</f>
        <v>1.1639999999999999</v>
      </c>
      <c r="H13" cm="1">
        <f t="array" ref="H13">MIN(_xlfn._xlws.FILTER($D$2:$D$186,$A$2:$A$186=1))</f>
        <v>0.29899999999999999</v>
      </c>
    </row>
    <row r="14" spans="1:11" x14ac:dyDescent="0.45">
      <c r="A14">
        <v>0</v>
      </c>
      <c r="B14">
        <v>3</v>
      </c>
      <c r="C14">
        <v>15368</v>
      </c>
      <c r="D14">
        <v>230.982</v>
      </c>
      <c r="F14" t="s">
        <v>7</v>
      </c>
      <c r="G14" cm="1">
        <f t="array" ref="G14">QUARTILE(_xlfn._xlws.FILTER($D$2:$D$186,$A$2:$A$186=0),1)</f>
        <v>51.163499999999999</v>
      </c>
      <c r="H14" cm="1">
        <f t="array" ref="H14">QUARTILE(_xlfn._xlws.FILTER($D$2:$D$186,$A$2:$A$186=1),1)</f>
        <v>70.624750000000006</v>
      </c>
    </row>
    <row r="15" spans="1:11" x14ac:dyDescent="0.45">
      <c r="A15">
        <v>0</v>
      </c>
      <c r="B15">
        <v>2</v>
      </c>
      <c r="C15">
        <v>8450</v>
      </c>
      <c r="D15">
        <v>128.97900000000001</v>
      </c>
      <c r="F15" t="s">
        <v>8</v>
      </c>
      <c r="G15" cm="1">
        <f t="array" ref="G15">MEDIAN(_xlfn._xlws.FILTER($D$2:$D$186,$A$2:$A$186=0))</f>
        <v>123.736</v>
      </c>
      <c r="H15" cm="1">
        <f t="array" ref="H15">MEDIAN(_xlfn._xlws.FILTER($D$2:$D$186,$A$2:$A$186=1))</f>
        <v>216.12649999999999</v>
      </c>
    </row>
    <row r="16" spans="1:11" x14ac:dyDescent="0.45">
      <c r="A16">
        <v>0</v>
      </c>
      <c r="B16">
        <v>3</v>
      </c>
      <c r="C16">
        <v>3643</v>
      </c>
      <c r="D16">
        <v>55.436999999999998</v>
      </c>
      <c r="F16" t="s">
        <v>9</v>
      </c>
      <c r="G16" cm="1">
        <f t="array" ref="G16">QUARTILE(_xlfn._xlws.FILTER($D$2:$D$186,$A$2:$A$186=0),3)</f>
        <v>232.28299999999999</v>
      </c>
      <c r="H16" cm="1">
        <f t="array" ref="H16">QUARTILE(_xlfn._xlws.FILTER($D$2:$D$186,$A$2:$A$186=1),3)</f>
        <v>365.59550000000002</v>
      </c>
    </row>
    <row r="17" spans="1:8" x14ac:dyDescent="0.45">
      <c r="A17">
        <v>0</v>
      </c>
      <c r="B17">
        <v>3</v>
      </c>
      <c r="C17">
        <v>19998</v>
      </c>
      <c r="D17">
        <v>303.57600000000002</v>
      </c>
      <c r="F17" t="s">
        <v>10</v>
      </c>
      <c r="G17" cm="1">
        <f t="array" ref="G17">MAX(_xlfn._xlws.FILTER($D$2:$D$186,$A$2:$A$186=0))</f>
        <v>1182.4780000000001</v>
      </c>
      <c r="H17" cm="1">
        <f t="array" ref="H17">MAX(_xlfn._xlws.FILTER($D$2:$D$186,$A$2:$A$186=1))</f>
        <v>840.423</v>
      </c>
    </row>
    <row r="18" spans="1:8" x14ac:dyDescent="0.45">
      <c r="A18">
        <v>0</v>
      </c>
      <c r="B18">
        <v>4</v>
      </c>
      <c r="C18">
        <v>619</v>
      </c>
      <c r="D18">
        <v>9.6150000000000002</v>
      </c>
      <c r="F18" t="s">
        <v>11</v>
      </c>
      <c r="G18" cm="1">
        <f t="array" ref="G18">AVERAGE(_xlfn._xlws.FILTER($D$2:$D$186,$A$2:$A$186=0))</f>
        <v>165.00133333333338</v>
      </c>
      <c r="H18" cm="1">
        <f t="array" ref="H18">AVERAGE(_xlfn._xlws.FILTER($D$2:$D$186,$A$2:$A$186=1))</f>
        <v>241.28789534883714</v>
      </c>
    </row>
    <row r="19" spans="1:8" x14ac:dyDescent="0.45">
      <c r="A19">
        <v>0</v>
      </c>
      <c r="B19">
        <v>2</v>
      </c>
      <c r="C19">
        <v>7633</v>
      </c>
      <c r="D19">
        <v>318.34800000000001</v>
      </c>
    </row>
    <row r="20" spans="1:8" x14ac:dyDescent="0.45">
      <c r="A20">
        <v>0</v>
      </c>
      <c r="B20">
        <v>3</v>
      </c>
      <c r="C20">
        <v>12535</v>
      </c>
      <c r="D20">
        <v>187.11699999999999</v>
      </c>
    </row>
    <row r="21" spans="1:8" x14ac:dyDescent="0.45">
      <c r="A21">
        <v>0</v>
      </c>
      <c r="B21">
        <v>4</v>
      </c>
      <c r="C21">
        <v>9625</v>
      </c>
      <c r="D21">
        <v>146.149</v>
      </c>
    </row>
    <row r="22" spans="1:8" x14ac:dyDescent="0.45">
      <c r="A22">
        <v>0</v>
      </c>
      <c r="B22">
        <v>4</v>
      </c>
      <c r="C22">
        <v>12273</v>
      </c>
      <c r="D22">
        <v>220.035</v>
      </c>
    </row>
    <row r="23" spans="1:8" x14ac:dyDescent="0.45">
      <c r="A23">
        <v>0</v>
      </c>
      <c r="B23">
        <v>4</v>
      </c>
      <c r="C23">
        <v>4254</v>
      </c>
      <c r="D23">
        <v>84.384</v>
      </c>
    </row>
    <row r="24" spans="1:8" x14ac:dyDescent="0.45">
      <c r="A24">
        <v>0</v>
      </c>
      <c r="B24">
        <v>5</v>
      </c>
      <c r="C24">
        <v>1136</v>
      </c>
      <c r="D24">
        <v>17.334</v>
      </c>
    </row>
    <row r="25" spans="1:8" x14ac:dyDescent="0.45">
      <c r="A25">
        <v>0</v>
      </c>
      <c r="B25">
        <v>3</v>
      </c>
      <c r="C25">
        <v>1724</v>
      </c>
      <c r="D25">
        <v>115.589</v>
      </c>
    </row>
    <row r="26" spans="1:8" x14ac:dyDescent="0.45">
      <c r="A26">
        <v>0</v>
      </c>
      <c r="B26">
        <v>5</v>
      </c>
      <c r="C26">
        <v>9975</v>
      </c>
      <c r="D26">
        <v>152.065</v>
      </c>
    </row>
    <row r="27" spans="1:8" x14ac:dyDescent="0.45">
      <c r="A27">
        <v>0</v>
      </c>
      <c r="B27">
        <v>6</v>
      </c>
      <c r="C27">
        <v>2557</v>
      </c>
      <c r="D27">
        <v>48.042999999999999</v>
      </c>
    </row>
    <row r="28" spans="1:8" x14ac:dyDescent="0.45">
      <c r="A28">
        <v>0</v>
      </c>
      <c r="B28">
        <v>5</v>
      </c>
      <c r="C28">
        <v>3146</v>
      </c>
      <c r="D28">
        <v>135.55799999999999</v>
      </c>
    </row>
    <row r="29" spans="1:8" x14ac:dyDescent="0.45">
      <c r="A29">
        <v>0</v>
      </c>
      <c r="B29">
        <v>6</v>
      </c>
      <c r="C29">
        <v>1975</v>
      </c>
      <c r="D29">
        <v>28.547000000000001</v>
      </c>
    </row>
    <row r="30" spans="1:8" x14ac:dyDescent="0.45">
      <c r="A30">
        <v>0</v>
      </c>
      <c r="B30">
        <v>5</v>
      </c>
      <c r="C30">
        <v>7102</v>
      </c>
      <c r="D30">
        <v>184.00700000000001</v>
      </c>
    </row>
    <row r="31" spans="1:8" x14ac:dyDescent="0.45">
      <c r="A31">
        <v>0</v>
      </c>
      <c r="B31">
        <v>4</v>
      </c>
      <c r="C31">
        <v>11006</v>
      </c>
      <c r="D31">
        <v>166.98</v>
      </c>
    </row>
    <row r="32" spans="1:8" x14ac:dyDescent="0.45">
      <c r="A32">
        <v>0</v>
      </c>
      <c r="B32">
        <v>5</v>
      </c>
      <c r="C32">
        <v>6845</v>
      </c>
      <c r="D32">
        <v>102.68</v>
      </c>
    </row>
    <row r="33" spans="1:4" x14ac:dyDescent="0.45">
      <c r="A33">
        <v>0</v>
      </c>
      <c r="B33">
        <v>7</v>
      </c>
      <c r="C33">
        <v>6199</v>
      </c>
      <c r="D33">
        <v>231.54499999999999</v>
      </c>
    </row>
    <row r="34" spans="1:4" x14ac:dyDescent="0.45">
      <c r="A34">
        <v>0</v>
      </c>
      <c r="B34">
        <v>6</v>
      </c>
      <c r="C34">
        <v>1345</v>
      </c>
      <c r="D34">
        <v>51.999000000000002</v>
      </c>
    </row>
    <row r="35" spans="1:4" x14ac:dyDescent="0.45">
      <c r="A35">
        <v>0</v>
      </c>
      <c r="B35">
        <v>7</v>
      </c>
      <c r="C35">
        <v>2877</v>
      </c>
      <c r="D35">
        <v>42.26</v>
      </c>
    </row>
    <row r="36" spans="1:4" x14ac:dyDescent="0.45">
      <c r="A36">
        <v>0</v>
      </c>
      <c r="B36">
        <v>7</v>
      </c>
      <c r="C36">
        <v>13246</v>
      </c>
      <c r="D36">
        <v>295.84699999999998</v>
      </c>
    </row>
    <row r="37" spans="1:4" x14ac:dyDescent="0.45">
      <c r="A37">
        <v>0</v>
      </c>
      <c r="B37">
        <v>6</v>
      </c>
      <c r="C37">
        <v>19998</v>
      </c>
      <c r="D37">
        <v>302.334</v>
      </c>
    </row>
    <row r="38" spans="1:4" x14ac:dyDescent="0.45">
      <c r="A38">
        <v>0</v>
      </c>
      <c r="B38">
        <v>6</v>
      </c>
      <c r="C38">
        <v>13503</v>
      </c>
      <c r="D38">
        <v>413.3</v>
      </c>
    </row>
    <row r="39" spans="1:4" x14ac:dyDescent="0.45">
      <c r="A39">
        <v>0</v>
      </c>
      <c r="B39">
        <v>7</v>
      </c>
      <c r="C39">
        <v>160</v>
      </c>
      <c r="D39">
        <v>2.621</v>
      </c>
    </row>
    <row r="40" spans="1:4" x14ac:dyDescent="0.45">
      <c r="A40">
        <v>0</v>
      </c>
      <c r="B40">
        <v>8</v>
      </c>
      <c r="C40">
        <v>1795</v>
      </c>
      <c r="D40">
        <v>27.451000000000001</v>
      </c>
    </row>
    <row r="41" spans="1:4" x14ac:dyDescent="0.45">
      <c r="A41">
        <v>0</v>
      </c>
      <c r="B41">
        <v>7</v>
      </c>
      <c r="C41">
        <v>4203</v>
      </c>
      <c r="D41">
        <v>64.180999999999997</v>
      </c>
    </row>
    <row r="42" spans="1:4" x14ac:dyDescent="0.45">
      <c r="A42">
        <v>0</v>
      </c>
      <c r="B42">
        <v>9</v>
      </c>
      <c r="C42">
        <v>4919</v>
      </c>
      <c r="D42">
        <v>74.441000000000003</v>
      </c>
    </row>
    <row r="43" spans="1:4" x14ac:dyDescent="0.45">
      <c r="A43">
        <v>0</v>
      </c>
      <c r="B43">
        <v>8</v>
      </c>
      <c r="C43">
        <v>19998</v>
      </c>
      <c r="D43">
        <v>300.76</v>
      </c>
    </row>
    <row r="44" spans="1:4" x14ac:dyDescent="0.45">
      <c r="A44">
        <v>0</v>
      </c>
      <c r="B44">
        <v>8</v>
      </c>
      <c r="C44">
        <v>7212</v>
      </c>
      <c r="D44">
        <v>266.73500000000001</v>
      </c>
    </row>
    <row r="45" spans="1:4" x14ac:dyDescent="0.45">
      <c r="A45">
        <v>0</v>
      </c>
      <c r="B45">
        <v>9</v>
      </c>
      <c r="C45">
        <v>6267</v>
      </c>
      <c r="D45">
        <v>171.44399999999999</v>
      </c>
    </row>
    <row r="46" spans="1:4" x14ac:dyDescent="0.45">
      <c r="A46">
        <v>0</v>
      </c>
      <c r="B46">
        <v>8</v>
      </c>
      <c r="C46">
        <v>2376</v>
      </c>
      <c r="D46">
        <v>335.45499999999998</v>
      </c>
    </row>
    <row r="47" spans="1:4" x14ac:dyDescent="0.45">
      <c r="A47">
        <v>0</v>
      </c>
      <c r="B47">
        <v>10</v>
      </c>
      <c r="C47">
        <v>3379</v>
      </c>
      <c r="D47">
        <v>50.328000000000003</v>
      </c>
    </row>
    <row r="48" spans="1:4" x14ac:dyDescent="0.45">
      <c r="A48">
        <v>0</v>
      </c>
      <c r="B48">
        <v>8</v>
      </c>
      <c r="C48">
        <v>4160</v>
      </c>
      <c r="D48">
        <v>336.23899999999998</v>
      </c>
    </row>
    <row r="49" spans="1:4" x14ac:dyDescent="0.45">
      <c r="A49">
        <v>0</v>
      </c>
      <c r="B49">
        <v>10</v>
      </c>
      <c r="C49">
        <v>2899</v>
      </c>
      <c r="D49">
        <v>301.01</v>
      </c>
    </row>
    <row r="50" spans="1:4" x14ac:dyDescent="0.45">
      <c r="A50">
        <v>0</v>
      </c>
      <c r="B50">
        <v>11</v>
      </c>
      <c r="C50">
        <v>5550</v>
      </c>
      <c r="D50">
        <v>82.924999999999997</v>
      </c>
    </row>
    <row r="51" spans="1:4" x14ac:dyDescent="0.45">
      <c r="A51">
        <v>0</v>
      </c>
      <c r="B51">
        <v>9</v>
      </c>
      <c r="C51">
        <v>7964</v>
      </c>
      <c r="D51">
        <v>117.893</v>
      </c>
    </row>
    <row r="52" spans="1:4" x14ac:dyDescent="0.45">
      <c r="A52">
        <v>0</v>
      </c>
      <c r="B52">
        <v>12</v>
      </c>
      <c r="C52">
        <v>2697</v>
      </c>
      <c r="D52">
        <v>70.86</v>
      </c>
    </row>
    <row r="53" spans="1:4" x14ac:dyDescent="0.45">
      <c r="A53">
        <v>0</v>
      </c>
      <c r="B53">
        <v>9</v>
      </c>
      <c r="C53">
        <v>4916</v>
      </c>
      <c r="D53">
        <v>307.536</v>
      </c>
    </row>
    <row r="54" spans="1:4" x14ac:dyDescent="0.45">
      <c r="A54">
        <v>0</v>
      </c>
      <c r="B54">
        <v>10</v>
      </c>
      <c r="C54">
        <v>1770</v>
      </c>
      <c r="D54">
        <v>43.366999999999997</v>
      </c>
    </row>
    <row r="55" spans="1:4" x14ac:dyDescent="0.45">
      <c r="A55">
        <v>0</v>
      </c>
      <c r="B55">
        <v>13</v>
      </c>
      <c r="C55">
        <v>7307</v>
      </c>
      <c r="D55">
        <v>205.005</v>
      </c>
    </row>
    <row r="56" spans="1:4" x14ac:dyDescent="0.45">
      <c r="A56">
        <v>0</v>
      </c>
      <c r="B56">
        <v>10</v>
      </c>
      <c r="C56">
        <v>8104</v>
      </c>
      <c r="D56">
        <v>209.68</v>
      </c>
    </row>
    <row r="57" spans="1:4" x14ac:dyDescent="0.45">
      <c r="A57">
        <v>0</v>
      </c>
      <c r="B57">
        <v>11</v>
      </c>
      <c r="C57">
        <v>1117</v>
      </c>
      <c r="D57">
        <v>17.164999999999999</v>
      </c>
    </row>
    <row r="58" spans="1:4" x14ac:dyDescent="0.45">
      <c r="A58">
        <v>0</v>
      </c>
      <c r="B58">
        <v>14</v>
      </c>
      <c r="C58">
        <v>1929</v>
      </c>
      <c r="D58">
        <v>28.262</v>
      </c>
    </row>
    <row r="59" spans="1:4" x14ac:dyDescent="0.45">
      <c r="A59">
        <v>0</v>
      </c>
      <c r="B59">
        <v>11</v>
      </c>
      <c r="C59">
        <v>8295</v>
      </c>
      <c r="D59">
        <v>124.11499999999999</v>
      </c>
    </row>
    <row r="60" spans="1:4" x14ac:dyDescent="0.45">
      <c r="A60">
        <v>0</v>
      </c>
      <c r="B60">
        <v>12</v>
      </c>
      <c r="C60">
        <v>1271</v>
      </c>
      <c r="D60">
        <v>32.860999999999997</v>
      </c>
    </row>
    <row r="61" spans="1:4" x14ac:dyDescent="0.45">
      <c r="A61">
        <v>0</v>
      </c>
      <c r="B61">
        <v>11</v>
      </c>
      <c r="C61">
        <v>5393</v>
      </c>
      <c r="D61">
        <v>457.42700000000002</v>
      </c>
    </row>
    <row r="62" spans="1:4" x14ac:dyDescent="0.45">
      <c r="A62">
        <v>0</v>
      </c>
      <c r="B62">
        <v>15</v>
      </c>
      <c r="C62">
        <v>9022</v>
      </c>
      <c r="D62">
        <v>132.38399999999999</v>
      </c>
    </row>
    <row r="63" spans="1:4" x14ac:dyDescent="0.45">
      <c r="A63">
        <v>0</v>
      </c>
      <c r="B63">
        <v>12</v>
      </c>
      <c r="C63">
        <v>2625</v>
      </c>
      <c r="D63">
        <v>40.588000000000001</v>
      </c>
    </row>
    <row r="64" spans="1:4" x14ac:dyDescent="0.45">
      <c r="A64">
        <v>0</v>
      </c>
      <c r="B64">
        <v>13</v>
      </c>
      <c r="C64">
        <v>7230</v>
      </c>
      <c r="D64">
        <v>106.88200000000001</v>
      </c>
    </row>
    <row r="65" spans="1:4" x14ac:dyDescent="0.45">
      <c r="A65">
        <v>0</v>
      </c>
      <c r="B65">
        <v>12</v>
      </c>
      <c r="C65">
        <v>2448</v>
      </c>
      <c r="D65">
        <v>247.91800000000001</v>
      </c>
    </row>
    <row r="66" spans="1:4" x14ac:dyDescent="0.45">
      <c r="A66">
        <v>0</v>
      </c>
      <c r="B66">
        <v>16</v>
      </c>
      <c r="C66">
        <v>13509</v>
      </c>
      <c r="D66">
        <v>200.148</v>
      </c>
    </row>
    <row r="67" spans="1:4" x14ac:dyDescent="0.45">
      <c r="A67">
        <v>0</v>
      </c>
      <c r="B67">
        <v>17</v>
      </c>
      <c r="C67">
        <v>1729</v>
      </c>
      <c r="D67">
        <v>71.522999999999996</v>
      </c>
    </row>
    <row r="68" spans="1:4" x14ac:dyDescent="0.45">
      <c r="A68">
        <v>0</v>
      </c>
      <c r="B68">
        <v>13</v>
      </c>
      <c r="C68">
        <v>5446</v>
      </c>
      <c r="D68">
        <v>196.38200000000001</v>
      </c>
    </row>
    <row r="69" spans="1:4" x14ac:dyDescent="0.45">
      <c r="A69">
        <v>0</v>
      </c>
      <c r="B69">
        <v>14</v>
      </c>
      <c r="C69">
        <v>1361</v>
      </c>
      <c r="D69">
        <v>20.082000000000001</v>
      </c>
    </row>
    <row r="70" spans="1:4" x14ac:dyDescent="0.45">
      <c r="A70">
        <v>0</v>
      </c>
      <c r="B70">
        <v>14</v>
      </c>
      <c r="C70">
        <v>3776</v>
      </c>
      <c r="D70">
        <v>291.846</v>
      </c>
    </row>
    <row r="71" spans="1:4" x14ac:dyDescent="0.45">
      <c r="A71">
        <v>0</v>
      </c>
      <c r="B71">
        <v>18</v>
      </c>
      <c r="C71">
        <v>5609</v>
      </c>
      <c r="D71">
        <v>106.158</v>
      </c>
    </row>
    <row r="72" spans="1:4" x14ac:dyDescent="0.45">
      <c r="A72">
        <v>0</v>
      </c>
      <c r="B72">
        <v>19</v>
      </c>
      <c r="C72">
        <v>62</v>
      </c>
      <c r="D72">
        <v>1.1639999999999999</v>
      </c>
    </row>
    <row r="73" spans="1:4" x14ac:dyDescent="0.45">
      <c r="A73">
        <v>0</v>
      </c>
      <c r="B73">
        <v>15</v>
      </c>
      <c r="C73">
        <v>4200</v>
      </c>
      <c r="D73">
        <v>114.03</v>
      </c>
    </row>
    <row r="74" spans="1:4" x14ac:dyDescent="0.45">
      <c r="A74">
        <v>0</v>
      </c>
      <c r="B74">
        <v>16</v>
      </c>
      <c r="C74">
        <v>774</v>
      </c>
      <c r="D74">
        <v>11.281000000000001</v>
      </c>
    </row>
    <row r="75" spans="1:4" x14ac:dyDescent="0.45">
      <c r="A75">
        <v>0</v>
      </c>
      <c r="B75">
        <v>15</v>
      </c>
      <c r="C75">
        <v>4788</v>
      </c>
      <c r="D75">
        <v>160.05600000000001</v>
      </c>
    </row>
    <row r="76" spans="1:4" x14ac:dyDescent="0.45">
      <c r="A76">
        <v>0</v>
      </c>
      <c r="B76">
        <v>17</v>
      </c>
      <c r="C76">
        <v>1931</v>
      </c>
      <c r="D76">
        <v>28.776</v>
      </c>
    </row>
    <row r="77" spans="1:4" x14ac:dyDescent="0.45">
      <c r="A77">
        <v>0</v>
      </c>
      <c r="B77">
        <v>9</v>
      </c>
      <c r="C77">
        <v>17023</v>
      </c>
      <c r="D77">
        <v>1182.4780000000001</v>
      </c>
    </row>
    <row r="78" spans="1:4" x14ac:dyDescent="0.45">
      <c r="A78">
        <v>0</v>
      </c>
      <c r="B78">
        <v>13</v>
      </c>
      <c r="C78">
        <v>4516</v>
      </c>
      <c r="D78">
        <v>485.80799999999999</v>
      </c>
    </row>
    <row r="79" spans="1:4" x14ac:dyDescent="0.45">
      <c r="A79">
        <v>0</v>
      </c>
      <c r="B79">
        <v>16</v>
      </c>
      <c r="C79">
        <v>2428</v>
      </c>
      <c r="D79">
        <v>36.456000000000003</v>
      </c>
    </row>
    <row r="80" spans="1:4" x14ac:dyDescent="0.45">
      <c r="A80">
        <v>0</v>
      </c>
      <c r="B80">
        <v>10</v>
      </c>
      <c r="C80">
        <v>3648</v>
      </c>
      <c r="D80">
        <v>54.064999999999998</v>
      </c>
    </row>
    <row r="81" spans="1:4" x14ac:dyDescent="0.45">
      <c r="A81">
        <v>0</v>
      </c>
      <c r="B81">
        <v>14</v>
      </c>
      <c r="C81">
        <v>5018</v>
      </c>
      <c r="D81">
        <v>161</v>
      </c>
    </row>
    <row r="82" spans="1:4" x14ac:dyDescent="0.45">
      <c r="A82">
        <v>0</v>
      </c>
      <c r="B82">
        <v>15</v>
      </c>
      <c r="C82">
        <v>3708</v>
      </c>
      <c r="D82">
        <v>55.685000000000002</v>
      </c>
    </row>
    <row r="83" spans="1:4" x14ac:dyDescent="0.45">
      <c r="A83">
        <v>0</v>
      </c>
      <c r="B83">
        <v>16</v>
      </c>
      <c r="C83">
        <v>4662</v>
      </c>
      <c r="D83">
        <v>70.495000000000005</v>
      </c>
    </row>
    <row r="84" spans="1:4" x14ac:dyDescent="0.45">
      <c r="A84">
        <v>1</v>
      </c>
      <c r="B84">
        <v>0</v>
      </c>
      <c r="C84">
        <v>2257</v>
      </c>
      <c r="D84">
        <v>445.43099999999998</v>
      </c>
    </row>
    <row r="85" spans="1:4" x14ac:dyDescent="0.45">
      <c r="A85">
        <v>0</v>
      </c>
      <c r="B85">
        <v>18</v>
      </c>
      <c r="C85">
        <v>10793</v>
      </c>
      <c r="D85">
        <v>357.34699999999998</v>
      </c>
    </row>
    <row r="86" spans="1:4" x14ac:dyDescent="0.45">
      <c r="A86">
        <v>0</v>
      </c>
      <c r="B86">
        <v>11</v>
      </c>
      <c r="C86">
        <v>19998</v>
      </c>
      <c r="D86">
        <v>302.29599999999999</v>
      </c>
    </row>
    <row r="87" spans="1:4" x14ac:dyDescent="0.45">
      <c r="A87">
        <v>0</v>
      </c>
      <c r="B87">
        <v>19</v>
      </c>
      <c r="C87">
        <v>4210</v>
      </c>
      <c r="D87">
        <v>63.06</v>
      </c>
    </row>
    <row r="88" spans="1:4" x14ac:dyDescent="0.45">
      <c r="A88">
        <v>1</v>
      </c>
      <c r="B88">
        <v>0</v>
      </c>
      <c r="C88">
        <v>151</v>
      </c>
      <c r="D88">
        <v>23.782</v>
      </c>
    </row>
    <row r="89" spans="1:4" x14ac:dyDescent="0.45">
      <c r="A89">
        <v>1</v>
      </c>
      <c r="B89">
        <v>1</v>
      </c>
      <c r="C89">
        <v>104</v>
      </c>
      <c r="D89">
        <v>18.024000000000001</v>
      </c>
    </row>
    <row r="90" spans="1:4" x14ac:dyDescent="0.45">
      <c r="A90">
        <v>1</v>
      </c>
      <c r="B90">
        <v>1</v>
      </c>
      <c r="C90">
        <v>1138</v>
      </c>
      <c r="D90">
        <v>211.23699999999999</v>
      </c>
    </row>
    <row r="91" spans="1:4" x14ac:dyDescent="0.45">
      <c r="A91">
        <v>0</v>
      </c>
      <c r="B91">
        <v>17</v>
      </c>
      <c r="C91">
        <v>5143</v>
      </c>
      <c r="D91">
        <v>573.49</v>
      </c>
    </row>
    <row r="92" spans="1:4" x14ac:dyDescent="0.45">
      <c r="A92">
        <v>0</v>
      </c>
      <c r="B92">
        <v>18</v>
      </c>
      <c r="C92">
        <v>2522</v>
      </c>
      <c r="D92">
        <v>81.84</v>
      </c>
    </row>
    <row r="93" spans="1:4" x14ac:dyDescent="0.45">
      <c r="A93">
        <v>1</v>
      </c>
      <c r="B93">
        <v>2</v>
      </c>
      <c r="C93">
        <v>1449</v>
      </c>
      <c r="D93">
        <v>275.08800000000002</v>
      </c>
    </row>
    <row r="94" spans="1:4" x14ac:dyDescent="0.45">
      <c r="A94">
        <v>0</v>
      </c>
      <c r="B94">
        <v>12</v>
      </c>
      <c r="C94">
        <v>5553</v>
      </c>
      <c r="D94">
        <v>411.28899999999999</v>
      </c>
    </row>
    <row r="95" spans="1:4" x14ac:dyDescent="0.45">
      <c r="A95">
        <v>0</v>
      </c>
      <c r="B95">
        <v>17</v>
      </c>
      <c r="C95">
        <v>13548</v>
      </c>
      <c r="D95">
        <v>508.60199999999998</v>
      </c>
    </row>
    <row r="96" spans="1:4" x14ac:dyDescent="0.45">
      <c r="A96">
        <v>0</v>
      </c>
      <c r="B96">
        <v>18</v>
      </c>
      <c r="C96">
        <v>359</v>
      </c>
      <c r="D96">
        <v>5.43</v>
      </c>
    </row>
    <row r="97" spans="1:4" x14ac:dyDescent="0.45">
      <c r="A97">
        <v>1</v>
      </c>
      <c r="B97">
        <v>2</v>
      </c>
      <c r="C97">
        <v>1502</v>
      </c>
      <c r="D97">
        <v>276.71499999999997</v>
      </c>
    </row>
    <row r="98" spans="1:4" x14ac:dyDescent="0.45">
      <c r="A98">
        <v>0</v>
      </c>
      <c r="B98">
        <v>19</v>
      </c>
      <c r="C98">
        <v>10246</v>
      </c>
      <c r="D98">
        <v>152.68700000000001</v>
      </c>
    </row>
    <row r="99" spans="1:4" x14ac:dyDescent="0.45">
      <c r="A99">
        <v>0</v>
      </c>
      <c r="B99">
        <v>19</v>
      </c>
      <c r="C99">
        <v>3996</v>
      </c>
      <c r="D99">
        <v>60.604999999999997</v>
      </c>
    </row>
    <row r="100" spans="1:4" x14ac:dyDescent="0.45">
      <c r="A100">
        <v>1</v>
      </c>
      <c r="B100">
        <v>3</v>
      </c>
      <c r="C100">
        <v>820</v>
      </c>
      <c r="D100">
        <v>149.38399999999999</v>
      </c>
    </row>
    <row r="101" spans="1:4" x14ac:dyDescent="0.45">
      <c r="A101">
        <v>0</v>
      </c>
      <c r="B101">
        <v>13</v>
      </c>
      <c r="C101">
        <v>7264</v>
      </c>
      <c r="D101">
        <v>233.02099999999999</v>
      </c>
    </row>
    <row r="102" spans="1:4" x14ac:dyDescent="0.45">
      <c r="A102">
        <v>1</v>
      </c>
      <c r="B102">
        <v>4</v>
      </c>
      <c r="C102">
        <v>264</v>
      </c>
      <c r="D102">
        <v>44.755000000000003</v>
      </c>
    </row>
    <row r="103" spans="1:4" x14ac:dyDescent="0.45">
      <c r="A103">
        <v>1</v>
      </c>
      <c r="B103">
        <v>0</v>
      </c>
      <c r="C103">
        <v>807</v>
      </c>
      <c r="D103">
        <v>148.86799999999999</v>
      </c>
    </row>
    <row r="104" spans="1:4" x14ac:dyDescent="0.45">
      <c r="A104">
        <v>0</v>
      </c>
      <c r="B104">
        <v>14</v>
      </c>
      <c r="C104">
        <v>5159</v>
      </c>
      <c r="D104">
        <v>77.957999999999998</v>
      </c>
    </row>
    <row r="105" spans="1:4" x14ac:dyDescent="0.45">
      <c r="A105">
        <v>1</v>
      </c>
      <c r="B105">
        <v>5</v>
      </c>
      <c r="C105">
        <v>502</v>
      </c>
      <c r="D105">
        <v>74.665000000000006</v>
      </c>
    </row>
    <row r="106" spans="1:4" x14ac:dyDescent="0.45">
      <c r="A106">
        <v>1</v>
      </c>
      <c r="B106">
        <v>3</v>
      </c>
      <c r="C106">
        <v>1934</v>
      </c>
      <c r="D106">
        <v>365.72899999999998</v>
      </c>
    </row>
    <row r="107" spans="1:4" x14ac:dyDescent="0.45">
      <c r="A107">
        <v>1</v>
      </c>
      <c r="B107">
        <v>6</v>
      </c>
      <c r="C107">
        <v>640</v>
      </c>
      <c r="D107">
        <v>118.648</v>
      </c>
    </row>
    <row r="108" spans="1:4" x14ac:dyDescent="0.45">
      <c r="A108">
        <v>0</v>
      </c>
      <c r="B108">
        <v>15</v>
      </c>
      <c r="C108">
        <v>15322</v>
      </c>
      <c r="D108">
        <v>227.68700000000001</v>
      </c>
    </row>
    <row r="109" spans="1:4" x14ac:dyDescent="0.45">
      <c r="A109">
        <v>1</v>
      </c>
      <c r="B109">
        <v>7</v>
      </c>
      <c r="C109">
        <v>673</v>
      </c>
      <c r="D109">
        <v>113.943</v>
      </c>
    </row>
    <row r="110" spans="1:4" x14ac:dyDescent="0.45">
      <c r="A110">
        <v>1</v>
      </c>
      <c r="B110">
        <v>8</v>
      </c>
      <c r="C110">
        <v>131</v>
      </c>
      <c r="D110">
        <v>23.055</v>
      </c>
    </row>
    <row r="111" spans="1:4" x14ac:dyDescent="0.45">
      <c r="A111">
        <v>1</v>
      </c>
      <c r="B111">
        <v>1</v>
      </c>
      <c r="C111">
        <v>2442</v>
      </c>
      <c r="D111">
        <v>496.80599999999998</v>
      </c>
    </row>
    <row r="112" spans="1:4" x14ac:dyDescent="0.45">
      <c r="A112">
        <v>0</v>
      </c>
      <c r="B112">
        <v>16</v>
      </c>
      <c r="C112">
        <v>19375</v>
      </c>
      <c r="D112">
        <v>330.77</v>
      </c>
    </row>
    <row r="113" spans="1:4" x14ac:dyDescent="0.45">
      <c r="A113">
        <v>1</v>
      </c>
      <c r="B113">
        <v>0</v>
      </c>
      <c r="C113">
        <v>4129</v>
      </c>
      <c r="D113">
        <v>840.423</v>
      </c>
    </row>
    <row r="114" spans="1:4" x14ac:dyDescent="0.45">
      <c r="A114">
        <v>1</v>
      </c>
      <c r="B114">
        <v>9</v>
      </c>
      <c r="C114">
        <v>1859</v>
      </c>
      <c r="D114">
        <v>352.291</v>
      </c>
    </row>
    <row r="115" spans="1:4" x14ac:dyDescent="0.45">
      <c r="A115">
        <v>1</v>
      </c>
      <c r="B115">
        <v>4</v>
      </c>
      <c r="C115">
        <v>3145</v>
      </c>
      <c r="D115">
        <v>651.13800000000003</v>
      </c>
    </row>
    <row r="116" spans="1:4" x14ac:dyDescent="0.45">
      <c r="A116">
        <v>0</v>
      </c>
      <c r="B116">
        <v>17</v>
      </c>
      <c r="C116">
        <v>10158</v>
      </c>
      <c r="D116">
        <v>177.501</v>
      </c>
    </row>
    <row r="117" spans="1:4" x14ac:dyDescent="0.45">
      <c r="A117">
        <v>0</v>
      </c>
      <c r="B117">
        <v>18</v>
      </c>
      <c r="C117">
        <v>584</v>
      </c>
      <c r="D117">
        <v>17.792000000000002</v>
      </c>
    </row>
    <row r="118" spans="1:4" x14ac:dyDescent="0.45">
      <c r="A118">
        <v>0</v>
      </c>
      <c r="B118">
        <v>19</v>
      </c>
      <c r="C118">
        <v>2376</v>
      </c>
      <c r="D118">
        <v>34.893000000000001</v>
      </c>
    </row>
    <row r="119" spans="1:4" x14ac:dyDescent="0.45">
      <c r="A119">
        <v>1</v>
      </c>
      <c r="B119">
        <v>0</v>
      </c>
      <c r="C119">
        <v>203</v>
      </c>
      <c r="D119">
        <v>34.527999999999999</v>
      </c>
    </row>
    <row r="120" spans="1:4" x14ac:dyDescent="0.45">
      <c r="A120">
        <v>1</v>
      </c>
      <c r="B120">
        <v>1</v>
      </c>
      <c r="C120">
        <v>1325</v>
      </c>
      <c r="D120">
        <v>244.24799999999999</v>
      </c>
    </row>
    <row r="121" spans="1:4" x14ac:dyDescent="0.45">
      <c r="A121">
        <v>1</v>
      </c>
      <c r="B121">
        <v>1</v>
      </c>
      <c r="C121">
        <v>266</v>
      </c>
      <c r="D121">
        <v>49.444000000000003</v>
      </c>
    </row>
    <row r="122" spans="1:4" x14ac:dyDescent="0.45">
      <c r="A122">
        <v>1</v>
      </c>
      <c r="B122">
        <v>2</v>
      </c>
      <c r="C122">
        <v>2362</v>
      </c>
      <c r="D122">
        <v>459.34800000000001</v>
      </c>
    </row>
    <row r="123" spans="1:4" x14ac:dyDescent="0.45">
      <c r="A123">
        <v>1</v>
      </c>
      <c r="B123">
        <v>3</v>
      </c>
      <c r="C123">
        <v>1036</v>
      </c>
      <c r="D123">
        <v>186.16800000000001</v>
      </c>
    </row>
    <row r="124" spans="1:4" x14ac:dyDescent="0.45">
      <c r="A124">
        <v>1</v>
      </c>
      <c r="B124">
        <v>5</v>
      </c>
      <c r="C124">
        <v>2291</v>
      </c>
      <c r="D124">
        <v>450.89299999999997</v>
      </c>
    </row>
    <row r="125" spans="1:4" x14ac:dyDescent="0.45">
      <c r="A125">
        <v>1</v>
      </c>
      <c r="B125">
        <v>10</v>
      </c>
      <c r="C125">
        <v>2938</v>
      </c>
      <c r="D125">
        <v>596.40200000000004</v>
      </c>
    </row>
    <row r="126" spans="1:4" x14ac:dyDescent="0.45">
      <c r="A126">
        <v>1</v>
      </c>
      <c r="B126">
        <v>2</v>
      </c>
      <c r="C126">
        <v>1982</v>
      </c>
      <c r="D126">
        <v>392.64499999999998</v>
      </c>
    </row>
    <row r="127" spans="1:4" x14ac:dyDescent="0.45">
      <c r="A127">
        <v>1</v>
      </c>
      <c r="B127">
        <v>4</v>
      </c>
      <c r="C127">
        <v>1223</v>
      </c>
      <c r="D127">
        <v>228.08699999999999</v>
      </c>
    </row>
    <row r="128" spans="1:4" x14ac:dyDescent="0.45">
      <c r="A128">
        <v>1</v>
      </c>
      <c r="B128">
        <v>2</v>
      </c>
      <c r="C128">
        <v>2445</v>
      </c>
      <c r="D128">
        <v>488.29199999999997</v>
      </c>
    </row>
    <row r="129" spans="1:4" x14ac:dyDescent="0.45">
      <c r="A129">
        <v>1</v>
      </c>
      <c r="B129">
        <v>6</v>
      </c>
      <c r="C129">
        <v>1439</v>
      </c>
      <c r="D129">
        <v>272.18599999999998</v>
      </c>
    </row>
    <row r="130" spans="1:4" x14ac:dyDescent="0.45">
      <c r="A130">
        <v>1</v>
      </c>
      <c r="B130">
        <v>5</v>
      </c>
      <c r="C130">
        <v>585</v>
      </c>
      <c r="D130">
        <v>102.85599999999999</v>
      </c>
    </row>
    <row r="131" spans="1:4" x14ac:dyDescent="0.45">
      <c r="A131">
        <v>1</v>
      </c>
      <c r="B131">
        <v>7</v>
      </c>
      <c r="C131">
        <v>342</v>
      </c>
      <c r="D131">
        <v>59.21</v>
      </c>
    </row>
    <row r="132" spans="1:4" x14ac:dyDescent="0.45">
      <c r="A132">
        <v>1</v>
      </c>
      <c r="B132">
        <v>8</v>
      </c>
      <c r="C132">
        <v>206</v>
      </c>
      <c r="D132">
        <v>33.049999999999997</v>
      </c>
    </row>
    <row r="133" spans="1:4" x14ac:dyDescent="0.45">
      <c r="A133">
        <v>1</v>
      </c>
      <c r="B133">
        <v>3</v>
      </c>
      <c r="C133">
        <v>2022</v>
      </c>
      <c r="D133">
        <v>396.28199999999998</v>
      </c>
    </row>
    <row r="134" spans="1:4" x14ac:dyDescent="0.45">
      <c r="A134">
        <v>1</v>
      </c>
      <c r="B134">
        <v>3</v>
      </c>
      <c r="C134">
        <v>1533</v>
      </c>
      <c r="D134">
        <v>287.44099999999997</v>
      </c>
    </row>
    <row r="135" spans="1:4" x14ac:dyDescent="0.45">
      <c r="A135">
        <v>1</v>
      </c>
      <c r="B135">
        <v>4</v>
      </c>
      <c r="C135">
        <v>1</v>
      </c>
      <c r="D135">
        <v>0.29899999999999999</v>
      </c>
    </row>
    <row r="136" spans="1:4" x14ac:dyDescent="0.45">
      <c r="A136">
        <v>1</v>
      </c>
      <c r="B136">
        <v>5</v>
      </c>
      <c r="C136">
        <v>223</v>
      </c>
      <c r="D136">
        <v>40.46</v>
      </c>
    </row>
    <row r="137" spans="1:4" x14ac:dyDescent="0.45">
      <c r="A137">
        <v>1</v>
      </c>
      <c r="B137">
        <v>4</v>
      </c>
      <c r="C137">
        <v>388</v>
      </c>
      <c r="D137">
        <v>70.299000000000007</v>
      </c>
    </row>
    <row r="138" spans="1:4" x14ac:dyDescent="0.45">
      <c r="A138">
        <v>1</v>
      </c>
      <c r="B138">
        <v>6</v>
      </c>
      <c r="C138">
        <v>1769</v>
      </c>
      <c r="D138">
        <v>341.72</v>
      </c>
    </row>
    <row r="139" spans="1:4" x14ac:dyDescent="0.45">
      <c r="A139">
        <v>1</v>
      </c>
      <c r="B139">
        <v>6</v>
      </c>
      <c r="C139">
        <v>467</v>
      </c>
      <c r="D139">
        <v>83.153999999999996</v>
      </c>
    </row>
    <row r="140" spans="1:4" x14ac:dyDescent="0.45">
      <c r="A140">
        <v>1</v>
      </c>
      <c r="B140">
        <v>9</v>
      </c>
      <c r="C140">
        <v>1744</v>
      </c>
      <c r="D140">
        <v>303.274</v>
      </c>
    </row>
    <row r="141" spans="1:4" x14ac:dyDescent="0.45">
      <c r="A141">
        <v>1</v>
      </c>
      <c r="B141">
        <v>11</v>
      </c>
      <c r="C141">
        <v>3288</v>
      </c>
      <c r="D141">
        <v>667.74</v>
      </c>
    </row>
    <row r="142" spans="1:4" x14ac:dyDescent="0.45">
      <c r="A142">
        <v>1</v>
      </c>
      <c r="B142">
        <v>10</v>
      </c>
      <c r="C142">
        <v>1175</v>
      </c>
      <c r="D142">
        <v>221.01599999999999</v>
      </c>
    </row>
    <row r="143" spans="1:4" x14ac:dyDescent="0.45">
      <c r="A143">
        <v>1</v>
      </c>
      <c r="B143">
        <v>7</v>
      </c>
      <c r="C143">
        <v>1586</v>
      </c>
      <c r="D143">
        <v>304.47000000000003</v>
      </c>
    </row>
    <row r="144" spans="1:4" x14ac:dyDescent="0.45">
      <c r="A144">
        <v>1</v>
      </c>
      <c r="B144">
        <v>8</v>
      </c>
      <c r="C144">
        <v>187</v>
      </c>
      <c r="D144">
        <v>31.65</v>
      </c>
    </row>
    <row r="145" spans="1:4" x14ac:dyDescent="0.45">
      <c r="A145">
        <v>1</v>
      </c>
      <c r="B145">
        <v>11</v>
      </c>
      <c r="C145">
        <v>1044</v>
      </c>
      <c r="D145">
        <v>197.76900000000001</v>
      </c>
    </row>
    <row r="146" spans="1:4" x14ac:dyDescent="0.45">
      <c r="A146">
        <v>1</v>
      </c>
      <c r="B146">
        <v>5</v>
      </c>
      <c r="C146">
        <v>2936</v>
      </c>
      <c r="D146">
        <v>574.83600000000001</v>
      </c>
    </row>
    <row r="147" spans="1:4" x14ac:dyDescent="0.45">
      <c r="A147">
        <v>1</v>
      </c>
      <c r="B147">
        <v>6</v>
      </c>
      <c r="C147">
        <v>191</v>
      </c>
      <c r="D147">
        <v>33.97</v>
      </c>
    </row>
    <row r="148" spans="1:4" x14ac:dyDescent="0.45">
      <c r="A148">
        <v>1</v>
      </c>
      <c r="B148">
        <v>12</v>
      </c>
      <c r="C148">
        <v>677</v>
      </c>
      <c r="D148">
        <v>113.694</v>
      </c>
    </row>
    <row r="149" spans="1:4" x14ac:dyDescent="0.45">
      <c r="A149">
        <v>1</v>
      </c>
      <c r="B149">
        <v>12</v>
      </c>
      <c r="C149">
        <v>2287</v>
      </c>
      <c r="D149">
        <v>455.55</v>
      </c>
    </row>
    <row r="150" spans="1:4" x14ac:dyDescent="0.45">
      <c r="A150">
        <v>1</v>
      </c>
      <c r="B150">
        <v>7</v>
      </c>
      <c r="C150">
        <v>3449</v>
      </c>
      <c r="D150">
        <v>709.82600000000002</v>
      </c>
    </row>
    <row r="151" spans="1:4" x14ac:dyDescent="0.45">
      <c r="A151">
        <v>1</v>
      </c>
      <c r="B151">
        <v>13</v>
      </c>
      <c r="C151">
        <v>856</v>
      </c>
      <c r="D151">
        <v>156.30199999999999</v>
      </c>
    </row>
    <row r="152" spans="1:4" x14ac:dyDescent="0.45">
      <c r="A152">
        <v>1</v>
      </c>
      <c r="B152">
        <v>8</v>
      </c>
      <c r="C152">
        <v>300</v>
      </c>
      <c r="D152">
        <v>55.796999999999997</v>
      </c>
    </row>
    <row r="153" spans="1:4" x14ac:dyDescent="0.45">
      <c r="A153">
        <v>1</v>
      </c>
      <c r="B153">
        <v>9</v>
      </c>
      <c r="C153">
        <v>180</v>
      </c>
      <c r="D153">
        <v>32.662999999999997</v>
      </c>
    </row>
    <row r="154" spans="1:4" x14ac:dyDescent="0.45">
      <c r="A154">
        <v>1</v>
      </c>
      <c r="B154">
        <v>10</v>
      </c>
      <c r="C154">
        <v>113</v>
      </c>
      <c r="D154">
        <v>13.135999999999999</v>
      </c>
    </row>
    <row r="155" spans="1:4" x14ac:dyDescent="0.45">
      <c r="A155">
        <v>1</v>
      </c>
      <c r="B155">
        <v>7</v>
      </c>
      <c r="C155">
        <v>1515</v>
      </c>
      <c r="D155">
        <v>279.93</v>
      </c>
    </row>
    <row r="156" spans="1:4" x14ac:dyDescent="0.45">
      <c r="A156">
        <v>1</v>
      </c>
      <c r="B156">
        <v>9</v>
      </c>
      <c r="C156">
        <v>2565</v>
      </c>
      <c r="D156">
        <v>513.75699999999995</v>
      </c>
    </row>
    <row r="157" spans="1:4" x14ac:dyDescent="0.45">
      <c r="A157">
        <v>1</v>
      </c>
      <c r="B157">
        <v>10</v>
      </c>
      <c r="C157">
        <v>188</v>
      </c>
      <c r="D157">
        <v>34.018000000000001</v>
      </c>
    </row>
    <row r="158" spans="1:4" x14ac:dyDescent="0.45">
      <c r="A158">
        <v>1</v>
      </c>
      <c r="B158">
        <v>11</v>
      </c>
      <c r="C158">
        <v>826</v>
      </c>
      <c r="D158">
        <v>155.95400000000001</v>
      </c>
    </row>
    <row r="159" spans="1:4" x14ac:dyDescent="0.45">
      <c r="A159">
        <v>1</v>
      </c>
      <c r="B159">
        <v>13</v>
      </c>
      <c r="C159">
        <v>2409</v>
      </c>
      <c r="D159">
        <v>472.09199999999998</v>
      </c>
    </row>
    <row r="160" spans="1:4" x14ac:dyDescent="0.45">
      <c r="A160">
        <v>1</v>
      </c>
      <c r="B160">
        <v>14</v>
      </c>
      <c r="C160">
        <v>51</v>
      </c>
      <c r="D160">
        <v>5.2759999999999998</v>
      </c>
    </row>
    <row r="161" spans="1:4" x14ac:dyDescent="0.45">
      <c r="A161">
        <v>1</v>
      </c>
      <c r="B161">
        <v>8</v>
      </c>
      <c r="C161">
        <v>1890</v>
      </c>
      <c r="D161">
        <v>364.291</v>
      </c>
    </row>
    <row r="162" spans="1:4" x14ac:dyDescent="0.45">
      <c r="A162">
        <v>1</v>
      </c>
      <c r="B162">
        <v>12</v>
      </c>
      <c r="C162">
        <v>1424</v>
      </c>
      <c r="D162">
        <v>262.66000000000003</v>
      </c>
    </row>
    <row r="163" spans="1:4" x14ac:dyDescent="0.45">
      <c r="A163">
        <v>1</v>
      </c>
      <c r="B163">
        <v>14</v>
      </c>
      <c r="C163">
        <v>2920</v>
      </c>
      <c r="D163">
        <v>582.10599999999999</v>
      </c>
    </row>
    <row r="164" spans="1:4" x14ac:dyDescent="0.45">
      <c r="A164">
        <v>1</v>
      </c>
      <c r="B164">
        <v>9</v>
      </c>
      <c r="C164">
        <v>662</v>
      </c>
      <c r="D164">
        <v>112.518</v>
      </c>
    </row>
    <row r="165" spans="1:4" x14ac:dyDescent="0.45">
      <c r="A165">
        <v>1</v>
      </c>
      <c r="B165">
        <v>11</v>
      </c>
      <c r="C165">
        <v>2326</v>
      </c>
      <c r="D165">
        <v>465.971</v>
      </c>
    </row>
    <row r="166" spans="1:4" x14ac:dyDescent="0.45">
      <c r="A166">
        <v>1</v>
      </c>
      <c r="B166">
        <v>15</v>
      </c>
      <c r="C166">
        <v>1777</v>
      </c>
      <c r="D166">
        <v>325.76499999999999</v>
      </c>
    </row>
    <row r="167" spans="1:4" x14ac:dyDescent="0.45">
      <c r="A167">
        <v>1</v>
      </c>
      <c r="B167">
        <v>10</v>
      </c>
      <c r="C167">
        <v>587</v>
      </c>
      <c r="D167">
        <v>102.953</v>
      </c>
    </row>
    <row r="168" spans="1:4" x14ac:dyDescent="0.45">
      <c r="A168">
        <v>1</v>
      </c>
      <c r="B168">
        <v>11</v>
      </c>
      <c r="C168">
        <v>56</v>
      </c>
      <c r="D168">
        <v>6.4589999999999996</v>
      </c>
    </row>
    <row r="169" spans="1:4" x14ac:dyDescent="0.45">
      <c r="A169">
        <v>1</v>
      </c>
      <c r="B169">
        <v>16</v>
      </c>
      <c r="C169">
        <v>353</v>
      </c>
      <c r="D169">
        <v>46.225000000000001</v>
      </c>
    </row>
    <row r="170" spans="1:4" x14ac:dyDescent="0.45">
      <c r="A170">
        <v>1</v>
      </c>
      <c r="B170">
        <v>13</v>
      </c>
      <c r="C170">
        <v>1432</v>
      </c>
      <c r="D170">
        <v>255.41900000000001</v>
      </c>
    </row>
    <row r="171" spans="1:4" x14ac:dyDescent="0.45">
      <c r="A171">
        <v>1</v>
      </c>
      <c r="B171">
        <v>17</v>
      </c>
      <c r="C171">
        <v>446</v>
      </c>
      <c r="D171">
        <v>71.602000000000004</v>
      </c>
    </row>
    <row r="172" spans="1:4" x14ac:dyDescent="0.45">
      <c r="A172">
        <v>1</v>
      </c>
      <c r="B172">
        <v>12</v>
      </c>
      <c r="C172">
        <v>922</v>
      </c>
      <c r="D172">
        <v>167.827</v>
      </c>
    </row>
    <row r="173" spans="1:4" x14ac:dyDescent="0.45">
      <c r="A173">
        <v>1</v>
      </c>
      <c r="B173">
        <v>18</v>
      </c>
      <c r="C173">
        <v>834</v>
      </c>
      <c r="D173">
        <v>152.48599999999999</v>
      </c>
    </row>
    <row r="174" spans="1:4" x14ac:dyDescent="0.45">
      <c r="A174">
        <v>1</v>
      </c>
      <c r="B174">
        <v>12</v>
      </c>
      <c r="C174">
        <v>1398</v>
      </c>
      <c r="D174">
        <v>240.26900000000001</v>
      </c>
    </row>
    <row r="175" spans="1:4" x14ac:dyDescent="0.45">
      <c r="A175">
        <v>1</v>
      </c>
      <c r="B175">
        <v>15</v>
      </c>
      <c r="C175">
        <v>1933</v>
      </c>
      <c r="D175">
        <v>365.19499999999999</v>
      </c>
    </row>
    <row r="176" spans="1:4" x14ac:dyDescent="0.45">
      <c r="A176">
        <v>1</v>
      </c>
      <c r="B176">
        <v>13</v>
      </c>
      <c r="C176">
        <v>655</v>
      </c>
      <c r="D176">
        <v>118.545</v>
      </c>
    </row>
    <row r="177" spans="1:4" x14ac:dyDescent="0.45">
      <c r="A177">
        <v>1</v>
      </c>
      <c r="B177">
        <v>19</v>
      </c>
      <c r="C177">
        <v>811</v>
      </c>
      <c r="D177">
        <v>148.97</v>
      </c>
    </row>
    <row r="178" spans="1:4" x14ac:dyDescent="0.45">
      <c r="A178">
        <v>1</v>
      </c>
      <c r="B178">
        <v>16</v>
      </c>
      <c r="C178">
        <v>1230</v>
      </c>
      <c r="D178">
        <v>227.43600000000001</v>
      </c>
    </row>
    <row r="179" spans="1:4" x14ac:dyDescent="0.45">
      <c r="A179">
        <v>1</v>
      </c>
      <c r="B179">
        <v>13</v>
      </c>
      <c r="C179">
        <v>1962</v>
      </c>
      <c r="D179">
        <v>373.49799999999999</v>
      </c>
    </row>
    <row r="180" spans="1:4" x14ac:dyDescent="0.45">
      <c r="A180">
        <v>1</v>
      </c>
      <c r="B180">
        <v>14</v>
      </c>
      <c r="C180">
        <v>2339</v>
      </c>
      <c r="D180">
        <v>456.649</v>
      </c>
    </row>
    <row r="181" spans="1:4" x14ac:dyDescent="0.45">
      <c r="A181">
        <v>1</v>
      </c>
      <c r="B181">
        <v>17</v>
      </c>
      <c r="C181">
        <v>597</v>
      </c>
      <c r="D181">
        <v>107.20399999999999</v>
      </c>
    </row>
    <row r="182" spans="1:4" x14ac:dyDescent="0.45">
      <c r="A182">
        <v>1</v>
      </c>
      <c r="B182">
        <v>15</v>
      </c>
      <c r="C182">
        <v>382</v>
      </c>
      <c r="D182">
        <v>66.869</v>
      </c>
    </row>
    <row r="183" spans="1:4" x14ac:dyDescent="0.45">
      <c r="A183">
        <v>1</v>
      </c>
      <c r="B183">
        <v>18</v>
      </c>
      <c r="C183">
        <v>33</v>
      </c>
      <c r="D183">
        <v>4.9649999999999999</v>
      </c>
    </row>
    <row r="184" spans="1:4" x14ac:dyDescent="0.45">
      <c r="A184">
        <v>1</v>
      </c>
      <c r="B184">
        <v>14</v>
      </c>
      <c r="C184">
        <v>2132</v>
      </c>
      <c r="D184">
        <v>410.26100000000002</v>
      </c>
    </row>
    <row r="185" spans="1:4" x14ac:dyDescent="0.45">
      <c r="A185">
        <v>1</v>
      </c>
      <c r="B185">
        <v>14</v>
      </c>
      <c r="C185">
        <v>1525</v>
      </c>
      <c r="D185">
        <v>287.12299999999999</v>
      </c>
    </row>
    <row r="186" spans="1:4" x14ac:dyDescent="0.45">
      <c r="A186">
        <v>1</v>
      </c>
      <c r="B186">
        <v>19</v>
      </c>
      <c r="C186">
        <v>1395</v>
      </c>
      <c r="D186">
        <v>247.779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David4</dc:creator>
  <cp:lastModifiedBy>David Treadwell</cp:lastModifiedBy>
  <dcterms:created xsi:type="dcterms:W3CDTF">2024-03-29T21:15:20Z</dcterms:created>
  <dcterms:modified xsi:type="dcterms:W3CDTF">2024-03-29T21:16:35Z</dcterms:modified>
</cp:coreProperties>
</file>