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23250" windowHeight="12450" firstSheet="2" activeTab="3"/>
  </bookViews>
  <sheets>
    <sheet name="bike_buyers" sheetId="1" r:id="rId1"/>
    <sheet name="Working Sheet" sheetId="2" r:id="rId2"/>
    <sheet name="Pivote Table" sheetId="6"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96" i="2" l="1"/>
  <c r="M997" i="2"/>
  <c r="M998" i="2"/>
  <c r="M999" i="2"/>
  <c r="M1000" i="2"/>
  <c r="M1001"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<sst xmlns="http://schemas.openxmlformats.org/spreadsheetml/2006/main" count="16274" uniqueCount="51">
  <si>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</si>
  <si>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</si>
  <si>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</si>
  <si>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</si>
  <si>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</si>
  <si>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</si>
  <si>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</si>
  <si>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</si>
  <si>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</si>
  <si>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</si>
  <si>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</si>
  <si>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</si>
  <si>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</si>
  <si>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</si>
  <si>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</si>
  <si>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</si>
  <si>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</si>
  <si>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</si>
  <si>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</si>
  <si>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</si>
  <si>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</si>
  <si>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</si>
  <si>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</si>
  <si>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</si>
  <si>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</si>
  <si>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</si>
  <si>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</si>
  <si>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</si>
  <si>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</si>
  <si>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</si>
  <si>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</si>
  <si>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</si>
  <si>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</si>
  <si>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</si>
  <si>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</si>
  <si>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</si>
  <si>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</si>
  <si>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</si>
  <si>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</si>
  <si>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</si>
  <si>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Bracket</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</si>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</sst>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Project.xlsx]Pivote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40393744531933506"/>
          <c:y val="2.21274424030329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5267847769028872"/>
          <c:y val="0.13786818314377369"/>
          <c:w val="0.61607152230971129"/>
          <c:h val="0.65853091280256637"/>
        </c:manualLayout>
      </c:layout>
      <c:barChart>
        <c:barDir val="col"/>
        <c:grouping val="clustered"/>
        <c:varyColors val="0"/>
        <c:ser>
          <c:idx val="0"/>
          <c:order val="0"/>
          <c:tx>
            <c:strRef>
              <c:f>'Pivote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'Pivote Table'!$A$5:$A$7</c:f>
              <c:strCache>
                <c:ptCount val="2"/>
                <c:pt idx="0">
                  <c:v>Female</c:v>
                </c:pt>
                <c:pt idx="1">
                  <c:v>Male</c:v>
                </c:pt>
              </c:strCache>
            </c:strRef>
          </c:cat>
          <c:val>
            <c:numRef>
              <c:f>'Pivote Table'!$B$5:$B$7</c:f>
              <c:numCache>
                <c:formatCode>_(* #,##0_);_(* \(#,##0\);_(* "-"??_);_(@_)</c:formatCode>
                <c:ptCount val="2"/>
                <c:pt idx="0">
                  <c:v>76153.846153846156</c:v>
                </c:pt>
                <c:pt idx="1">
                  <c:v>82222.222222222219</c:v>
                </c:pt>
              </c:numCache>
            </c:numRef>
          </c:val>
        </c:ser>
        <c:ser>
          <c:idx val="1"/>
          <c:order val="1"/>
          <c:tx>
            <c:strRef>
              <c:f>'Pivote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'Pivote Table'!$A$5:$A$7</c:f>
              <c:strCache>
                <c:ptCount val="2"/>
                <c:pt idx="0">
                  <c:v>Female</c:v>
                </c:pt>
                <c:pt idx="1">
                  <c:v>Male</c:v>
                </c:pt>
              </c:strCache>
            </c:strRef>
          </c:cat>
          <c:val>
            <c:numRef>
              <c:f>'Pivote Table'!$C$5:$C$7</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100"/>
        <c:overlap val="-24"/>
        <c:axId val="2140664192"/>
        <c:axId val="2140671264"/>
      </c:barChart>
      <c:catAx>
        <c:axId val="2140664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671264"/>
        <c:crosses val="autoZero"/>
        <c:auto val="1"/>
        <c:lblAlgn val="ctr"/>
        <c:lblOffset val="100"/>
        <c:noMultiLvlLbl val="0"/>
      </c:catAx>
      <c:valAx>
        <c:axId val="21406712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66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Project.xlsx]Pivote Table!PivotTable5</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'Pivote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'Pivote Table'!$A$22:$A$27</c:f>
              <c:strCache>
                <c:ptCount val="5"/>
                <c:pt idx="0">
                  <c:v>0-1 Miles</c:v>
                </c:pt>
                <c:pt idx="1">
                  <c:v>1-2 Miles</c:v>
                </c:pt>
                <c:pt idx="2">
                  <c:v>2-5 Miles</c:v>
                </c:pt>
                <c:pt idx="3">
                  <c:v>5-10 Miles</c:v>
                </c:pt>
                <c:pt idx="4">
                  <c:v>More Than 10 Miles</c:v>
                </c:pt>
              </c:strCache>
            </c:strRef>
          </c:cat>
          <c:val>
            <c:numRef>
              <c:f>'Pivote Table'!$B$22:$B$27</c:f>
              <c:numCache>
                <c:formatCode>_(* #,##0_);_(* \(#,##0\);_(* "-"??_);_(@_)</c:formatCode>
                <c:ptCount val="5"/>
                <c:pt idx="0">
                  <c:v>8</c:v>
                </c:pt>
                <c:pt idx="1">
                  <c:v>3</c:v>
                </c:pt>
                <c:pt idx="2">
                  <c:v>5</c:v>
                </c:pt>
                <c:pt idx="3">
                  <c:v>1</c:v>
                </c:pt>
                <c:pt idx="4">
                  <c:v>5</c:v>
                </c:pt>
              </c:numCache>
            </c:numRef>
          </c:val>
          <c:smooth val="0"/>
        </c:ser>
        <c:ser>
          <c:idx val="1"/>
          <c:order val="1"/>
          <c:tx>
            <c:strRef>
              <c:f>'Pivote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'Pivote Table'!$A$22:$A$27</c:f>
              <c:strCache>
                <c:ptCount val="5"/>
                <c:pt idx="0">
                  <c:v>0-1 Miles</c:v>
                </c:pt>
                <c:pt idx="1">
                  <c:v>1-2 Miles</c:v>
                </c:pt>
                <c:pt idx="2">
                  <c:v>2-5 Miles</c:v>
                </c:pt>
                <c:pt idx="3">
                  <c:v>5-10 Miles</c:v>
                </c:pt>
                <c:pt idx="4">
                  <c:v>More Than 10 Miles</c:v>
                </c:pt>
              </c:strCache>
            </c:strRef>
          </c:cat>
          <c:val>
            <c:numRef>
              <c:f>'Pivote Table'!$C$22:$C$27</c:f>
              <c:numCache>
                <c:formatCode>_(* #,##0_);_(* \(#,##0\);_(* "-"??_);_(@_)</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marker val="1"/>
        <c:smooth val="0"/>
        <c:axId val="2140671808"/>
        <c:axId val="2140675616"/>
      </c:lineChart>
      <c:catAx>
        <c:axId val="2140671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40675616"/>
        <c:crosses val="autoZero"/>
        <c:auto val="1"/>
        <c:lblAlgn val="ctr"/>
        <c:lblOffset val="100"/>
        <c:noMultiLvlLbl val="0"/>
      </c:catAx>
      <c:valAx>
        <c:axId val="2140675616"/>
        <c:scaling>
          <c:orientation val="minMax"/>
        </c:scaling>
        <c:delete val="0"/>
        <c:axPos val="l"/>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7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Project.xlsx]Pivote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'Pivote Table'!$B$35:$B$36</c:f>
              <c:strCache>
                <c:ptCount val="1"/>
                <c:pt idx="0">
                  <c:v>No</c:v>
                </c:pt>
              </c:strCache>
            </c:strRef>
          </c:tx>
          <c:spPr>
            <a:ln w="28575" cap="rnd">
              <a:solidFill>
                <a:schemeClr val="accent1"/>
              </a:solidFill>
              <a:round/>
            </a:ln>
            <a:effectLst/>
          </c:spPr>
          <c:marker>
            <c:symbol val="none"/>
          </c:marker>
          <c:cat>
            <c:strRef>
              <c:f>'Pivote Table'!$A$37:$A$40</c:f>
              <c:strCache>
                <c:ptCount val="3"/>
                <c:pt idx="0">
                  <c:v>Adolescent</c:v>
                </c:pt>
                <c:pt idx="1">
                  <c:v>Middle Age</c:v>
                </c:pt>
                <c:pt idx="2">
                  <c:v>Old Age</c:v>
                </c:pt>
              </c:strCache>
            </c:strRef>
          </c:cat>
          <c:val>
            <c:numRef>
              <c:f>'Pivote Table'!$B$37:$B$40</c:f>
              <c:numCache>
                <c:formatCode>_(* #,##0_);_(* \(#,##0\);_(* "-"??_);_(@_)</c:formatCode>
                <c:ptCount val="3"/>
                <c:pt idx="0">
                  <c:v>1</c:v>
                </c:pt>
                <c:pt idx="1">
                  <c:v>15</c:v>
                </c:pt>
                <c:pt idx="2">
                  <c:v>6</c:v>
                </c:pt>
              </c:numCache>
            </c:numRef>
          </c:val>
          <c:smooth val="0"/>
        </c:ser>
        <c:ser>
          <c:idx val="1"/>
          <c:order val="1"/>
          <c:tx>
            <c:strRef>
              <c:f>'Pivote Table'!$C$35:$C$36</c:f>
              <c:strCache>
                <c:ptCount val="1"/>
                <c:pt idx="0">
                  <c:v>Yes</c:v>
                </c:pt>
              </c:strCache>
            </c:strRef>
          </c:tx>
          <c:spPr>
            <a:ln w="28575" cap="rnd">
              <a:solidFill>
                <a:schemeClr val="accent2"/>
              </a:solidFill>
              <a:round/>
            </a:ln>
            <a:effectLst/>
          </c:spPr>
          <c:marker>
            <c:symbol val="none"/>
          </c:marker>
          <c:cat>
            <c:strRef>
              <c:f>'Pivote Table'!$A$37:$A$40</c:f>
              <c:strCache>
                <c:ptCount val="3"/>
                <c:pt idx="0">
                  <c:v>Adolescent</c:v>
                </c:pt>
                <c:pt idx="1">
                  <c:v>Middle Age</c:v>
                </c:pt>
                <c:pt idx="2">
                  <c:v>Old Age</c:v>
                </c:pt>
              </c:strCache>
            </c:strRef>
          </c:cat>
          <c:val>
            <c:numRef>
              <c:f>'Pivote Table'!$C$37:$C$40</c:f>
              <c:numCache>
                <c:formatCode>_(* #,##0_);_(* \(#,##0\);_(* "-"??_);_(@_)</c:formatCode>
                <c:ptCount val="3"/>
                <c:pt idx="1">
                  <c:v>39</c:v>
                </c:pt>
                <c:pt idx="2">
                  <c:v>8</c:v>
                </c:pt>
              </c:numCache>
            </c:numRef>
          </c:val>
          <c:smooth val="0"/>
        </c:ser>
        <c:dLbls>
          <c:showLegendKey val="0"/>
          <c:showVal val="0"/>
          <c:showCatName val="0"/>
          <c:showSerName val="0"/>
          <c:showPercent val="0"/>
          <c:showBubbleSize val="0"/>
        </c:dLbls>
        <c:smooth val="0"/>
        <c:axId val="2140681600"/>
        <c:axId val="2140682144"/>
      </c:lineChart>
      <c:catAx>
        <c:axId val="214068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82144"/>
        <c:crosses val="autoZero"/>
        <c:auto val="1"/>
        <c:lblAlgn val="ctr"/>
        <c:lblOffset val="100"/>
        <c:noMultiLvlLbl val="0"/>
      </c:catAx>
      <c:valAx>
        <c:axId val="21406821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81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Project.xlsx]Pivote Table!PivotTable7</c:name>
    <c:fmtId val="6"/>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'Pivote Table'!$B$45:$B$46</c:f>
              <c:strCache>
                <c:ptCount val="1"/>
                <c:pt idx="0">
                  <c:v>No</c:v>
                </c:pt>
              </c:strCache>
            </c:strRef>
          </c:tx>
          <c:spPr>
            <a:ln w="28575" cap="rnd">
              <a:solidFill>
                <a:schemeClr val="accent1"/>
              </a:solidFill>
              <a:round/>
            </a:ln>
            <a:effectLst/>
          </c:spPr>
          <c:marker>
            <c:symbol val="none"/>
          </c:marker>
          <c:cat>
            <c:strRef>
              <c:f>'Pivote Table'!$A$47:$A$69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'Pivote Table'!$B$47:$B$69</c:f>
              <c:numCache>
                <c:formatCode>_(* #,##0_);_(* \(#,##0\);_(* "-"??_);_(@_)</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ser>
        <c:ser>
          <c:idx val="1"/>
          <c:order val="1"/>
          <c:tx>
            <c:strRef>
              <c:f>'Pivote Table'!$C$45:$C$46</c:f>
              <c:strCache>
                <c:ptCount val="1"/>
                <c:pt idx="0">
                  <c:v>Yes</c:v>
                </c:pt>
              </c:strCache>
            </c:strRef>
          </c:tx>
          <c:spPr>
            <a:ln w="28575" cap="rnd">
              <a:solidFill>
                <a:schemeClr val="accent2"/>
              </a:solidFill>
              <a:round/>
            </a:ln>
            <a:effectLst/>
          </c:spPr>
          <c:marker>
            <c:symbol val="none"/>
          </c:marker>
          <c:cat>
            <c:strRef>
              <c:f>'Pivote Table'!$A$47:$A$69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'Pivote Table'!$C$47:$C$69</c:f>
              <c:numCache>
                <c:formatCode>_(* #,##0_);_(* \(#,##0\);_(* "-"??_);_(@_)</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ser>
        <c:dLbls>
          <c:showLegendKey val="0"/>
          <c:showVal val="0"/>
          <c:showCatName val="0"/>
          <c:showSerName val="0"/>
          <c:showPercent val="0"/>
          <c:showBubbleSize val="0"/>
        </c:dLbls>
        <c:smooth val="0"/>
        <c:axId val="1992685872"/>
        <c:axId val="2140189776"/>
      </c:lineChart>
      <c:catAx>
        <c:axId val="199268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9776"/>
        <c:crosses val="autoZero"/>
        <c:auto val="1"/>
        <c:lblAlgn val="ctr"/>
        <c:lblOffset val="100"/>
        <c:noMultiLvlLbl val="0"/>
      </c:catAx>
      <c:valAx>
        <c:axId val="21401897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8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Project.xlsx]Pivote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9160752166253193"/>
          <c:y val="8.8935202678986971E-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7847769028872"/>
          <c:y val="0.13786818314377369"/>
          <c:w val="0.61607152230971129"/>
          <c:h val="0.65853091280256637"/>
        </c:manualLayout>
      </c:layout>
      <c:barChart>
        <c:barDir val="col"/>
        <c:grouping val="clustered"/>
        <c:varyColors val="0"/>
        <c:ser>
          <c:idx val="0"/>
          <c:order val="0"/>
          <c:tx>
            <c:strRef>
              <c:f>'Pivote Table'!$B$3:$B$4</c:f>
              <c:strCache>
                <c:ptCount val="1"/>
                <c:pt idx="0">
                  <c:v>No</c:v>
                </c:pt>
              </c:strCache>
            </c:strRef>
          </c:tx>
          <c:spPr>
            <a:solidFill>
              <a:schemeClr val="accent1"/>
            </a:solidFill>
            <a:ln>
              <a:noFill/>
            </a:ln>
            <a:effectLst/>
          </c:spPr>
          <c:invertIfNegative val="0"/>
          <c:cat>
            <c:strRef>
              <c:f>'Pivote Table'!$A$5:$A$7</c:f>
              <c:strCache>
                <c:ptCount val="2"/>
                <c:pt idx="0">
                  <c:v>Female</c:v>
                </c:pt>
                <c:pt idx="1">
                  <c:v>Male</c:v>
                </c:pt>
              </c:strCache>
            </c:strRef>
          </c:cat>
          <c:val>
            <c:numRef>
              <c:f>'Pivote Table'!$B$5:$B$7</c:f>
              <c:numCache>
                <c:formatCode>_(* #,##0_);_(* \(#,##0\);_(* "-"??_);_(@_)</c:formatCode>
                <c:ptCount val="2"/>
                <c:pt idx="0">
                  <c:v>76153.846153846156</c:v>
                </c:pt>
                <c:pt idx="1">
                  <c:v>82222.222222222219</c:v>
                </c:pt>
              </c:numCache>
            </c:numRef>
          </c:val>
        </c:ser>
        <c:ser>
          <c:idx val="1"/>
          <c:order val="1"/>
          <c:tx>
            <c:strRef>
              <c:f>'Pivote Table'!$C$3:$C$4</c:f>
              <c:strCache>
                <c:ptCount val="1"/>
                <c:pt idx="0">
                  <c:v>Yes</c:v>
                </c:pt>
              </c:strCache>
            </c:strRef>
          </c:tx>
          <c:spPr>
            <a:solidFill>
              <a:schemeClr val="accent2"/>
            </a:solidFill>
            <a:ln>
              <a:noFill/>
            </a:ln>
            <a:effectLst/>
          </c:spPr>
          <c:invertIfNegative val="0"/>
          <c:cat>
            <c:strRef>
              <c:f>'Pivote Table'!$A$5:$A$7</c:f>
              <c:strCache>
                <c:ptCount val="2"/>
                <c:pt idx="0">
                  <c:v>Female</c:v>
                </c:pt>
                <c:pt idx="1">
                  <c:v>Male</c:v>
                </c:pt>
              </c:strCache>
            </c:strRef>
          </c:cat>
          <c:val>
            <c:numRef>
              <c:f>'Pivote Table'!$C$5:$C$7</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219"/>
        <c:overlap val="-27"/>
        <c:axId val="879644928"/>
        <c:axId val="879642752"/>
      </c:barChart>
      <c:catAx>
        <c:axId val="87964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42752"/>
        <c:crosses val="autoZero"/>
        <c:auto val="1"/>
        <c:lblAlgn val="ctr"/>
        <c:lblOffset val="100"/>
        <c:noMultiLvlLbl val="0"/>
      </c:catAx>
      <c:valAx>
        <c:axId val="87964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44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Project.xlsx]Pivote Table!PivotTable5</c:name>
    <c:fmtId val="3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manualLayout>
          <c:layoutTarget val="inner"/>
          <c:xMode val="edge"/>
          <c:yMode val="edge"/>
          <c:x val="9.3874872783759167E-2"/>
          <c:y val="0.26065855404438082"/>
          <c:w val="0.60821054604198743"/>
          <c:h val="0.42398347747515158"/>
        </c:manualLayout>
      </c:layout>
      <c:lineChart>
        <c:grouping val="standard"/>
        <c:varyColors val="0"/>
        <c:ser>
          <c:idx val="0"/>
          <c:order val="0"/>
          <c:tx>
            <c:strRef>
              <c:f>'Pivote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'Pivote Table'!$A$22:$A$27</c:f>
              <c:strCache>
                <c:ptCount val="5"/>
                <c:pt idx="0">
                  <c:v>0-1 Miles</c:v>
                </c:pt>
                <c:pt idx="1">
                  <c:v>1-2 Miles</c:v>
                </c:pt>
                <c:pt idx="2">
                  <c:v>2-5 Miles</c:v>
                </c:pt>
                <c:pt idx="3">
                  <c:v>5-10 Miles</c:v>
                </c:pt>
                <c:pt idx="4">
                  <c:v>More Than 10 Miles</c:v>
                </c:pt>
              </c:strCache>
            </c:strRef>
          </c:cat>
          <c:val>
            <c:numRef>
              <c:f>'Pivote Table'!$B$22:$B$27</c:f>
              <c:numCache>
                <c:formatCode>_(* #,##0_);_(* \(#,##0\);_(* "-"??_);_(@_)</c:formatCode>
                <c:ptCount val="5"/>
                <c:pt idx="0">
                  <c:v>8</c:v>
                </c:pt>
                <c:pt idx="1">
                  <c:v>3</c:v>
                </c:pt>
                <c:pt idx="2">
                  <c:v>5</c:v>
                </c:pt>
                <c:pt idx="3">
                  <c:v>1</c:v>
                </c:pt>
                <c:pt idx="4">
                  <c:v>5</c:v>
                </c:pt>
              </c:numCache>
            </c:numRef>
          </c:val>
          <c:smooth val="0"/>
        </c:ser>
        <c:ser>
          <c:idx val="1"/>
          <c:order val="1"/>
          <c:tx>
            <c:strRef>
              <c:f>'Pivote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'Pivote Table'!$A$22:$A$27</c:f>
              <c:strCache>
                <c:ptCount val="5"/>
                <c:pt idx="0">
                  <c:v>0-1 Miles</c:v>
                </c:pt>
                <c:pt idx="1">
                  <c:v>1-2 Miles</c:v>
                </c:pt>
                <c:pt idx="2">
                  <c:v>2-5 Miles</c:v>
                </c:pt>
                <c:pt idx="3">
                  <c:v>5-10 Miles</c:v>
                </c:pt>
                <c:pt idx="4">
                  <c:v>More Than 10 Miles</c:v>
                </c:pt>
              </c:strCache>
            </c:strRef>
          </c:cat>
          <c:val>
            <c:numRef>
              <c:f>'Pivote Table'!$C$22:$C$27</c:f>
              <c:numCache>
                <c:formatCode>_(* #,##0_);_(* \(#,##0\);_(* "-"??_);_(@_)</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marker val="1"/>
        <c:smooth val="0"/>
        <c:axId val="879631328"/>
        <c:axId val="879625344"/>
      </c:lineChart>
      <c:catAx>
        <c:axId val="87963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79625344"/>
        <c:crosses val="autoZero"/>
        <c:auto val="1"/>
        <c:lblAlgn val="ctr"/>
        <c:lblOffset val="100"/>
        <c:noMultiLvlLbl val="0"/>
      </c:catAx>
      <c:valAx>
        <c:axId val="879625344"/>
        <c:scaling>
          <c:orientation val="minMax"/>
        </c:scaling>
        <c:delete val="0"/>
        <c:axPos val="l"/>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31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Project.xlsx]Pivote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Table'!$A$37:$A$40</c:f>
              <c:strCache>
                <c:ptCount val="3"/>
                <c:pt idx="0">
                  <c:v>Adolescent</c:v>
                </c:pt>
                <c:pt idx="1">
                  <c:v>Middle Age</c:v>
                </c:pt>
                <c:pt idx="2">
                  <c:v>Old Age</c:v>
                </c:pt>
              </c:strCache>
            </c:strRef>
          </c:cat>
          <c:val>
            <c:numRef>
              <c:f>'Pivote Table'!$B$37:$B$40</c:f>
              <c:numCache>
                <c:formatCode>_(* #,##0_);_(* \(#,##0\);_(* "-"??_);_(@_)</c:formatCode>
                <c:ptCount val="3"/>
                <c:pt idx="0">
                  <c:v>1</c:v>
                </c:pt>
                <c:pt idx="1">
                  <c:v>15</c:v>
                </c:pt>
                <c:pt idx="2">
                  <c:v>6</c:v>
                </c:pt>
              </c:numCache>
            </c:numRef>
          </c:val>
          <c:smooth val="0"/>
        </c:ser>
        <c:ser>
          <c:idx val="1"/>
          <c:order val="1"/>
          <c:tx>
            <c:strRef>
              <c:f>'Pivote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Table'!$A$37:$A$40</c:f>
              <c:strCache>
                <c:ptCount val="3"/>
                <c:pt idx="0">
                  <c:v>Adolescent</c:v>
                </c:pt>
                <c:pt idx="1">
                  <c:v>Middle Age</c:v>
                </c:pt>
                <c:pt idx="2">
                  <c:v>Old Age</c:v>
                </c:pt>
              </c:strCache>
            </c:strRef>
          </c:cat>
          <c:val>
            <c:numRef>
              <c:f>'Pivote Table'!$C$37:$C$40</c:f>
              <c:numCache>
                <c:formatCode>_(* #,##0_);_(* \(#,##0\);_(* "-"??_);_(@_)</c:formatCode>
                <c:ptCount val="3"/>
                <c:pt idx="1">
                  <c:v>39</c:v>
                </c:pt>
                <c:pt idx="2">
                  <c:v>8</c:v>
                </c:pt>
              </c:numCache>
            </c:numRef>
          </c:val>
          <c:smooth val="0"/>
        </c:ser>
        <c:dLbls>
          <c:showLegendKey val="0"/>
          <c:showVal val="0"/>
          <c:showCatName val="0"/>
          <c:showSerName val="0"/>
          <c:showPercent val="0"/>
          <c:showBubbleSize val="0"/>
        </c:dLbls>
        <c:marker val="1"/>
        <c:smooth val="0"/>
        <c:axId val="879631872"/>
        <c:axId val="879634048"/>
      </c:lineChart>
      <c:catAx>
        <c:axId val="87963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34048"/>
        <c:crosses val="autoZero"/>
        <c:auto val="1"/>
        <c:lblAlgn val="ctr"/>
        <c:lblOffset val="100"/>
        <c:noMultiLvlLbl val="0"/>
      </c:catAx>
      <c:valAx>
        <c:axId val="8796340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31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123826</xdr:colOff>
      <xdr:row>2</xdr:row>
      <xdr:rowOff>1</xdr:rowOff>
    </xdr:from>
    <xdr:to>
      <xdr:col>6</xdr:col>
      <xdr:colOff>1047750</xdr:colOff>
      <xdr:row>14</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16</xdr:row>
      <xdr:rowOff>0</xdr:rowOff>
    </xdr:from>
    <xdr:to>
      <xdr:col>6</xdr:col>
      <xdr:colOff>1466850</xdr:colOff>
      <xdr:row>28</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30</xdr:row>
      <xdr:rowOff>57150</xdr:rowOff>
    </xdr:from>
    <xdr:to>
      <xdr:col>6</xdr:col>
      <xdr:colOff>1323975</xdr:colOff>
      <xdr:row>42</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47</xdr:row>
      <xdr:rowOff>0</xdr:rowOff>
    </xdr:from>
    <xdr:to>
      <xdr:col>6</xdr:col>
      <xdr:colOff>1657350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4</xdr:row>
      <xdr:rowOff>0</xdr:rowOff>
    </xdr:from>
    <xdr:to>
      <xdr:col>9</xdr:col>
      <xdr:colOff>171449</xdr:colOff>
      <xdr:row>16</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371475</xdr:colOff>
      <xdr:row>16</xdr:row>
      <xdr:rowOff>19050</xdr:rowOff>
    </xdr:from>
    <xdr:to>
      <xdr:col>14</xdr:col>
      <xdr:colOff>409574</xdr:colOff>
      <xdr:row>28</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171450</xdr:colOff>
      <xdr:row>4</xdr:row>
      <xdr:rowOff>0</xdr:rowOff>
    </xdr:from>
    <xdr:to>
      <xdr:col>14</xdr:col>
      <xdr:colOff>400050</xdr:colOff>
      <xdr:row>16</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76199</xdr:colOff>
      <xdr:row>4</xdr:row>
      <xdr:rowOff>95251</xdr:rowOff>
    </xdr:from>
    <xdr:to>
      <xdr:col>2</xdr:col>
      <xdr:colOff>276224</xdr:colOff>
      <xdr:row>9</xdr:row>
      <xdr:rowOff>57151</xdr:rowOff>
    </xdr:to>
    <mc:AlternateContent xmlns:mc="http://schemas.openxmlformats.org/markup-compatibility/2006">
      <mc:Choice xmlns:a14="http://schemas.microsoft.com/office/drawing/2010/main" Requires="a14">
        <xdr:graphicFrame macro="">
          <xdr:nvGraphicFramePr>
            <xdr:cNvPr id="1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199" y="857251"/>
              <a:ext cx="14192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15</xdr:row>
      <xdr:rowOff>85725</xdr:rowOff>
    </xdr:from>
    <xdr:to>
      <xdr:col>2</xdr:col>
      <xdr:colOff>276224</xdr:colOff>
      <xdr:row>24</xdr:row>
      <xdr:rowOff>95250</xdr:rowOff>
    </xdr:to>
    <mc:AlternateContent xmlns:mc="http://schemas.openxmlformats.org/markup-compatibility/2006">
      <mc:Choice xmlns:a14="http://schemas.microsoft.com/office/drawing/2010/main" Requires="a14">
        <xdr:graphicFrame macro="">
          <xdr:nvGraphicFramePr>
            <xdr:cNvPr id="1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199" y="2943225"/>
              <a:ext cx="14192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66675</xdr:rowOff>
    </xdr:from>
    <xdr:to>
      <xdr:col>2</xdr:col>
      <xdr:colOff>276225</xdr:colOff>
      <xdr:row>15</xdr:row>
      <xdr:rowOff>76200</xdr:rowOff>
    </xdr:to>
    <mc:AlternateContent xmlns:mc="http://schemas.openxmlformats.org/markup-compatibility/2006">
      <mc:Choice xmlns:a14="http://schemas.microsoft.com/office/drawing/2010/main" Requires="a14">
        <xdr:graphicFrame macro="">
          <xdr:nvGraphicFramePr>
            <xdr:cNvPr id="1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1781175"/>
              <a:ext cx="14192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07.30921099537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5:D6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formats count="1">
    <format dxfId="212">
      <pivotArea outline="0" collapsedLevelsAreSubtotals="1" fieldPosition="0"/>
    </format>
  </formats>
  <chartFormats count="6">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213">
      <pivotArea outline="0" collapsedLevelsAreSubtotals="1" fieldPosition="0"/>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14">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7" format="4" series="1">
      <pivotArea type="data" outline="0" fieldPosition="0">
        <references count="2">
          <reference field="4294967294" count="1" selected="0">
            <x v="0"/>
          </reference>
          <reference field="13" count="1" selected="0">
            <x v="0"/>
          </reference>
        </references>
      </pivotArea>
    </chartFormat>
    <chartFormat chart="3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1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3"/>
    <pivotTable tabId="6" name="PivotTable5"/>
    <pivotTable tabId="6" name="PivotTable6"/>
    <pivotTable tabId="6" name="PivotTable7"/>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3"/>
    <pivotTable tabId="6" name="PivotTable5"/>
    <pivotTable tabId="6" name="PivotTable6"/>
    <pivotTable tabId="6" name="PivotTable7"/>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6" name="PivotTable5"/>
    <pivotTable tabId="6" name="PivotTable6"/>
    <pivotTable tabId="6" name="PivotTable7"/>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12" sqref="K12"/>
    </sheetView>
  </sheetViews>
  <sheetFormatPr defaultColWidth="11.85546875" defaultRowHeight="15" x14ac:dyDescent="0.25"/>
  <cols>
    <col min="7" max="7" width="13.85546875" customWidth="1"/>
    <col min="8" max="8"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51" workbookViewId="0">
      <selection activeCell="J53" sqref="J53"/>
    </sheetView>
  </sheetViews>
  <sheetFormatPr defaultColWidth="11.85546875" defaultRowHeight="15" x14ac:dyDescent="0.25"/>
  <cols>
    <col min="2" max="2" width="15.85546875" customWidth="1"/>
    <col min="4" max="4" width="11.85546875" style="3"/>
    <col min="6" max="6" width="17.5703125" customWidth="1"/>
    <col min="7" max="7" width="15.140625" customWidth="1"/>
    <col min="8" max="8" width="11.85546875" customWidth="1"/>
    <col min="10" max="10" width="20.42578125" customWidth="1"/>
    <col min="14" max="14" width="18"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39</v>
      </c>
      <c r="C2" t="s">
        <v>38</v>
      </c>
      <c r="D2" s="3">
        <v>40000</v>
      </c>
      <c r="E2">
        <v>1</v>
      </c>
      <c r="F2" t="s">
        <v>13</v>
      </c>
      <c r="G2" t="s">
        <v>14</v>
      </c>
      <c r="H2" t="s">
        <v>15</v>
      </c>
      <c r="I2">
        <v>0</v>
      </c>
      <c r="J2" t="s">
        <v>16</v>
      </c>
      <c r="K2" t="s">
        <v>17</v>
      </c>
      <c r="L2">
        <v>42</v>
      </c>
      <c r="M2" t="str">
        <f>IF(L2&gt;54,"Old Age",IF(L2&gt;=31,"Middle Age",IF(L2&lt;31,"Adolescent", "Invalid")))</f>
        <v>Middle Age</v>
      </c>
      <c r="N2" t="s">
        <v>18</v>
      </c>
    </row>
    <row r="3" spans="1:14" x14ac:dyDescent="0.25">
      <c r="A3">
        <v>24107</v>
      </c>
      <c r="B3" t="s">
        <v>39</v>
      </c>
      <c r="C3" t="s">
        <v>36</v>
      </c>
      <c r="D3" s="3">
        <v>30000</v>
      </c>
      <c r="E3">
        <v>3</v>
      </c>
      <c r="F3" t="s">
        <v>19</v>
      </c>
      <c r="G3" t="s">
        <v>20</v>
      </c>
      <c r="H3" t="s">
        <v>15</v>
      </c>
      <c r="I3">
        <v>1</v>
      </c>
      <c r="J3" t="s">
        <v>16</v>
      </c>
      <c r="K3" t="s">
        <v>17</v>
      </c>
      <c r="L3">
        <v>43</v>
      </c>
      <c r="M3" t="str">
        <f t="shared" ref="M3:M66" si="0">IF(L3&gt;54,"Old Age",IF(L3&gt;=31,"Middle Age",IF(L3&lt;31,"Adolescent", "Invalid")))</f>
        <v>Middle Age</v>
      </c>
      <c r="N3" t="s">
        <v>18</v>
      </c>
    </row>
    <row r="4" spans="1:14" x14ac:dyDescent="0.25">
      <c r="A4">
        <v>14177</v>
      </c>
      <c r="B4" t="s">
        <v>39</v>
      </c>
      <c r="C4" t="s">
        <v>36</v>
      </c>
      <c r="D4" s="3">
        <v>80000</v>
      </c>
      <c r="E4">
        <v>5</v>
      </c>
      <c r="F4" t="s">
        <v>19</v>
      </c>
      <c r="G4" t="s">
        <v>21</v>
      </c>
      <c r="H4" t="s">
        <v>18</v>
      </c>
      <c r="I4">
        <v>2</v>
      </c>
      <c r="J4" t="s">
        <v>22</v>
      </c>
      <c r="K4" t="s">
        <v>17</v>
      </c>
      <c r="L4">
        <v>60</v>
      </c>
      <c r="M4" t="str">
        <f t="shared" si="0"/>
        <v>Old Age</v>
      </c>
      <c r="N4" t="s">
        <v>18</v>
      </c>
    </row>
    <row r="5" spans="1:14" x14ac:dyDescent="0.25">
      <c r="A5">
        <v>24381</v>
      </c>
      <c r="B5" t="s">
        <v>37</v>
      </c>
      <c r="C5" t="s">
        <v>36</v>
      </c>
      <c r="D5" s="3">
        <v>70000</v>
      </c>
      <c r="E5">
        <v>0</v>
      </c>
      <c r="F5" t="s">
        <v>13</v>
      </c>
      <c r="G5" t="s">
        <v>21</v>
      </c>
      <c r="H5" t="s">
        <v>15</v>
      </c>
      <c r="I5">
        <v>1</v>
      </c>
      <c r="J5" t="s">
        <v>23</v>
      </c>
      <c r="K5" t="s">
        <v>24</v>
      </c>
      <c r="L5">
        <v>41</v>
      </c>
      <c r="M5" t="str">
        <f t="shared" si="0"/>
        <v>Middle Age</v>
      </c>
      <c r="N5" t="s">
        <v>15</v>
      </c>
    </row>
    <row r="6" spans="1:14" x14ac:dyDescent="0.25">
      <c r="A6">
        <v>25597</v>
      </c>
      <c r="B6" t="s">
        <v>37</v>
      </c>
      <c r="C6" t="s">
        <v>36</v>
      </c>
      <c r="D6" s="3">
        <v>30000</v>
      </c>
      <c r="E6">
        <v>0</v>
      </c>
      <c r="F6" t="s">
        <v>13</v>
      </c>
      <c r="G6" t="s">
        <v>20</v>
      </c>
      <c r="H6" t="s">
        <v>18</v>
      </c>
      <c r="I6">
        <v>0</v>
      </c>
      <c r="J6" t="s">
        <v>16</v>
      </c>
      <c r="K6" t="s">
        <v>17</v>
      </c>
      <c r="L6">
        <v>36</v>
      </c>
      <c r="M6" t="str">
        <f t="shared" si="0"/>
        <v>Middle Age</v>
      </c>
      <c r="N6" t="s">
        <v>15</v>
      </c>
    </row>
    <row r="7" spans="1:14" x14ac:dyDescent="0.25">
      <c r="A7">
        <v>13507</v>
      </c>
      <c r="B7" t="s">
        <v>39</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36</v>
      </c>
      <c r="D8" s="3">
        <v>160000</v>
      </c>
      <c r="E8">
        <v>2</v>
      </c>
      <c r="F8" t="s">
        <v>27</v>
      </c>
      <c r="G8" t="s">
        <v>28</v>
      </c>
      <c r="H8" t="s">
        <v>15</v>
      </c>
      <c r="I8">
        <v>4</v>
      </c>
      <c r="J8" t="s">
        <v>16</v>
      </c>
      <c r="K8" t="s">
        <v>24</v>
      </c>
      <c r="L8">
        <v>33</v>
      </c>
      <c r="M8" t="str">
        <f t="shared" si="0"/>
        <v>Middle Age</v>
      </c>
      <c r="N8" t="s">
        <v>15</v>
      </c>
    </row>
    <row r="9" spans="1:14" x14ac:dyDescent="0.25">
      <c r="A9">
        <v>19364</v>
      </c>
      <c r="B9" t="s">
        <v>39</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36</v>
      </c>
      <c r="D10" s="3">
        <v>20000</v>
      </c>
      <c r="E10">
        <v>2</v>
      </c>
      <c r="F10" t="s">
        <v>29</v>
      </c>
      <c r="G10" t="s">
        <v>20</v>
      </c>
      <c r="H10" t="s">
        <v>15</v>
      </c>
      <c r="I10">
        <v>2</v>
      </c>
      <c r="J10" t="s">
        <v>23</v>
      </c>
      <c r="K10" t="s">
        <v>24</v>
      </c>
      <c r="L10">
        <v>58</v>
      </c>
      <c r="M10" t="str">
        <f t="shared" si="0"/>
        <v>Old Age</v>
      </c>
      <c r="N10" t="s">
        <v>18</v>
      </c>
    </row>
    <row r="11" spans="1:14" x14ac:dyDescent="0.25">
      <c r="A11">
        <v>19280</v>
      </c>
      <c r="B11" t="s">
        <v>39</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39</v>
      </c>
      <c r="C14" t="s">
        <v>36</v>
      </c>
      <c r="D14" s="3">
        <v>170000</v>
      </c>
      <c r="E14">
        <v>5</v>
      </c>
      <c r="F14" t="s">
        <v>19</v>
      </c>
      <c r="G14" t="s">
        <v>21</v>
      </c>
      <c r="H14" t="s">
        <v>15</v>
      </c>
      <c r="I14">
        <v>0</v>
      </c>
      <c r="J14" t="s">
        <v>16</v>
      </c>
      <c r="K14" t="s">
        <v>17</v>
      </c>
      <c r="L14">
        <v>55</v>
      </c>
      <c r="M14" t="str">
        <f t="shared" si="0"/>
        <v>Old Age</v>
      </c>
      <c r="N14" t="s">
        <v>18</v>
      </c>
    </row>
    <row r="15" spans="1:14" x14ac:dyDescent="0.25">
      <c r="A15">
        <v>25323</v>
      </c>
      <c r="B15" t="s">
        <v>39</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36</v>
      </c>
      <c r="D18" s="3">
        <v>30000</v>
      </c>
      <c r="E18">
        <v>3</v>
      </c>
      <c r="F18" t="s">
        <v>19</v>
      </c>
      <c r="G18" t="s">
        <v>20</v>
      </c>
      <c r="H18" t="s">
        <v>18</v>
      </c>
      <c r="I18">
        <v>2</v>
      </c>
      <c r="J18" t="s">
        <v>26</v>
      </c>
      <c r="K18" t="s">
        <v>24</v>
      </c>
      <c r="L18">
        <v>59</v>
      </c>
      <c r="M18" t="str">
        <f t="shared" si="0"/>
        <v>Old Age</v>
      </c>
      <c r="N18" t="s">
        <v>15</v>
      </c>
    </row>
    <row r="19" spans="1:14" x14ac:dyDescent="0.25">
      <c r="A19">
        <v>12610</v>
      </c>
      <c r="B19" t="s">
        <v>39</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36</v>
      </c>
      <c r="D21" s="3">
        <v>20000</v>
      </c>
      <c r="E21">
        <v>2</v>
      </c>
      <c r="F21" t="s">
        <v>29</v>
      </c>
      <c r="G21" t="s">
        <v>20</v>
      </c>
      <c r="H21" t="s">
        <v>15</v>
      </c>
      <c r="I21">
        <v>2</v>
      </c>
      <c r="J21" t="s">
        <v>23</v>
      </c>
      <c r="K21" t="s">
        <v>24</v>
      </c>
      <c r="L21">
        <v>55</v>
      </c>
      <c r="M21" t="str">
        <f t="shared" si="0"/>
        <v>Old Age</v>
      </c>
      <c r="N21" t="s">
        <v>15</v>
      </c>
    </row>
    <row r="22" spans="1:14" x14ac:dyDescent="0.25">
      <c r="A22">
        <v>25598</v>
      </c>
      <c r="B22" t="s">
        <v>39</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36</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36</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39</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39</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39</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39</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36</v>
      </c>
      <c r="D59" s="3">
        <v>130000</v>
      </c>
      <c r="E59">
        <v>4</v>
      </c>
      <c r="F59" t="s">
        <v>19</v>
      </c>
      <c r="G59" t="s">
        <v>21</v>
      </c>
      <c r="H59" t="s">
        <v>18</v>
      </c>
      <c r="I59">
        <v>4</v>
      </c>
      <c r="J59" t="s">
        <v>23</v>
      </c>
      <c r="K59" t="s">
        <v>17</v>
      </c>
      <c r="L59">
        <v>61</v>
      </c>
      <c r="M59" t="str">
        <f t="shared" si="0"/>
        <v>Old Age</v>
      </c>
      <c r="N59" t="s">
        <v>15</v>
      </c>
    </row>
    <row r="60" spans="1:14" x14ac:dyDescent="0.25">
      <c r="A60">
        <v>25502</v>
      </c>
      <c r="B60" t="s">
        <v>39</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39</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36</v>
      </c>
      <c r="D67" s="3">
        <v>30000</v>
      </c>
      <c r="E67">
        <v>2</v>
      </c>
      <c r="F67" t="s">
        <v>19</v>
      </c>
      <c r="G67" t="s">
        <v>20</v>
      </c>
      <c r="H67" t="s">
        <v>15</v>
      </c>
      <c r="I67">
        <v>2</v>
      </c>
      <c r="J67" t="s">
        <v>23</v>
      </c>
      <c r="K67" t="s">
        <v>24</v>
      </c>
      <c r="L67">
        <v>68</v>
      </c>
      <c r="M67" t="str">
        <f t="shared" ref="M67:M130" si="1">IF(L67&gt;54,"Old Age",IF(L67&gt;=31,"Middle Age",IF(L67&lt;31,"Adolescent", "Invalid")))</f>
        <v>Old Age</v>
      </c>
      <c r="N67" t="s">
        <v>18</v>
      </c>
    </row>
    <row r="68" spans="1:14" x14ac:dyDescent="0.25">
      <c r="A68">
        <v>29355</v>
      </c>
      <c r="B68" t="s">
        <v>39</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39</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36</v>
      </c>
      <c r="D81" s="3">
        <v>40000</v>
      </c>
      <c r="E81">
        <v>2</v>
      </c>
      <c r="F81" t="s">
        <v>13</v>
      </c>
      <c r="G81" t="s">
        <v>28</v>
      </c>
      <c r="H81" t="s">
        <v>15</v>
      </c>
      <c r="I81">
        <v>2</v>
      </c>
      <c r="J81" t="s">
        <v>23</v>
      </c>
      <c r="K81" t="s">
        <v>24</v>
      </c>
      <c r="L81">
        <v>63</v>
      </c>
      <c r="M81" t="str">
        <f t="shared" si="1"/>
        <v>Old Age</v>
      </c>
      <c r="N81" t="s">
        <v>15</v>
      </c>
    </row>
    <row r="82" spans="1:14" x14ac:dyDescent="0.25">
      <c r="A82">
        <v>20828</v>
      </c>
      <c r="B82" t="s">
        <v>39</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25">
      <c r="A98">
        <v>12507</v>
      </c>
      <c r="B98" t="s">
        <v>39</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36</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39</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36</v>
      </c>
      <c r="D131" s="3">
        <v>10000</v>
      </c>
      <c r="E131">
        <v>3</v>
      </c>
      <c r="F131" t="s">
        <v>27</v>
      </c>
      <c r="G131" t="s">
        <v>25</v>
      </c>
      <c r="H131" t="s">
        <v>15</v>
      </c>
      <c r="I131">
        <v>1</v>
      </c>
      <c r="J131" t="s">
        <v>16</v>
      </c>
      <c r="K131" t="s">
        <v>17</v>
      </c>
      <c r="L131">
        <v>39</v>
      </c>
      <c r="M131" t="str">
        <f t="shared" ref="M131:M194" si="2">IF(L131&gt;54,"Old Age",IF(L131&gt;=31,"Middle Age",IF(L131&lt;31,"Adolescent", "Invalid")))</f>
        <v>Middle Age</v>
      </c>
      <c r="N131" t="s">
        <v>15</v>
      </c>
    </row>
    <row r="132" spans="1:14" x14ac:dyDescent="0.25">
      <c r="A132">
        <v>12993</v>
      </c>
      <c r="B132" t="s">
        <v>39</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36</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39</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36</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36</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39</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39</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36</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39</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39</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36</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39</v>
      </c>
      <c r="C186" t="s">
        <v>38</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39</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36</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39</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39</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36</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39</v>
      </c>
      <c r="C195" t="s">
        <v>38</v>
      </c>
      <c r="D195" s="3">
        <v>70000</v>
      </c>
      <c r="E195">
        <v>5</v>
      </c>
      <c r="F195" t="s">
        <v>13</v>
      </c>
      <c r="G195" t="s">
        <v>21</v>
      </c>
      <c r="H195" t="s">
        <v>15</v>
      </c>
      <c r="I195">
        <v>4</v>
      </c>
      <c r="J195" t="s">
        <v>46</v>
      </c>
      <c r="K195" t="s">
        <v>24</v>
      </c>
      <c r="L195">
        <v>41</v>
      </c>
      <c r="M195" t="str">
        <f t="shared" ref="M195:M258" si="3">IF(L195&gt;54,"Old Age",IF(L195&gt;=31,"Middle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36</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36</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39</v>
      </c>
      <c r="C216" t="s">
        <v>36</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39</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39</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36</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39</v>
      </c>
      <c r="C232" t="s">
        <v>36</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39</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39</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39</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39</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36</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39</v>
      </c>
      <c r="C253" t="s">
        <v>36</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36</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36</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283" si="4">IF(L259&gt;54,"Old Age",IF(L259&gt;=31,"Middle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39</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39</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36</v>
      </c>
      <c r="D284" s="3">
        <v>10000</v>
      </c>
      <c r="E284">
        <v>0</v>
      </c>
      <c r="F284" t="s">
        <v>29</v>
      </c>
      <c r="G284" t="s">
        <v>25</v>
      </c>
      <c r="H284" t="s">
        <v>18</v>
      </c>
      <c r="I284">
        <v>2</v>
      </c>
      <c r="J284" t="s">
        <v>16</v>
      </c>
      <c r="K284" t="s">
        <v>17</v>
      </c>
      <c r="L284">
        <v>34</v>
      </c>
      <c r="M284" t="str">
        <f>IF(L284&gt;54,"Old Age",IF(L284&gt;=31,"Middle Age",IF(L284&lt;31,"Adolescent", "Invalid")))</f>
        <v>Middle Age</v>
      </c>
      <c r="N284" t="s">
        <v>18</v>
      </c>
    </row>
    <row r="285" spans="1:14" x14ac:dyDescent="0.25">
      <c r="A285">
        <v>22005</v>
      </c>
      <c r="B285" t="s">
        <v>39</v>
      </c>
      <c r="C285" t="s">
        <v>38</v>
      </c>
      <c r="D285" s="3">
        <v>70000</v>
      </c>
      <c r="E285">
        <v>5</v>
      </c>
      <c r="F285" t="s">
        <v>19</v>
      </c>
      <c r="G285" t="s">
        <v>14</v>
      </c>
      <c r="H285" t="s">
        <v>18</v>
      </c>
      <c r="I285">
        <v>3</v>
      </c>
      <c r="J285" t="s">
        <v>23</v>
      </c>
      <c r="K285" t="s">
        <v>24</v>
      </c>
      <c r="L285">
        <v>46</v>
      </c>
      <c r="M285" t="str">
        <f t="shared" ref="M285:M348" si="5">IF(L285&gt;54,"Old Age",IF(L285&gt;=31,"Middle Age",IF(L285&lt;31,"Adolescent", "Invalid")))</f>
        <v>Middle Age</v>
      </c>
      <c r="N285" t="s">
        <v>18</v>
      </c>
    </row>
    <row r="286" spans="1:14" x14ac:dyDescent="0.25">
      <c r="A286">
        <v>14544</v>
      </c>
      <c r="B286" t="s">
        <v>37</v>
      </c>
      <c r="C286" t="s">
        <v>36</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39</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39</v>
      </c>
      <c r="C290" t="s">
        <v>36</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39</v>
      </c>
      <c r="C291" t="s">
        <v>36</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39</v>
      </c>
      <c r="C293" t="s">
        <v>36</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39</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36</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39</v>
      </c>
      <c r="C299" t="s">
        <v>36</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39</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39</v>
      </c>
      <c r="C301" t="s">
        <v>38</v>
      </c>
      <c r="D301" s="3">
        <v>30000</v>
      </c>
      <c r="E301">
        <v>2</v>
      </c>
      <c r="F301" t="s">
        <v>19</v>
      </c>
      <c r="G301" t="s">
        <v>20</v>
      </c>
      <c r="H301" t="s">
        <v>18</v>
      </c>
      <c r="I301">
        <v>2</v>
      </c>
      <c r="J301" t="s">
        <v>23</v>
      </c>
      <c r="K301" t="s">
        <v>24</v>
      </c>
      <c r="L301">
        <v>69</v>
      </c>
      <c r="M301" t="str">
        <f t="shared" si="5"/>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36</v>
      </c>
      <c r="D304" s="3">
        <v>30000</v>
      </c>
      <c r="E304">
        <v>1</v>
      </c>
      <c r="F304" t="s">
        <v>13</v>
      </c>
      <c r="G304" t="s">
        <v>20</v>
      </c>
      <c r="H304" t="s">
        <v>15</v>
      </c>
      <c r="I304">
        <v>0</v>
      </c>
      <c r="J304" t="s">
        <v>16</v>
      </c>
      <c r="K304" t="s">
        <v>17</v>
      </c>
      <c r="L304">
        <v>62</v>
      </c>
      <c r="M304" t="str">
        <f t="shared" si="5"/>
        <v>Old Age</v>
      </c>
      <c r="N304" t="s">
        <v>15</v>
      </c>
    </row>
    <row r="305" spans="1:14" x14ac:dyDescent="0.25">
      <c r="A305">
        <v>20897</v>
      </c>
      <c r="B305" t="s">
        <v>39</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39</v>
      </c>
      <c r="C306" t="s">
        <v>36</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36</v>
      </c>
      <c r="D307" s="3">
        <v>10000</v>
      </c>
      <c r="E307">
        <v>2</v>
      </c>
      <c r="F307" t="s">
        <v>29</v>
      </c>
      <c r="G307" t="s">
        <v>20</v>
      </c>
      <c r="H307" t="s">
        <v>15</v>
      </c>
      <c r="I307">
        <v>2</v>
      </c>
      <c r="J307" t="s">
        <v>23</v>
      </c>
      <c r="K307" t="s">
        <v>24</v>
      </c>
      <c r="L307">
        <v>58</v>
      </c>
      <c r="M307" t="str">
        <f t="shared" si="5"/>
        <v>Old Age</v>
      </c>
      <c r="N307" t="s">
        <v>18</v>
      </c>
    </row>
    <row r="308" spans="1:14" x14ac:dyDescent="0.25">
      <c r="A308">
        <v>11000</v>
      </c>
      <c r="B308" t="s">
        <v>39</v>
      </c>
      <c r="C308" t="s">
        <v>36</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39</v>
      </c>
      <c r="C309" t="s">
        <v>36</v>
      </c>
      <c r="D309" s="3">
        <v>10000</v>
      </c>
      <c r="E309">
        <v>2</v>
      </c>
      <c r="F309" t="s">
        <v>13</v>
      </c>
      <c r="G309" t="s">
        <v>20</v>
      </c>
      <c r="H309" t="s">
        <v>15</v>
      </c>
      <c r="I309">
        <v>1</v>
      </c>
      <c r="J309" t="s">
        <v>16</v>
      </c>
      <c r="K309" t="s">
        <v>17</v>
      </c>
      <c r="L309">
        <v>66</v>
      </c>
      <c r="M309" t="str">
        <f t="shared" si="5"/>
        <v>Old Age</v>
      </c>
      <c r="N309" t="s">
        <v>18</v>
      </c>
    </row>
    <row r="310" spans="1:14" x14ac:dyDescent="0.25">
      <c r="A310">
        <v>28758</v>
      </c>
      <c r="B310" t="s">
        <v>39</v>
      </c>
      <c r="C310" t="s">
        <v>36</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39</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39</v>
      </c>
      <c r="C312" t="s">
        <v>36</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39</v>
      </c>
      <c r="C313" t="s">
        <v>36</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39</v>
      </c>
      <c r="C314" t="s">
        <v>36</v>
      </c>
      <c r="D314" s="3">
        <v>20000</v>
      </c>
      <c r="E314">
        <v>4</v>
      </c>
      <c r="F314" t="s">
        <v>27</v>
      </c>
      <c r="G314" t="s">
        <v>14</v>
      </c>
      <c r="H314" t="s">
        <v>15</v>
      </c>
      <c r="I314">
        <v>2</v>
      </c>
      <c r="J314" t="s">
        <v>23</v>
      </c>
      <c r="K314" t="s">
        <v>24</v>
      </c>
      <c r="L314">
        <v>58</v>
      </c>
      <c r="M314" t="str">
        <f t="shared" si="5"/>
        <v>Old Age</v>
      </c>
      <c r="N314" t="s">
        <v>15</v>
      </c>
    </row>
    <row r="315" spans="1:14" x14ac:dyDescent="0.25">
      <c r="A315">
        <v>23105</v>
      </c>
      <c r="B315" t="s">
        <v>37</v>
      </c>
      <c r="C315" t="s">
        <v>36</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39</v>
      </c>
      <c r="C316" t="s">
        <v>36</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36</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39</v>
      </c>
      <c r="C318" t="s">
        <v>36</v>
      </c>
      <c r="D318" s="3">
        <v>50000</v>
      </c>
      <c r="E318">
        <v>2</v>
      </c>
      <c r="F318" t="s">
        <v>31</v>
      </c>
      <c r="G318" t="s">
        <v>28</v>
      </c>
      <c r="H318" t="s">
        <v>15</v>
      </c>
      <c r="I318">
        <v>1</v>
      </c>
      <c r="J318" t="s">
        <v>23</v>
      </c>
      <c r="K318" t="s">
        <v>24</v>
      </c>
      <c r="L318">
        <v>64</v>
      </c>
      <c r="M318" t="str">
        <f t="shared" si="5"/>
        <v>Old Age</v>
      </c>
      <c r="N318" t="s">
        <v>15</v>
      </c>
    </row>
    <row r="319" spans="1:14" x14ac:dyDescent="0.25">
      <c r="A319">
        <v>14154</v>
      </c>
      <c r="B319" t="s">
        <v>39</v>
      </c>
      <c r="C319" t="s">
        <v>36</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39</v>
      </c>
      <c r="C320" t="s">
        <v>36</v>
      </c>
      <c r="D320" s="3">
        <v>130000</v>
      </c>
      <c r="E320">
        <v>4</v>
      </c>
      <c r="F320" t="s">
        <v>19</v>
      </c>
      <c r="G320" t="s">
        <v>21</v>
      </c>
      <c r="H320" t="s">
        <v>18</v>
      </c>
      <c r="I320">
        <v>3</v>
      </c>
      <c r="J320" t="s">
        <v>46</v>
      </c>
      <c r="K320" t="s">
        <v>17</v>
      </c>
      <c r="L320">
        <v>54</v>
      </c>
      <c r="M320" t="str">
        <f t="shared" si="5"/>
        <v>Middle Age</v>
      </c>
      <c r="N320" t="s">
        <v>18</v>
      </c>
    </row>
    <row r="321" spans="1:14" x14ac:dyDescent="0.25">
      <c r="A321">
        <v>11386</v>
      </c>
      <c r="B321" t="s">
        <v>39</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39</v>
      </c>
      <c r="C322" t="s">
        <v>36</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38</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36</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ref="M349:M412" si="6">IF(L349&gt;54,"Old Age",IF(L349&gt;=31,"Middle Age",IF(L349&lt;31,"Adolescent", "Invalid")))</f>
        <v>Middle Age</v>
      </c>
      <c r="N349" t="s">
        <v>15</v>
      </c>
    </row>
    <row r="350" spans="1:14" x14ac:dyDescent="0.25">
      <c r="A350">
        <v>23915</v>
      </c>
      <c r="B350" t="s">
        <v>39</v>
      </c>
      <c r="C350" t="s">
        <v>36</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36</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36</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39</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36</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36</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36</v>
      </c>
      <c r="D357" s="3">
        <v>80000</v>
      </c>
      <c r="E357">
        <v>0</v>
      </c>
      <c r="F357" t="s">
        <v>13</v>
      </c>
      <c r="G357" t="s">
        <v>21</v>
      </c>
      <c r="H357" t="s">
        <v>15</v>
      </c>
      <c r="I357">
        <v>3</v>
      </c>
      <c r="J357" t="s">
        <v>46</v>
      </c>
      <c r="K357" t="s">
        <v>24</v>
      </c>
      <c r="L357">
        <v>32</v>
      </c>
      <c r="M357" t="str">
        <f t="shared" si="6"/>
        <v>Middle Age</v>
      </c>
      <c r="N357" t="s">
        <v>18</v>
      </c>
    </row>
    <row r="358" spans="1:14" x14ac:dyDescent="0.25">
      <c r="A358">
        <v>23608</v>
      </c>
      <c r="B358" t="s">
        <v>39</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39</v>
      </c>
      <c r="C360" t="s">
        <v>36</v>
      </c>
      <c r="D360" s="3">
        <v>90000</v>
      </c>
      <c r="E360">
        <v>4</v>
      </c>
      <c r="F360" t="s">
        <v>27</v>
      </c>
      <c r="G360" t="s">
        <v>28</v>
      </c>
      <c r="H360" t="s">
        <v>15</v>
      </c>
      <c r="I360">
        <v>3</v>
      </c>
      <c r="J360" t="s">
        <v>23</v>
      </c>
      <c r="K360" t="s">
        <v>17</v>
      </c>
      <c r="L360">
        <v>58</v>
      </c>
      <c r="M360" t="str">
        <f t="shared" si="6"/>
        <v>Old Age</v>
      </c>
      <c r="N360" t="s">
        <v>15</v>
      </c>
    </row>
    <row r="361" spans="1:14" x14ac:dyDescent="0.25">
      <c r="A361">
        <v>17230</v>
      </c>
      <c r="B361" t="s">
        <v>39</v>
      </c>
      <c r="C361" t="s">
        <v>36</v>
      </c>
      <c r="D361" s="3">
        <v>80000</v>
      </c>
      <c r="E361">
        <v>0</v>
      </c>
      <c r="F361" t="s">
        <v>13</v>
      </c>
      <c r="G361" t="s">
        <v>21</v>
      </c>
      <c r="H361" t="s">
        <v>15</v>
      </c>
      <c r="I361">
        <v>3</v>
      </c>
      <c r="J361" t="s">
        <v>46</v>
      </c>
      <c r="K361" t="s">
        <v>24</v>
      </c>
      <c r="L361">
        <v>30</v>
      </c>
      <c r="M361" t="str">
        <f t="shared" si="6"/>
        <v>Adolescent</v>
      </c>
      <c r="N361" t="s">
        <v>18</v>
      </c>
    </row>
    <row r="362" spans="1:14" x14ac:dyDescent="0.25">
      <c r="A362">
        <v>13082</v>
      </c>
      <c r="B362" t="s">
        <v>37</v>
      </c>
      <c r="C362" t="s">
        <v>36</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39</v>
      </c>
      <c r="C364" t="s">
        <v>36</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39</v>
      </c>
      <c r="C365" t="s">
        <v>38</v>
      </c>
      <c r="D365" s="3">
        <v>40000</v>
      </c>
      <c r="E365">
        <v>2</v>
      </c>
      <c r="F365" t="s">
        <v>13</v>
      </c>
      <c r="G365" t="s">
        <v>28</v>
      </c>
      <c r="H365" t="s">
        <v>15</v>
      </c>
      <c r="I365">
        <v>2</v>
      </c>
      <c r="J365" t="s">
        <v>16</v>
      </c>
      <c r="K365" t="s">
        <v>24</v>
      </c>
      <c r="L365">
        <v>66</v>
      </c>
      <c r="M365" t="str">
        <f t="shared" si="6"/>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39</v>
      </c>
      <c r="C368" t="s">
        <v>36</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39</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39</v>
      </c>
      <c r="C372" t="s">
        <v>38</v>
      </c>
      <c r="D372" s="3">
        <v>100000</v>
      </c>
      <c r="E372">
        <v>4</v>
      </c>
      <c r="F372" t="s">
        <v>13</v>
      </c>
      <c r="G372" t="s">
        <v>21</v>
      </c>
      <c r="H372" t="s">
        <v>15</v>
      </c>
      <c r="I372">
        <v>1</v>
      </c>
      <c r="J372" t="s">
        <v>46</v>
      </c>
      <c r="K372" t="s">
        <v>24</v>
      </c>
      <c r="L372">
        <v>46</v>
      </c>
      <c r="M372" t="str">
        <f t="shared" si="6"/>
        <v>Middle Age</v>
      </c>
      <c r="N372" t="s">
        <v>18</v>
      </c>
    </row>
    <row r="373" spans="1:14" x14ac:dyDescent="0.25">
      <c r="A373">
        <v>22918</v>
      </c>
      <c r="B373" t="s">
        <v>37</v>
      </c>
      <c r="C373" t="s">
        <v>36</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39</v>
      </c>
      <c r="C374" t="s">
        <v>36</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36</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39</v>
      </c>
      <c r="C377" t="s">
        <v>38</v>
      </c>
      <c r="D377" s="3">
        <v>40000</v>
      </c>
      <c r="E377">
        <v>1</v>
      </c>
      <c r="F377" t="s">
        <v>13</v>
      </c>
      <c r="G377" t="s">
        <v>14</v>
      </c>
      <c r="H377" t="s">
        <v>15</v>
      </c>
      <c r="I377">
        <v>1</v>
      </c>
      <c r="J377" t="s">
        <v>16</v>
      </c>
      <c r="K377" t="s">
        <v>17</v>
      </c>
      <c r="L377">
        <v>89</v>
      </c>
      <c r="M377" t="str">
        <f t="shared" si="6"/>
        <v>Old Age</v>
      </c>
      <c r="N377" t="s">
        <v>18</v>
      </c>
    </row>
    <row r="378" spans="1:14" x14ac:dyDescent="0.25">
      <c r="A378">
        <v>20977</v>
      </c>
      <c r="B378" t="s">
        <v>39</v>
      </c>
      <c r="C378" t="s">
        <v>36</v>
      </c>
      <c r="D378" s="3">
        <v>20000</v>
      </c>
      <c r="E378">
        <v>1</v>
      </c>
      <c r="F378" t="s">
        <v>13</v>
      </c>
      <c r="G378" t="s">
        <v>20</v>
      </c>
      <c r="H378" t="s">
        <v>15</v>
      </c>
      <c r="I378">
        <v>0</v>
      </c>
      <c r="J378" t="s">
        <v>16</v>
      </c>
      <c r="K378" t="s">
        <v>17</v>
      </c>
      <c r="L378">
        <v>64</v>
      </c>
      <c r="M378" t="str">
        <f t="shared" si="6"/>
        <v>Old Age</v>
      </c>
      <c r="N378" t="s">
        <v>15</v>
      </c>
    </row>
    <row r="379" spans="1:14" x14ac:dyDescent="0.25">
      <c r="A379">
        <v>18140</v>
      </c>
      <c r="B379" t="s">
        <v>39</v>
      </c>
      <c r="C379" t="s">
        <v>36</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39</v>
      </c>
      <c r="C380" t="s">
        <v>36</v>
      </c>
      <c r="D380" s="3">
        <v>30000</v>
      </c>
      <c r="E380">
        <v>3</v>
      </c>
      <c r="F380" t="s">
        <v>19</v>
      </c>
      <c r="G380" t="s">
        <v>20</v>
      </c>
      <c r="H380" t="s">
        <v>18</v>
      </c>
      <c r="I380">
        <v>2</v>
      </c>
      <c r="J380" t="s">
        <v>23</v>
      </c>
      <c r="K380" t="s">
        <v>24</v>
      </c>
      <c r="L380">
        <v>56</v>
      </c>
      <c r="M380" t="str">
        <f t="shared" si="6"/>
        <v>Old Age</v>
      </c>
      <c r="N380" t="s">
        <v>18</v>
      </c>
    </row>
    <row r="381" spans="1:14" x14ac:dyDescent="0.25">
      <c r="A381">
        <v>18267</v>
      </c>
      <c r="B381" t="s">
        <v>39</v>
      </c>
      <c r="C381" t="s">
        <v>36</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36</v>
      </c>
      <c r="D382" s="3">
        <v>70000</v>
      </c>
      <c r="E382">
        <v>0</v>
      </c>
      <c r="F382" t="s">
        <v>13</v>
      </c>
      <c r="G382" t="s">
        <v>21</v>
      </c>
      <c r="H382" t="s">
        <v>18</v>
      </c>
      <c r="I382">
        <v>3</v>
      </c>
      <c r="J382" t="s">
        <v>46</v>
      </c>
      <c r="K382" t="s">
        <v>24</v>
      </c>
      <c r="L382">
        <v>30</v>
      </c>
      <c r="M382" t="str">
        <f t="shared" si="6"/>
        <v>Adolescent</v>
      </c>
      <c r="N382" t="s">
        <v>15</v>
      </c>
    </row>
    <row r="383" spans="1:14" x14ac:dyDescent="0.25">
      <c r="A383">
        <v>22974</v>
      </c>
      <c r="B383" t="s">
        <v>39</v>
      </c>
      <c r="C383" t="s">
        <v>38</v>
      </c>
      <c r="D383" s="3">
        <v>30000</v>
      </c>
      <c r="E383">
        <v>2</v>
      </c>
      <c r="F383" t="s">
        <v>19</v>
      </c>
      <c r="G383" t="s">
        <v>20</v>
      </c>
      <c r="H383" t="s">
        <v>15</v>
      </c>
      <c r="I383">
        <v>2</v>
      </c>
      <c r="J383" t="s">
        <v>23</v>
      </c>
      <c r="K383" t="s">
        <v>24</v>
      </c>
      <c r="L383">
        <v>69</v>
      </c>
      <c r="M383" t="str">
        <f t="shared" si="6"/>
        <v>Old Age</v>
      </c>
      <c r="N383" t="s">
        <v>18</v>
      </c>
    </row>
    <row r="384" spans="1:14" x14ac:dyDescent="0.25">
      <c r="A384">
        <v>13586</v>
      </c>
      <c r="B384" t="s">
        <v>39</v>
      </c>
      <c r="C384" t="s">
        <v>36</v>
      </c>
      <c r="D384" s="3">
        <v>80000</v>
      </c>
      <c r="E384">
        <v>4</v>
      </c>
      <c r="F384" t="s">
        <v>19</v>
      </c>
      <c r="G384" t="s">
        <v>21</v>
      </c>
      <c r="H384" t="s">
        <v>15</v>
      </c>
      <c r="I384">
        <v>2</v>
      </c>
      <c r="J384" t="s">
        <v>46</v>
      </c>
      <c r="K384" t="s">
        <v>17</v>
      </c>
      <c r="L384">
        <v>53</v>
      </c>
      <c r="M384" t="str">
        <f t="shared" si="6"/>
        <v>Middle Age</v>
      </c>
      <c r="N384" t="s">
        <v>18</v>
      </c>
    </row>
    <row r="385" spans="1:14" x14ac:dyDescent="0.25">
      <c r="A385">
        <v>17978</v>
      </c>
      <c r="B385" t="s">
        <v>39</v>
      </c>
      <c r="C385" t="s">
        <v>36</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36</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39</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39</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39</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36</v>
      </c>
      <c r="D413" s="3">
        <v>70000</v>
      </c>
      <c r="E413">
        <v>5</v>
      </c>
      <c r="F413" t="s">
        <v>19</v>
      </c>
      <c r="G413" t="s">
        <v>14</v>
      </c>
      <c r="H413" t="s">
        <v>15</v>
      </c>
      <c r="I413">
        <v>2</v>
      </c>
      <c r="J413" t="s">
        <v>23</v>
      </c>
      <c r="K413" t="s">
        <v>24</v>
      </c>
      <c r="L413">
        <v>43</v>
      </c>
      <c r="M413" t="str">
        <f t="shared" ref="M413:M476" si="7">IF(L413&gt;54,"Old Age",IF(L413&gt;=31,"Middle Age",IF(L413&lt;31,"Adolescent", "Invalid")))</f>
        <v>Middle Age</v>
      </c>
      <c r="N413" t="s">
        <v>18</v>
      </c>
    </row>
    <row r="414" spans="1:14" x14ac:dyDescent="0.25">
      <c r="A414">
        <v>20053</v>
      </c>
      <c r="B414" t="s">
        <v>37</v>
      </c>
      <c r="C414" t="s">
        <v>36</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 Age</v>
      </c>
      <c r="N415" t="s">
        <v>18</v>
      </c>
    </row>
    <row r="416" spans="1:14" x14ac:dyDescent="0.25">
      <c r="A416">
        <v>17960</v>
      </c>
      <c r="B416" t="s">
        <v>39</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39</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36</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 Age</v>
      </c>
      <c r="N419" t="s">
        <v>18</v>
      </c>
    </row>
    <row r="420" spans="1:14" x14ac:dyDescent="0.25">
      <c r="A420">
        <v>11576</v>
      </c>
      <c r="B420" t="s">
        <v>39</v>
      </c>
      <c r="C420" t="s">
        <v>36</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36</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39</v>
      </c>
      <c r="C422" t="s">
        <v>38</v>
      </c>
      <c r="D422" s="3">
        <v>100000</v>
      </c>
      <c r="E422">
        <v>2</v>
      </c>
      <c r="F422" t="s">
        <v>13</v>
      </c>
      <c r="G422" t="s">
        <v>28</v>
      </c>
      <c r="H422" t="s">
        <v>15</v>
      </c>
      <c r="I422">
        <v>4</v>
      </c>
      <c r="J422" t="s">
        <v>46</v>
      </c>
      <c r="K422" t="s">
        <v>17</v>
      </c>
      <c r="L422">
        <v>59</v>
      </c>
      <c r="M422" t="str">
        <f t="shared" si="7"/>
        <v>Old Age</v>
      </c>
      <c r="N422" t="s">
        <v>18</v>
      </c>
    </row>
    <row r="423" spans="1:14" x14ac:dyDescent="0.25">
      <c r="A423">
        <v>14547</v>
      </c>
      <c r="B423" t="s">
        <v>39</v>
      </c>
      <c r="C423" t="s">
        <v>36</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36</v>
      </c>
      <c r="D424" s="3">
        <v>110000</v>
      </c>
      <c r="E424">
        <v>0</v>
      </c>
      <c r="F424" t="s">
        <v>19</v>
      </c>
      <c r="G424" t="s">
        <v>28</v>
      </c>
      <c r="H424" t="s">
        <v>18</v>
      </c>
      <c r="I424">
        <v>3</v>
      </c>
      <c r="J424" t="s">
        <v>46</v>
      </c>
      <c r="K424" t="s">
        <v>24</v>
      </c>
      <c r="L424">
        <v>32</v>
      </c>
      <c r="M424" t="str">
        <f t="shared" si="7"/>
        <v>Middle Age</v>
      </c>
      <c r="N424" t="s">
        <v>15</v>
      </c>
    </row>
    <row r="425" spans="1:14" x14ac:dyDescent="0.25">
      <c r="A425">
        <v>27169</v>
      </c>
      <c r="B425" t="s">
        <v>37</v>
      </c>
      <c r="C425" t="s">
        <v>36</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39</v>
      </c>
      <c r="C427" t="s">
        <v>36</v>
      </c>
      <c r="D427" s="3">
        <v>40000</v>
      </c>
      <c r="E427">
        <v>2</v>
      </c>
      <c r="F427" t="s">
        <v>13</v>
      </c>
      <c r="G427" t="s">
        <v>28</v>
      </c>
      <c r="H427" t="s">
        <v>15</v>
      </c>
      <c r="I427">
        <v>2</v>
      </c>
      <c r="J427" t="s">
        <v>16</v>
      </c>
      <c r="K427" t="s">
        <v>24</v>
      </c>
      <c r="L427">
        <v>67</v>
      </c>
      <c r="M427" t="str">
        <f t="shared" si="7"/>
        <v>Old Age</v>
      </c>
      <c r="N427" t="s">
        <v>18</v>
      </c>
    </row>
    <row r="428" spans="1:14" x14ac:dyDescent="0.25">
      <c r="A428">
        <v>19389</v>
      </c>
      <c r="B428" t="s">
        <v>37</v>
      </c>
      <c r="C428" t="s">
        <v>36</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39</v>
      </c>
      <c r="C430" t="s">
        <v>36</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 Age</v>
      </c>
      <c r="N432" t="s">
        <v>18</v>
      </c>
    </row>
    <row r="433" spans="1:14" x14ac:dyDescent="0.25">
      <c r="A433">
        <v>28488</v>
      </c>
      <c r="B433" t="s">
        <v>37</v>
      </c>
      <c r="C433" t="s">
        <v>36</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39</v>
      </c>
      <c r="C434" t="s">
        <v>38</v>
      </c>
      <c r="D434" s="3">
        <v>110000</v>
      </c>
      <c r="E434">
        <v>0</v>
      </c>
      <c r="F434" t="s">
        <v>27</v>
      </c>
      <c r="G434" t="s">
        <v>28</v>
      </c>
      <c r="H434" t="s">
        <v>15</v>
      </c>
      <c r="I434">
        <v>3</v>
      </c>
      <c r="J434" t="s">
        <v>46</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39</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 Age</v>
      </c>
      <c r="N437" t="s">
        <v>18</v>
      </c>
    </row>
    <row r="438" spans="1:14" x14ac:dyDescent="0.25">
      <c r="A438">
        <v>19784</v>
      </c>
      <c r="B438" t="s">
        <v>39</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39</v>
      </c>
      <c r="C441" t="s">
        <v>36</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36</v>
      </c>
      <c r="D442" s="3">
        <v>90000</v>
      </c>
      <c r="E442">
        <v>0</v>
      </c>
      <c r="F442" t="s">
        <v>13</v>
      </c>
      <c r="G442" t="s">
        <v>21</v>
      </c>
      <c r="H442" t="s">
        <v>18</v>
      </c>
      <c r="I442">
        <v>3</v>
      </c>
      <c r="J442" t="s">
        <v>46</v>
      </c>
      <c r="K442" t="s">
        <v>24</v>
      </c>
      <c r="L442">
        <v>34</v>
      </c>
      <c r="M442" t="str">
        <f t="shared" si="7"/>
        <v>Middle Age</v>
      </c>
      <c r="N442" t="s">
        <v>15</v>
      </c>
    </row>
    <row r="443" spans="1:14" x14ac:dyDescent="0.25">
      <c r="A443">
        <v>11061</v>
      </c>
      <c r="B443" t="s">
        <v>39</v>
      </c>
      <c r="C443" t="s">
        <v>36</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36</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39</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36</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39</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39</v>
      </c>
      <c r="C448" t="s">
        <v>38</v>
      </c>
      <c r="D448" s="3">
        <v>130000</v>
      </c>
      <c r="E448">
        <v>0</v>
      </c>
      <c r="F448" t="s">
        <v>31</v>
      </c>
      <c r="G448" t="s">
        <v>28</v>
      </c>
      <c r="H448" t="s">
        <v>15</v>
      </c>
      <c r="I448">
        <v>1</v>
      </c>
      <c r="J448" t="s">
        <v>46</v>
      </c>
      <c r="K448" t="s">
        <v>24</v>
      </c>
      <c r="L448">
        <v>48</v>
      </c>
      <c r="M448" t="str">
        <f t="shared" si="7"/>
        <v>Middle Age</v>
      </c>
      <c r="N448" t="s">
        <v>18</v>
      </c>
    </row>
    <row r="449" spans="1:14" x14ac:dyDescent="0.25">
      <c r="A449">
        <v>20711</v>
      </c>
      <c r="B449" t="s">
        <v>39</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39</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39</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39</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36</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36</v>
      </c>
      <c r="D477" s="3">
        <v>20000</v>
      </c>
      <c r="E477">
        <v>4</v>
      </c>
      <c r="F477" t="s">
        <v>27</v>
      </c>
      <c r="G477" t="s">
        <v>14</v>
      </c>
      <c r="H477" t="s">
        <v>18</v>
      </c>
      <c r="I477">
        <v>2</v>
      </c>
      <c r="J477" t="s">
        <v>26</v>
      </c>
      <c r="K477" t="s">
        <v>24</v>
      </c>
      <c r="L477">
        <v>60</v>
      </c>
      <c r="M477" t="str">
        <f t="shared" ref="M477:M540" si="8">IF(L477&gt;54,"Old Age",IF(L477&gt;=31,"Middle Age",IF(L477&lt;31,"Adolescent", "Invalid")))</f>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39</v>
      </c>
      <c r="C479" t="s">
        <v>36</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39</v>
      </c>
      <c r="C480" t="s">
        <v>36</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39</v>
      </c>
      <c r="C481" t="s">
        <v>36</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39</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36</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39</v>
      </c>
      <c r="C485" t="s">
        <v>36</v>
      </c>
      <c r="D485" s="3">
        <v>10000</v>
      </c>
      <c r="E485">
        <v>1</v>
      </c>
      <c r="F485" t="s">
        <v>31</v>
      </c>
      <c r="G485" t="s">
        <v>20</v>
      </c>
      <c r="H485" t="s">
        <v>15</v>
      </c>
      <c r="I485">
        <v>0</v>
      </c>
      <c r="J485" t="s">
        <v>16</v>
      </c>
      <c r="K485" t="s">
        <v>17</v>
      </c>
      <c r="L485">
        <v>70</v>
      </c>
      <c r="M485" t="str">
        <f t="shared" si="8"/>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36</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39</v>
      </c>
      <c r="C488" t="s">
        <v>38</v>
      </c>
      <c r="D488" s="3">
        <v>90000</v>
      </c>
      <c r="E488">
        <v>4</v>
      </c>
      <c r="F488" t="s">
        <v>29</v>
      </c>
      <c r="G488" t="s">
        <v>14</v>
      </c>
      <c r="H488" t="s">
        <v>15</v>
      </c>
      <c r="I488">
        <v>4</v>
      </c>
      <c r="J488" t="s">
        <v>46</v>
      </c>
      <c r="K488" t="s">
        <v>17</v>
      </c>
      <c r="L488">
        <v>58</v>
      </c>
      <c r="M488" t="str">
        <f t="shared" si="8"/>
        <v>Old Age</v>
      </c>
      <c r="N488" t="s">
        <v>18</v>
      </c>
    </row>
    <row r="489" spans="1:14" x14ac:dyDescent="0.25">
      <c r="A489">
        <v>12821</v>
      </c>
      <c r="B489" t="s">
        <v>39</v>
      </c>
      <c r="C489" t="s">
        <v>36</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39</v>
      </c>
      <c r="C491" t="s">
        <v>36</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39</v>
      </c>
      <c r="C492" t="s">
        <v>36</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39</v>
      </c>
      <c r="C493" t="s">
        <v>36</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36</v>
      </c>
      <c r="D495" s="3">
        <v>70000</v>
      </c>
      <c r="E495">
        <v>5</v>
      </c>
      <c r="F495" t="s">
        <v>13</v>
      </c>
      <c r="G495" t="s">
        <v>28</v>
      </c>
      <c r="H495" t="s">
        <v>15</v>
      </c>
      <c r="I495">
        <v>3</v>
      </c>
      <c r="J495" t="s">
        <v>46</v>
      </c>
      <c r="K495" t="s">
        <v>32</v>
      </c>
      <c r="L495">
        <v>60</v>
      </c>
      <c r="M495" t="str">
        <f t="shared" si="8"/>
        <v>Old Age</v>
      </c>
      <c r="N495" t="s">
        <v>15</v>
      </c>
    </row>
    <row r="496" spans="1:14" x14ac:dyDescent="0.25">
      <c r="A496">
        <v>27650</v>
      </c>
      <c r="B496" t="s">
        <v>39</v>
      </c>
      <c r="C496" t="s">
        <v>36</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39</v>
      </c>
      <c r="C497" t="s">
        <v>36</v>
      </c>
      <c r="D497" s="3">
        <v>60000</v>
      </c>
      <c r="E497">
        <v>2</v>
      </c>
      <c r="F497" t="s">
        <v>19</v>
      </c>
      <c r="G497" t="s">
        <v>21</v>
      </c>
      <c r="H497" t="s">
        <v>15</v>
      </c>
      <c r="I497">
        <v>2</v>
      </c>
      <c r="J497" t="s">
        <v>46</v>
      </c>
      <c r="K497" t="s">
        <v>32</v>
      </c>
      <c r="L497">
        <v>56</v>
      </c>
      <c r="M497" t="str">
        <f t="shared" si="8"/>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39</v>
      </c>
      <c r="C500" t="s">
        <v>36</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39</v>
      </c>
      <c r="C502" t="s">
        <v>36</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39</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39</v>
      </c>
      <c r="C504" t="s">
        <v>36</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39</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39</v>
      </c>
      <c r="C506" t="s">
        <v>36</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39</v>
      </c>
      <c r="C507" t="s">
        <v>36</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39</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39</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39</v>
      </c>
      <c r="C510" t="s">
        <v>36</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39</v>
      </c>
      <c r="C511" t="s">
        <v>36</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36</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36</v>
      </c>
      <c r="D513" s="3">
        <v>80000</v>
      </c>
      <c r="E513">
        <v>4</v>
      </c>
      <c r="F513" t="s">
        <v>13</v>
      </c>
      <c r="G513" t="s">
        <v>28</v>
      </c>
      <c r="H513" t="s">
        <v>15</v>
      </c>
      <c r="I513">
        <v>0</v>
      </c>
      <c r="J513" t="s">
        <v>23</v>
      </c>
      <c r="K513" t="s">
        <v>32</v>
      </c>
      <c r="L513">
        <v>66</v>
      </c>
      <c r="M513" t="str">
        <f t="shared" si="8"/>
        <v>Old Age</v>
      </c>
      <c r="N513" t="s">
        <v>15</v>
      </c>
    </row>
    <row r="514" spans="1:14" x14ac:dyDescent="0.25">
      <c r="A514">
        <v>18052</v>
      </c>
      <c r="B514" t="s">
        <v>39</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8"/>
        <v>Old Age</v>
      </c>
      <c r="N515" t="s">
        <v>15</v>
      </c>
    </row>
    <row r="516" spans="1:14" x14ac:dyDescent="0.2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36</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36</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36</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39</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36</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36</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39</v>
      </c>
      <c r="C536" t="s">
        <v>36</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39</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ref="M541:M604" si="9">IF(L541&gt;54,"Old Age",IF(L541&gt;=31,"Middle Age",IF(L541&lt;31,"Adolescent", "Invalid")))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39</v>
      </c>
      <c r="C543" t="s">
        <v>36</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39</v>
      </c>
      <c r="C544" t="s">
        <v>36</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39</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36</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36</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39</v>
      </c>
      <c r="C548" t="s">
        <v>36</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39</v>
      </c>
      <c r="C549" t="s">
        <v>36</v>
      </c>
      <c r="D549" s="3">
        <v>60000</v>
      </c>
      <c r="E549">
        <v>2</v>
      </c>
      <c r="F549" t="s">
        <v>27</v>
      </c>
      <c r="G549" t="s">
        <v>21</v>
      </c>
      <c r="H549" t="s">
        <v>15</v>
      </c>
      <c r="I549">
        <v>2</v>
      </c>
      <c r="J549" t="s">
        <v>22</v>
      </c>
      <c r="K549" t="s">
        <v>32</v>
      </c>
      <c r="L549">
        <v>55</v>
      </c>
      <c r="M549" t="str">
        <f t="shared" si="9"/>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39</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39</v>
      </c>
      <c r="C553" t="s">
        <v>38</v>
      </c>
      <c r="D553" s="3">
        <v>50000</v>
      </c>
      <c r="E553">
        <v>4</v>
      </c>
      <c r="F553" t="s">
        <v>13</v>
      </c>
      <c r="G553" t="s">
        <v>28</v>
      </c>
      <c r="H553" t="s">
        <v>15</v>
      </c>
      <c r="I553">
        <v>2</v>
      </c>
      <c r="J553" t="s">
        <v>46</v>
      </c>
      <c r="K553" t="s">
        <v>32</v>
      </c>
      <c r="L553">
        <v>63</v>
      </c>
      <c r="M553" t="str">
        <f t="shared" si="9"/>
        <v>Old Age</v>
      </c>
      <c r="N553" t="s">
        <v>18</v>
      </c>
    </row>
    <row r="554" spans="1:14" x14ac:dyDescent="0.25">
      <c r="A554">
        <v>14417</v>
      </c>
      <c r="B554" t="s">
        <v>37</v>
      </c>
      <c r="C554" t="s">
        <v>36</v>
      </c>
      <c r="D554" s="3">
        <v>60000</v>
      </c>
      <c r="E554">
        <v>3</v>
      </c>
      <c r="F554" t="s">
        <v>27</v>
      </c>
      <c r="G554" t="s">
        <v>21</v>
      </c>
      <c r="H554" t="s">
        <v>15</v>
      </c>
      <c r="I554">
        <v>2</v>
      </c>
      <c r="J554" t="s">
        <v>46</v>
      </c>
      <c r="K554" t="s">
        <v>32</v>
      </c>
      <c r="L554">
        <v>54</v>
      </c>
      <c r="M554" t="str">
        <f t="shared" si="9"/>
        <v>Middle Age</v>
      </c>
      <c r="N554" t="s">
        <v>15</v>
      </c>
    </row>
    <row r="555" spans="1:14" x14ac:dyDescent="0.25">
      <c r="A555">
        <v>17533</v>
      </c>
      <c r="B555" t="s">
        <v>39</v>
      </c>
      <c r="C555" t="s">
        <v>36</v>
      </c>
      <c r="D555" s="3">
        <v>40000</v>
      </c>
      <c r="E555">
        <v>3</v>
      </c>
      <c r="F555" t="s">
        <v>19</v>
      </c>
      <c r="G555" t="s">
        <v>21</v>
      </c>
      <c r="H555" t="s">
        <v>18</v>
      </c>
      <c r="I555">
        <v>2</v>
      </c>
      <c r="J555" t="s">
        <v>23</v>
      </c>
      <c r="K555" t="s">
        <v>32</v>
      </c>
      <c r="L555">
        <v>73</v>
      </c>
      <c r="M555" t="str">
        <f t="shared" si="9"/>
        <v>Old Age</v>
      </c>
      <c r="N555" t="s">
        <v>15</v>
      </c>
    </row>
    <row r="556" spans="1:14" x14ac:dyDescent="0.25">
      <c r="A556">
        <v>18580</v>
      </c>
      <c r="B556" t="s">
        <v>39</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36</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39</v>
      </c>
      <c r="C558" t="s">
        <v>36</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39</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39</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9"/>
        <v>Old Age</v>
      </c>
      <c r="N561" t="s">
        <v>18</v>
      </c>
    </row>
    <row r="562" spans="1:14" x14ac:dyDescent="0.25">
      <c r="A562">
        <v>18577</v>
      </c>
      <c r="B562" t="s">
        <v>39</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39</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39</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36</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39</v>
      </c>
      <c r="C567" t="s">
        <v>36</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39</v>
      </c>
      <c r="C568" t="s">
        <v>38</v>
      </c>
      <c r="D568" s="3">
        <v>60000</v>
      </c>
      <c r="E568">
        <v>2</v>
      </c>
      <c r="F568" t="s">
        <v>31</v>
      </c>
      <c r="G568" t="s">
        <v>28</v>
      </c>
      <c r="H568" t="s">
        <v>15</v>
      </c>
      <c r="I568">
        <v>2</v>
      </c>
      <c r="J568" t="s">
        <v>23</v>
      </c>
      <c r="K568" t="s">
        <v>32</v>
      </c>
      <c r="L568">
        <v>70</v>
      </c>
      <c r="M568" t="str">
        <f t="shared" si="9"/>
        <v>Old Age</v>
      </c>
      <c r="N568" t="s">
        <v>18</v>
      </c>
    </row>
    <row r="569" spans="1:14" x14ac:dyDescent="0.25">
      <c r="A569">
        <v>14754</v>
      </c>
      <c r="B569" t="s">
        <v>39</v>
      </c>
      <c r="C569" t="s">
        <v>36</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39</v>
      </c>
      <c r="C570" t="s">
        <v>36</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36</v>
      </c>
      <c r="D571" s="3">
        <v>50000</v>
      </c>
      <c r="E571">
        <v>3</v>
      </c>
      <c r="F571" t="s">
        <v>31</v>
      </c>
      <c r="G571" t="s">
        <v>28</v>
      </c>
      <c r="H571" t="s">
        <v>15</v>
      </c>
      <c r="I571">
        <v>2</v>
      </c>
      <c r="J571" t="s">
        <v>46</v>
      </c>
      <c r="K571" t="s">
        <v>32</v>
      </c>
      <c r="L571">
        <v>69</v>
      </c>
      <c r="M571" t="str">
        <f t="shared" si="9"/>
        <v>Old Age</v>
      </c>
      <c r="N571" t="s">
        <v>18</v>
      </c>
    </row>
    <row r="572" spans="1:14" x14ac:dyDescent="0.25">
      <c r="A572">
        <v>20370</v>
      </c>
      <c r="B572" t="s">
        <v>39</v>
      </c>
      <c r="C572" t="s">
        <v>36</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39</v>
      </c>
      <c r="C573" t="s">
        <v>36</v>
      </c>
      <c r="D573" s="3">
        <v>40000</v>
      </c>
      <c r="E573">
        <v>2</v>
      </c>
      <c r="F573" t="s">
        <v>29</v>
      </c>
      <c r="G573" t="s">
        <v>14</v>
      </c>
      <c r="H573" t="s">
        <v>15</v>
      </c>
      <c r="I573">
        <v>2</v>
      </c>
      <c r="J573" t="s">
        <v>22</v>
      </c>
      <c r="K573" t="s">
        <v>32</v>
      </c>
      <c r="L573">
        <v>55</v>
      </c>
      <c r="M573" t="str">
        <f t="shared" si="9"/>
        <v>Old Age</v>
      </c>
      <c r="N573" t="s">
        <v>18</v>
      </c>
    </row>
    <row r="574" spans="1:14" x14ac:dyDescent="0.25">
      <c r="A574">
        <v>23549</v>
      </c>
      <c r="B574" t="s">
        <v>37</v>
      </c>
      <c r="C574" t="s">
        <v>36</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39</v>
      </c>
      <c r="C575" t="s">
        <v>36</v>
      </c>
      <c r="D575" s="3">
        <v>60000</v>
      </c>
      <c r="E575">
        <v>3</v>
      </c>
      <c r="F575" t="s">
        <v>31</v>
      </c>
      <c r="G575" t="s">
        <v>28</v>
      </c>
      <c r="H575" t="s">
        <v>15</v>
      </c>
      <c r="I575">
        <v>2</v>
      </c>
      <c r="J575" t="s">
        <v>26</v>
      </c>
      <c r="K575" t="s">
        <v>32</v>
      </c>
      <c r="L575">
        <v>63</v>
      </c>
      <c r="M575" t="str">
        <f t="shared" si="9"/>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36</v>
      </c>
      <c r="D577" s="3">
        <v>60000</v>
      </c>
      <c r="E577">
        <v>2</v>
      </c>
      <c r="F577" t="s">
        <v>19</v>
      </c>
      <c r="G577" t="s">
        <v>21</v>
      </c>
      <c r="H577" t="s">
        <v>15</v>
      </c>
      <c r="I577">
        <v>1</v>
      </c>
      <c r="J577" t="s">
        <v>46</v>
      </c>
      <c r="K577" t="s">
        <v>32</v>
      </c>
      <c r="L577">
        <v>56</v>
      </c>
      <c r="M577" t="str">
        <f t="shared" si="9"/>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39</v>
      </c>
      <c r="C579" t="s">
        <v>36</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39</v>
      </c>
      <c r="C580" t="s">
        <v>36</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38</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36</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36</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39</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36</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36</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39</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36</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39</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39</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36</v>
      </c>
      <c r="D605" s="3">
        <v>60000</v>
      </c>
      <c r="E605">
        <v>1</v>
      </c>
      <c r="F605" t="s">
        <v>31</v>
      </c>
      <c r="G605" t="s">
        <v>21</v>
      </c>
      <c r="H605" t="s">
        <v>15</v>
      </c>
      <c r="I605">
        <v>0</v>
      </c>
      <c r="J605" t="s">
        <v>16</v>
      </c>
      <c r="K605" t="s">
        <v>32</v>
      </c>
      <c r="L605">
        <v>35</v>
      </c>
      <c r="M605" t="str">
        <f t="shared" ref="M605:M668" si="10">IF(L605&gt;54,"Old Age",IF(L605&gt;=31,"Middle Age",IF(L605&lt;31,"Adolescent", "Invalid")))</f>
        <v>Middle Age</v>
      </c>
      <c r="N605" t="s">
        <v>15</v>
      </c>
    </row>
    <row r="606" spans="1:14" x14ac:dyDescent="0.25">
      <c r="A606">
        <v>25261</v>
      </c>
      <c r="B606" t="s">
        <v>39</v>
      </c>
      <c r="C606" t="s">
        <v>36</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36</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36</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10"/>
        <v>Middle Age</v>
      </c>
      <c r="N609" t="s">
        <v>15</v>
      </c>
    </row>
    <row r="610" spans="1:14" x14ac:dyDescent="0.25">
      <c r="A610">
        <v>16890</v>
      </c>
      <c r="B610" t="s">
        <v>39</v>
      </c>
      <c r="C610" t="s">
        <v>36</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39</v>
      </c>
      <c r="C611" t="s">
        <v>36</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39</v>
      </c>
      <c r="C612" t="s">
        <v>36</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39</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36</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39</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39</v>
      </c>
      <c r="C619" t="s">
        <v>36</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39</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39</v>
      </c>
      <c r="C623" t="s">
        <v>36</v>
      </c>
      <c r="D623" s="3">
        <v>70000</v>
      </c>
      <c r="E623">
        <v>4</v>
      </c>
      <c r="F623" t="s">
        <v>13</v>
      </c>
      <c r="G623" t="s">
        <v>28</v>
      </c>
      <c r="H623" t="s">
        <v>15</v>
      </c>
      <c r="I623">
        <v>1</v>
      </c>
      <c r="J623" t="s">
        <v>26</v>
      </c>
      <c r="K623" t="s">
        <v>32</v>
      </c>
      <c r="L623">
        <v>58</v>
      </c>
      <c r="M623" t="str">
        <f t="shared" si="10"/>
        <v>Old Age</v>
      </c>
      <c r="N623" t="s">
        <v>18</v>
      </c>
    </row>
    <row r="624" spans="1:14" x14ac:dyDescent="0.25">
      <c r="A624">
        <v>25101</v>
      </c>
      <c r="B624" t="s">
        <v>39</v>
      </c>
      <c r="C624" t="s">
        <v>36</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39</v>
      </c>
      <c r="C625" t="s">
        <v>38</v>
      </c>
      <c r="D625" s="3">
        <v>70000</v>
      </c>
      <c r="E625">
        <v>4</v>
      </c>
      <c r="F625" t="s">
        <v>19</v>
      </c>
      <c r="G625" t="s">
        <v>21</v>
      </c>
      <c r="H625" t="s">
        <v>15</v>
      </c>
      <c r="I625">
        <v>1</v>
      </c>
      <c r="J625" t="s">
        <v>26</v>
      </c>
      <c r="K625" t="s">
        <v>32</v>
      </c>
      <c r="L625">
        <v>55</v>
      </c>
      <c r="M625" t="str">
        <f t="shared" si="10"/>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39</v>
      </c>
      <c r="C627" t="s">
        <v>36</v>
      </c>
      <c r="D627" s="3">
        <v>60000</v>
      </c>
      <c r="E627">
        <v>3</v>
      </c>
      <c r="F627" t="s">
        <v>31</v>
      </c>
      <c r="G627" t="s">
        <v>28</v>
      </c>
      <c r="H627" t="s">
        <v>15</v>
      </c>
      <c r="I627">
        <v>2</v>
      </c>
      <c r="J627" t="s">
        <v>26</v>
      </c>
      <c r="K627" t="s">
        <v>32</v>
      </c>
      <c r="L627">
        <v>67</v>
      </c>
      <c r="M627" t="str">
        <f t="shared" si="10"/>
        <v>Old Age</v>
      </c>
      <c r="N627" t="s">
        <v>18</v>
      </c>
    </row>
    <row r="628" spans="1:14" x14ac:dyDescent="0.25">
      <c r="A628">
        <v>20414</v>
      </c>
      <c r="B628" t="s">
        <v>39</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39</v>
      </c>
      <c r="C629" t="s">
        <v>38</v>
      </c>
      <c r="D629" s="3">
        <v>60000</v>
      </c>
      <c r="E629">
        <v>3</v>
      </c>
      <c r="F629" t="s">
        <v>31</v>
      </c>
      <c r="G629" t="s">
        <v>28</v>
      </c>
      <c r="H629" t="s">
        <v>15</v>
      </c>
      <c r="I629">
        <v>2</v>
      </c>
      <c r="J629" t="s">
        <v>26</v>
      </c>
      <c r="K629" t="s">
        <v>32</v>
      </c>
      <c r="L629">
        <v>67</v>
      </c>
      <c r="M629" t="str">
        <f t="shared" si="10"/>
        <v>Old Age</v>
      </c>
      <c r="N629" t="s">
        <v>18</v>
      </c>
    </row>
    <row r="630" spans="1:14" x14ac:dyDescent="0.25">
      <c r="A630">
        <v>29255</v>
      </c>
      <c r="B630" t="s">
        <v>37</v>
      </c>
      <c r="C630" t="s">
        <v>36</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39</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39</v>
      </c>
      <c r="C632" t="s">
        <v>36</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36</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39</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39</v>
      </c>
      <c r="C636" t="s">
        <v>36</v>
      </c>
      <c r="D636" s="3">
        <v>60000</v>
      </c>
      <c r="E636">
        <v>3</v>
      </c>
      <c r="F636" t="s">
        <v>13</v>
      </c>
      <c r="G636" t="s">
        <v>28</v>
      </c>
      <c r="H636" t="s">
        <v>18</v>
      </c>
      <c r="I636">
        <v>2</v>
      </c>
      <c r="J636" t="s">
        <v>26</v>
      </c>
      <c r="K636" t="s">
        <v>32</v>
      </c>
      <c r="L636">
        <v>66</v>
      </c>
      <c r="M636" t="str">
        <f t="shared" si="10"/>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36</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36</v>
      </c>
      <c r="D640" s="3">
        <v>70000</v>
      </c>
      <c r="E640">
        <v>0</v>
      </c>
      <c r="F640" t="s">
        <v>31</v>
      </c>
      <c r="G640" t="s">
        <v>28</v>
      </c>
      <c r="H640" t="s">
        <v>15</v>
      </c>
      <c r="I640">
        <v>2</v>
      </c>
      <c r="J640" t="s">
        <v>23</v>
      </c>
      <c r="K640" t="s">
        <v>32</v>
      </c>
      <c r="L640">
        <v>74</v>
      </c>
      <c r="M640" t="str">
        <f t="shared" si="10"/>
        <v>Old Age</v>
      </c>
      <c r="N640" t="s">
        <v>15</v>
      </c>
    </row>
    <row r="641" spans="1:14" x14ac:dyDescent="0.25">
      <c r="A641">
        <v>14507</v>
      </c>
      <c r="B641" t="s">
        <v>39</v>
      </c>
      <c r="C641" t="s">
        <v>36</v>
      </c>
      <c r="D641" s="3">
        <v>100000</v>
      </c>
      <c r="E641">
        <v>2</v>
      </c>
      <c r="F641" t="s">
        <v>31</v>
      </c>
      <c r="G641" t="s">
        <v>28</v>
      </c>
      <c r="H641" t="s">
        <v>15</v>
      </c>
      <c r="I641">
        <v>3</v>
      </c>
      <c r="J641" t="s">
        <v>26</v>
      </c>
      <c r="K641" t="s">
        <v>32</v>
      </c>
      <c r="L641">
        <v>65</v>
      </c>
      <c r="M641" t="str">
        <f t="shared" si="10"/>
        <v>Old Age</v>
      </c>
      <c r="N641" t="s">
        <v>18</v>
      </c>
    </row>
    <row r="642" spans="1:14" x14ac:dyDescent="0.25">
      <c r="A642">
        <v>25886</v>
      </c>
      <c r="B642" t="s">
        <v>39</v>
      </c>
      <c r="C642" t="s">
        <v>38</v>
      </c>
      <c r="D642" s="3">
        <v>60000</v>
      </c>
      <c r="E642">
        <v>2</v>
      </c>
      <c r="F642" t="s">
        <v>19</v>
      </c>
      <c r="G642" t="s">
        <v>21</v>
      </c>
      <c r="H642" t="s">
        <v>15</v>
      </c>
      <c r="I642">
        <v>2</v>
      </c>
      <c r="J642" t="s">
        <v>22</v>
      </c>
      <c r="K642" t="s">
        <v>32</v>
      </c>
      <c r="L642">
        <v>56</v>
      </c>
      <c r="M642" t="str">
        <f t="shared" si="10"/>
        <v>Old Age</v>
      </c>
      <c r="N642" t="s">
        <v>15</v>
      </c>
    </row>
    <row r="643" spans="1:14" x14ac:dyDescent="0.25">
      <c r="A643">
        <v>21441</v>
      </c>
      <c r="B643" t="s">
        <v>39</v>
      </c>
      <c r="C643" t="s">
        <v>36</v>
      </c>
      <c r="D643" s="3">
        <v>50000</v>
      </c>
      <c r="E643">
        <v>4</v>
      </c>
      <c r="F643" t="s">
        <v>13</v>
      </c>
      <c r="G643" t="s">
        <v>28</v>
      </c>
      <c r="H643" t="s">
        <v>15</v>
      </c>
      <c r="I643">
        <v>2</v>
      </c>
      <c r="J643" t="s">
        <v>46</v>
      </c>
      <c r="K643" t="s">
        <v>32</v>
      </c>
      <c r="L643">
        <v>64</v>
      </c>
      <c r="M643" t="str">
        <f t="shared" si="10"/>
        <v>Old Age</v>
      </c>
      <c r="N643" t="s">
        <v>18</v>
      </c>
    </row>
    <row r="644" spans="1:14" x14ac:dyDescent="0.25">
      <c r="A644">
        <v>21741</v>
      </c>
      <c r="B644" t="s">
        <v>39</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39</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38</v>
      </c>
      <c r="D669" s="3">
        <v>40000</v>
      </c>
      <c r="E669">
        <v>5</v>
      </c>
      <c r="F669" t="s">
        <v>27</v>
      </c>
      <c r="G669" t="s">
        <v>21</v>
      </c>
      <c r="H669" t="s">
        <v>18</v>
      </c>
      <c r="I669">
        <v>2</v>
      </c>
      <c r="J669" t="s">
        <v>46</v>
      </c>
      <c r="K669" t="s">
        <v>32</v>
      </c>
      <c r="L669">
        <v>61</v>
      </c>
      <c r="M669" t="str">
        <f t="shared" ref="M669:M732" si="11">IF(L669&gt;54,"Old Age",IF(L669&gt;=31,"Middle Age",IF(L669&lt;31,"Adolescent", "Invalid")))</f>
        <v>Old Age</v>
      </c>
      <c r="N669" t="s">
        <v>18</v>
      </c>
    </row>
    <row r="670" spans="1:14" x14ac:dyDescent="0.25">
      <c r="A670">
        <v>14592</v>
      </c>
      <c r="B670" t="s">
        <v>39</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39</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39</v>
      </c>
      <c r="C672" t="s">
        <v>36</v>
      </c>
      <c r="D672" s="3">
        <v>70000</v>
      </c>
      <c r="E672">
        <v>2</v>
      </c>
      <c r="F672" t="s">
        <v>19</v>
      </c>
      <c r="G672" t="s">
        <v>21</v>
      </c>
      <c r="H672" t="s">
        <v>15</v>
      </c>
      <c r="I672">
        <v>1</v>
      </c>
      <c r="J672" t="s">
        <v>46</v>
      </c>
      <c r="K672" t="s">
        <v>32</v>
      </c>
      <c r="L672">
        <v>59</v>
      </c>
      <c r="M672" t="str">
        <f t="shared" si="11"/>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39</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39</v>
      </c>
      <c r="C677" t="s">
        <v>36</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39</v>
      </c>
      <c r="C678" t="s">
        <v>36</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39</v>
      </c>
      <c r="C679" t="s">
        <v>36</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39</v>
      </c>
      <c r="C680" t="s">
        <v>36</v>
      </c>
      <c r="D680" s="3">
        <v>80000</v>
      </c>
      <c r="E680">
        <v>5</v>
      </c>
      <c r="F680" t="s">
        <v>13</v>
      </c>
      <c r="G680" t="s">
        <v>28</v>
      </c>
      <c r="H680" t="s">
        <v>18</v>
      </c>
      <c r="I680">
        <v>2</v>
      </c>
      <c r="J680" t="s">
        <v>22</v>
      </c>
      <c r="K680" t="s">
        <v>17</v>
      </c>
      <c r="L680">
        <v>62</v>
      </c>
      <c r="M680" t="str">
        <f t="shared" si="11"/>
        <v>Old Age</v>
      </c>
      <c r="N680" t="s">
        <v>18</v>
      </c>
    </row>
    <row r="681" spans="1:14" x14ac:dyDescent="0.25">
      <c r="A681">
        <v>21770</v>
      </c>
      <c r="B681" t="s">
        <v>39</v>
      </c>
      <c r="C681" t="s">
        <v>36</v>
      </c>
      <c r="D681" s="3">
        <v>60000</v>
      </c>
      <c r="E681">
        <v>4</v>
      </c>
      <c r="F681" t="s">
        <v>13</v>
      </c>
      <c r="G681" t="s">
        <v>28</v>
      </c>
      <c r="H681" t="s">
        <v>15</v>
      </c>
      <c r="I681">
        <v>2</v>
      </c>
      <c r="J681" t="s">
        <v>46</v>
      </c>
      <c r="K681" t="s">
        <v>32</v>
      </c>
      <c r="L681">
        <v>60</v>
      </c>
      <c r="M681" t="str">
        <f t="shared" si="11"/>
        <v>Old Age</v>
      </c>
      <c r="N681" t="s">
        <v>18</v>
      </c>
    </row>
    <row r="682" spans="1:14" x14ac:dyDescent="0.25">
      <c r="A682">
        <v>11165</v>
      </c>
      <c r="B682" t="s">
        <v>39</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39</v>
      </c>
      <c r="C684" t="s">
        <v>36</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39</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39</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36</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36</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39</v>
      </c>
      <c r="C691" t="s">
        <v>36</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39</v>
      </c>
      <c r="C693" t="s">
        <v>36</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39</v>
      </c>
      <c r="C694" t="s">
        <v>36</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39</v>
      </c>
      <c r="C697" t="s">
        <v>36</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36</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39</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39</v>
      </c>
      <c r="C700" t="s">
        <v>36</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36</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39</v>
      </c>
      <c r="C702" t="s">
        <v>38</v>
      </c>
      <c r="D702" s="3">
        <v>70000</v>
      </c>
      <c r="E702">
        <v>4</v>
      </c>
      <c r="F702" t="s">
        <v>13</v>
      </c>
      <c r="G702" t="s">
        <v>28</v>
      </c>
      <c r="H702" t="s">
        <v>15</v>
      </c>
      <c r="I702">
        <v>1</v>
      </c>
      <c r="J702" t="s">
        <v>26</v>
      </c>
      <c r="K702" t="s">
        <v>32</v>
      </c>
      <c r="L702">
        <v>59</v>
      </c>
      <c r="M702" t="str">
        <f t="shared" si="11"/>
        <v>Old Age</v>
      </c>
      <c r="N702" t="s">
        <v>18</v>
      </c>
    </row>
    <row r="703" spans="1:14" x14ac:dyDescent="0.25">
      <c r="A703">
        <v>22014</v>
      </c>
      <c r="B703" t="s">
        <v>37</v>
      </c>
      <c r="C703" t="s">
        <v>36</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39</v>
      </c>
      <c r="C704" t="s">
        <v>36</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39</v>
      </c>
      <c r="C707" t="s">
        <v>38</v>
      </c>
      <c r="D707" s="3">
        <v>70000</v>
      </c>
      <c r="E707">
        <v>4</v>
      </c>
      <c r="F707" t="s">
        <v>13</v>
      </c>
      <c r="G707" t="s">
        <v>28</v>
      </c>
      <c r="H707" t="s">
        <v>15</v>
      </c>
      <c r="I707">
        <v>1</v>
      </c>
      <c r="J707" t="s">
        <v>46</v>
      </c>
      <c r="K707" t="s">
        <v>32</v>
      </c>
      <c r="L707">
        <v>59</v>
      </c>
      <c r="M707" t="str">
        <f t="shared" si="11"/>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36</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39</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38</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39</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36</v>
      </c>
      <c r="D733" s="3">
        <v>60000</v>
      </c>
      <c r="E733">
        <v>2</v>
      </c>
      <c r="F733" t="s">
        <v>27</v>
      </c>
      <c r="G733" t="s">
        <v>21</v>
      </c>
      <c r="H733" t="s">
        <v>18</v>
      </c>
      <c r="I733">
        <v>2</v>
      </c>
      <c r="J733" t="s">
        <v>26</v>
      </c>
      <c r="K733" t="s">
        <v>32</v>
      </c>
      <c r="L733">
        <v>49</v>
      </c>
      <c r="M733" t="str">
        <f t="shared" ref="M733:M796" si="12">IF(L733&gt;54,"Old Age",IF(L733&gt;=31,"Middle Age",IF(L733&lt;31,"Adolescent", "Invalid")))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36</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39</v>
      </c>
      <c r="C738" t="s">
        <v>36</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39</v>
      </c>
      <c r="C739" t="s">
        <v>36</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39</v>
      </c>
      <c r="C741" t="s">
        <v>38</v>
      </c>
      <c r="D741" s="3">
        <v>60000</v>
      </c>
      <c r="E741">
        <v>2</v>
      </c>
      <c r="F741" t="s">
        <v>19</v>
      </c>
      <c r="G741" t="s">
        <v>21</v>
      </c>
      <c r="H741" t="s">
        <v>15</v>
      </c>
      <c r="I741">
        <v>1</v>
      </c>
      <c r="J741" t="s">
        <v>46</v>
      </c>
      <c r="K741" t="s">
        <v>32</v>
      </c>
      <c r="L741">
        <v>55</v>
      </c>
      <c r="M741" t="str">
        <f t="shared" si="12"/>
        <v>Old Age</v>
      </c>
      <c r="N741" t="s">
        <v>18</v>
      </c>
    </row>
    <row r="742" spans="1:14" x14ac:dyDescent="0.25">
      <c r="A742">
        <v>17657</v>
      </c>
      <c r="B742" t="s">
        <v>39</v>
      </c>
      <c r="C742" t="s">
        <v>36</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39</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36</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39</v>
      </c>
      <c r="C745" t="s">
        <v>36</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39</v>
      </c>
      <c r="C746" t="s">
        <v>38</v>
      </c>
      <c r="D746" s="3">
        <v>70000</v>
      </c>
      <c r="E746">
        <v>4</v>
      </c>
      <c r="F746" t="s">
        <v>19</v>
      </c>
      <c r="G746" t="s">
        <v>21</v>
      </c>
      <c r="H746" t="s">
        <v>15</v>
      </c>
      <c r="I746">
        <v>1</v>
      </c>
      <c r="J746" t="s">
        <v>46</v>
      </c>
      <c r="K746" t="s">
        <v>32</v>
      </c>
      <c r="L746">
        <v>56</v>
      </c>
      <c r="M746" t="str">
        <f t="shared" si="12"/>
        <v>Old Age</v>
      </c>
      <c r="N746" t="s">
        <v>18</v>
      </c>
    </row>
    <row r="747" spans="1:14" x14ac:dyDescent="0.25">
      <c r="A747">
        <v>12452</v>
      </c>
      <c r="B747" t="s">
        <v>39</v>
      </c>
      <c r="C747" t="s">
        <v>36</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39</v>
      </c>
      <c r="C748" t="s">
        <v>38</v>
      </c>
      <c r="D748" s="3">
        <v>60000</v>
      </c>
      <c r="E748">
        <v>2</v>
      </c>
      <c r="F748" t="s">
        <v>13</v>
      </c>
      <c r="G748" t="s">
        <v>28</v>
      </c>
      <c r="H748" t="s">
        <v>15</v>
      </c>
      <c r="I748">
        <v>0</v>
      </c>
      <c r="J748" t="s">
        <v>46</v>
      </c>
      <c r="K748" t="s">
        <v>32</v>
      </c>
      <c r="L748">
        <v>56</v>
      </c>
      <c r="M748" t="str">
        <f t="shared" si="12"/>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39</v>
      </c>
      <c r="C750" t="s">
        <v>36</v>
      </c>
      <c r="D750" s="3">
        <v>130000</v>
      </c>
      <c r="E750">
        <v>2</v>
      </c>
      <c r="F750" t="s">
        <v>31</v>
      </c>
      <c r="G750" t="s">
        <v>28</v>
      </c>
      <c r="H750" t="s">
        <v>15</v>
      </c>
      <c r="I750">
        <v>3</v>
      </c>
      <c r="J750" t="s">
        <v>22</v>
      </c>
      <c r="K750" t="s">
        <v>32</v>
      </c>
      <c r="L750">
        <v>69</v>
      </c>
      <c r="M750" t="str">
        <f t="shared" si="12"/>
        <v>Old Age</v>
      </c>
      <c r="N750" t="s">
        <v>18</v>
      </c>
    </row>
    <row r="751" spans="1:14" x14ac:dyDescent="0.25">
      <c r="A751">
        <v>20514</v>
      </c>
      <c r="B751" t="s">
        <v>39</v>
      </c>
      <c r="C751" t="s">
        <v>38</v>
      </c>
      <c r="D751" s="3">
        <v>70000</v>
      </c>
      <c r="E751">
        <v>2</v>
      </c>
      <c r="F751" t="s">
        <v>19</v>
      </c>
      <c r="G751" t="s">
        <v>21</v>
      </c>
      <c r="H751" t="s">
        <v>15</v>
      </c>
      <c r="I751">
        <v>1</v>
      </c>
      <c r="J751" t="s">
        <v>22</v>
      </c>
      <c r="K751" t="s">
        <v>32</v>
      </c>
      <c r="L751">
        <v>59</v>
      </c>
      <c r="M751" t="str">
        <f t="shared" si="12"/>
        <v>Old Age</v>
      </c>
      <c r="N751" t="s">
        <v>18</v>
      </c>
    </row>
    <row r="752" spans="1:14" x14ac:dyDescent="0.25">
      <c r="A752">
        <v>20758</v>
      </c>
      <c r="B752" t="s">
        <v>39</v>
      </c>
      <c r="C752" t="s">
        <v>36</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39</v>
      </c>
      <c r="C753" t="s">
        <v>36</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39</v>
      </c>
      <c r="C754" t="s">
        <v>36</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39</v>
      </c>
      <c r="C756" t="s">
        <v>38</v>
      </c>
      <c r="D756" s="3">
        <v>40000</v>
      </c>
      <c r="E756">
        <v>4</v>
      </c>
      <c r="F756" t="s">
        <v>27</v>
      </c>
      <c r="G756" t="s">
        <v>21</v>
      </c>
      <c r="H756" t="s">
        <v>15</v>
      </c>
      <c r="I756">
        <v>2</v>
      </c>
      <c r="J756" t="s">
        <v>23</v>
      </c>
      <c r="K756" t="s">
        <v>32</v>
      </c>
      <c r="L756">
        <v>59</v>
      </c>
      <c r="M756" t="str">
        <f t="shared" si="12"/>
        <v>Old Age</v>
      </c>
      <c r="N756" t="s">
        <v>15</v>
      </c>
    </row>
    <row r="757" spans="1:14" x14ac:dyDescent="0.25">
      <c r="A757">
        <v>27441</v>
      </c>
      <c r="B757" t="s">
        <v>39</v>
      </c>
      <c r="C757" t="s">
        <v>36</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39</v>
      </c>
      <c r="C758" t="s">
        <v>36</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36</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36</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39</v>
      </c>
      <c r="C763" t="s">
        <v>38</v>
      </c>
      <c r="D763" s="3">
        <v>60000</v>
      </c>
      <c r="E763">
        <v>5</v>
      </c>
      <c r="F763" t="s">
        <v>13</v>
      </c>
      <c r="G763" t="s">
        <v>28</v>
      </c>
      <c r="H763" t="s">
        <v>15</v>
      </c>
      <c r="I763">
        <v>3</v>
      </c>
      <c r="J763" t="s">
        <v>46</v>
      </c>
      <c r="K763" t="s">
        <v>32</v>
      </c>
      <c r="L763">
        <v>59</v>
      </c>
      <c r="M763" t="str">
        <f t="shared" si="12"/>
        <v>Old Age</v>
      </c>
      <c r="N763" t="s">
        <v>18</v>
      </c>
    </row>
    <row r="764" spans="1:14" x14ac:dyDescent="0.25">
      <c r="A764">
        <v>20657</v>
      </c>
      <c r="B764" t="s">
        <v>37</v>
      </c>
      <c r="C764" t="s">
        <v>36</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39</v>
      </c>
      <c r="C765" t="s">
        <v>36</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39</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39</v>
      </c>
      <c r="C768" t="s">
        <v>36</v>
      </c>
      <c r="D768" s="3">
        <v>50000</v>
      </c>
      <c r="E768">
        <v>4</v>
      </c>
      <c r="F768" t="s">
        <v>13</v>
      </c>
      <c r="G768" t="s">
        <v>14</v>
      </c>
      <c r="H768" t="s">
        <v>15</v>
      </c>
      <c r="I768">
        <v>3</v>
      </c>
      <c r="J768" t="s">
        <v>46</v>
      </c>
      <c r="K768" t="s">
        <v>32</v>
      </c>
      <c r="L768">
        <v>42</v>
      </c>
      <c r="M768" t="str">
        <f t="shared" si="12"/>
        <v>Middle Age</v>
      </c>
      <c r="N768" t="s">
        <v>18</v>
      </c>
    </row>
    <row r="769" spans="1:14" x14ac:dyDescent="0.25">
      <c r="A769">
        <v>24979</v>
      </c>
      <c r="B769" t="s">
        <v>39</v>
      </c>
      <c r="C769" t="s">
        <v>38</v>
      </c>
      <c r="D769" s="3">
        <v>60000</v>
      </c>
      <c r="E769">
        <v>2</v>
      </c>
      <c r="F769" t="s">
        <v>19</v>
      </c>
      <c r="G769" t="s">
        <v>21</v>
      </c>
      <c r="H769" t="s">
        <v>15</v>
      </c>
      <c r="I769">
        <v>2</v>
      </c>
      <c r="J769" t="s">
        <v>22</v>
      </c>
      <c r="K769" t="s">
        <v>32</v>
      </c>
      <c r="L769">
        <v>57</v>
      </c>
      <c r="M769" t="str">
        <f t="shared" si="12"/>
        <v>Old Age</v>
      </c>
      <c r="N769" t="s">
        <v>15</v>
      </c>
    </row>
    <row r="770" spans="1:14" x14ac:dyDescent="0.25">
      <c r="A770">
        <v>13313</v>
      </c>
      <c r="B770" t="s">
        <v>39</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39</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39</v>
      </c>
      <c r="C772" t="s">
        <v>36</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39</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36</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38</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39</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36</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36</v>
      </c>
      <c r="D797" s="3">
        <v>60000</v>
      </c>
      <c r="E797">
        <v>2</v>
      </c>
      <c r="F797" t="s">
        <v>27</v>
      </c>
      <c r="G797" t="s">
        <v>21</v>
      </c>
      <c r="H797" t="s">
        <v>15</v>
      </c>
      <c r="I797">
        <v>2</v>
      </c>
      <c r="J797" t="s">
        <v>23</v>
      </c>
      <c r="K797" t="s">
        <v>32</v>
      </c>
      <c r="L797">
        <v>51</v>
      </c>
      <c r="M797" t="str">
        <f t="shared" ref="M797:M860" si="13">IF(L797&gt;54,"Old Age",IF(L797&gt;=31,"Middle Age",IF(L797&lt;31,"Adolescent", "Invalid")))</f>
        <v>Middle Age</v>
      </c>
      <c r="N797" t="s">
        <v>18</v>
      </c>
    </row>
    <row r="798" spans="1:14" x14ac:dyDescent="0.25">
      <c r="A798">
        <v>13382</v>
      </c>
      <c r="B798" t="s">
        <v>39</v>
      </c>
      <c r="C798" t="s">
        <v>36</v>
      </c>
      <c r="D798" s="3">
        <v>70000</v>
      </c>
      <c r="E798">
        <v>5</v>
      </c>
      <c r="F798" t="s">
        <v>19</v>
      </c>
      <c r="G798" t="s">
        <v>21</v>
      </c>
      <c r="H798" t="s">
        <v>15</v>
      </c>
      <c r="I798">
        <v>2</v>
      </c>
      <c r="J798" t="s">
        <v>26</v>
      </c>
      <c r="K798" t="s">
        <v>32</v>
      </c>
      <c r="L798">
        <v>57</v>
      </c>
      <c r="M798" t="str">
        <f t="shared" si="13"/>
        <v>Old Age</v>
      </c>
      <c r="N798" t="s">
        <v>15</v>
      </c>
    </row>
    <row r="799" spans="1:14" x14ac:dyDescent="0.25">
      <c r="A799">
        <v>20310</v>
      </c>
      <c r="B799" t="s">
        <v>37</v>
      </c>
      <c r="C799" t="s">
        <v>36</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36</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39</v>
      </c>
      <c r="C803" t="s">
        <v>36</v>
      </c>
      <c r="D803" s="3">
        <v>70000</v>
      </c>
      <c r="E803">
        <v>4</v>
      </c>
      <c r="F803" t="s">
        <v>31</v>
      </c>
      <c r="G803" t="s">
        <v>28</v>
      </c>
      <c r="H803" t="s">
        <v>15</v>
      </c>
      <c r="I803">
        <v>2</v>
      </c>
      <c r="J803" t="s">
        <v>23</v>
      </c>
      <c r="K803" t="s">
        <v>32</v>
      </c>
      <c r="L803">
        <v>73</v>
      </c>
      <c r="M803" t="str">
        <f t="shared" si="13"/>
        <v>Old Age</v>
      </c>
      <c r="N803" t="s">
        <v>18</v>
      </c>
    </row>
    <row r="804" spans="1:14" x14ac:dyDescent="0.25">
      <c r="A804">
        <v>28090</v>
      </c>
      <c r="B804" t="s">
        <v>39</v>
      </c>
      <c r="C804" t="s">
        <v>36</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39</v>
      </c>
      <c r="C805" t="s">
        <v>36</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39</v>
      </c>
      <c r="C806" t="s">
        <v>36</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39</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36</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39</v>
      </c>
      <c r="C811" t="s">
        <v>38</v>
      </c>
      <c r="D811" s="3">
        <v>40000</v>
      </c>
      <c r="E811">
        <v>4</v>
      </c>
      <c r="F811" t="s">
        <v>27</v>
      </c>
      <c r="G811" t="s">
        <v>21</v>
      </c>
      <c r="H811" t="s">
        <v>15</v>
      </c>
      <c r="I811">
        <v>2</v>
      </c>
      <c r="J811" t="s">
        <v>23</v>
      </c>
      <c r="K811" t="s">
        <v>32</v>
      </c>
      <c r="L811">
        <v>69</v>
      </c>
      <c r="M811" t="str">
        <f t="shared" si="13"/>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39</v>
      </c>
      <c r="C813" t="s">
        <v>36</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3"/>
        <v>Old Age</v>
      </c>
      <c r="N814" t="s">
        <v>18</v>
      </c>
    </row>
    <row r="815" spans="1:14" x14ac:dyDescent="0.25">
      <c r="A815">
        <v>25899</v>
      </c>
      <c r="B815" t="s">
        <v>39</v>
      </c>
      <c r="C815" t="s">
        <v>38</v>
      </c>
      <c r="D815" s="3">
        <v>70000</v>
      </c>
      <c r="E815">
        <v>2</v>
      </c>
      <c r="F815" t="s">
        <v>27</v>
      </c>
      <c r="G815" t="s">
        <v>21</v>
      </c>
      <c r="H815" t="s">
        <v>15</v>
      </c>
      <c r="I815">
        <v>2</v>
      </c>
      <c r="J815" t="s">
        <v>46</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 Age</v>
      </c>
      <c r="N816" t="s">
        <v>15</v>
      </c>
    </row>
    <row r="817" spans="1:14" x14ac:dyDescent="0.25">
      <c r="A817">
        <v>23333</v>
      </c>
      <c r="B817" t="s">
        <v>39</v>
      </c>
      <c r="C817" t="s">
        <v>36</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39</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39</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39</v>
      </c>
      <c r="C820" t="s">
        <v>36</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36</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39</v>
      </c>
      <c r="C823" t="s">
        <v>36</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39</v>
      </c>
      <c r="C824" t="s">
        <v>36</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36</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39</v>
      </c>
      <c r="C827" t="s">
        <v>36</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39</v>
      </c>
      <c r="C828" t="s">
        <v>36</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36</v>
      </c>
      <c r="D831" s="3">
        <v>170000</v>
      </c>
      <c r="E831">
        <v>1</v>
      </c>
      <c r="F831" t="s">
        <v>31</v>
      </c>
      <c r="G831" t="s">
        <v>28</v>
      </c>
      <c r="H831" t="s">
        <v>18</v>
      </c>
      <c r="I831">
        <v>4</v>
      </c>
      <c r="J831" t="s">
        <v>16</v>
      </c>
      <c r="K831" t="s">
        <v>32</v>
      </c>
      <c r="L831">
        <v>66</v>
      </c>
      <c r="M831" t="str">
        <f t="shared" si="13"/>
        <v>Old Age</v>
      </c>
      <c r="N831" t="s">
        <v>18</v>
      </c>
    </row>
    <row r="832" spans="1:14" x14ac:dyDescent="0.25">
      <c r="A832">
        <v>18411</v>
      </c>
      <c r="B832" t="s">
        <v>39</v>
      </c>
      <c r="C832" t="s">
        <v>36</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39</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39</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39</v>
      </c>
      <c r="C843" t="s">
        <v>36</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39</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38</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39</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36</v>
      </c>
      <c r="D861" s="3">
        <v>30000</v>
      </c>
      <c r="E861">
        <v>2</v>
      </c>
      <c r="F861" t="s">
        <v>27</v>
      </c>
      <c r="G861" t="s">
        <v>14</v>
      </c>
      <c r="H861" t="s">
        <v>15</v>
      </c>
      <c r="I861">
        <v>2</v>
      </c>
      <c r="J861" t="s">
        <v>26</v>
      </c>
      <c r="K861" t="s">
        <v>32</v>
      </c>
      <c r="L861">
        <v>49</v>
      </c>
      <c r="M861" t="str">
        <f t="shared" ref="M861:M924" si="14">IF(L861&gt;54,"Old Age",IF(L861&gt;=31,"Middle Age",IF(L861&lt;31,"Adolescent", "Invalid")))</f>
        <v>Middle Age</v>
      </c>
      <c r="N861" t="s">
        <v>18</v>
      </c>
    </row>
    <row r="862" spans="1:14" x14ac:dyDescent="0.25">
      <c r="A862">
        <v>15839</v>
      </c>
      <c r="B862" t="s">
        <v>37</v>
      </c>
      <c r="C862" t="s">
        <v>36</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39</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39</v>
      </c>
      <c r="C864" t="s">
        <v>36</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36</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36</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39</v>
      </c>
      <c r="C868" t="s">
        <v>36</v>
      </c>
      <c r="D868" s="3">
        <v>60000</v>
      </c>
      <c r="E868">
        <v>2</v>
      </c>
      <c r="F868" t="s">
        <v>27</v>
      </c>
      <c r="G868" t="s">
        <v>21</v>
      </c>
      <c r="H868" t="s">
        <v>15</v>
      </c>
      <c r="I868">
        <v>2</v>
      </c>
      <c r="J868" t="s">
        <v>46</v>
      </c>
      <c r="K868" t="s">
        <v>32</v>
      </c>
      <c r="L868">
        <v>55</v>
      </c>
      <c r="M868" t="str">
        <f t="shared" si="14"/>
        <v>Old Age</v>
      </c>
      <c r="N868" t="s">
        <v>18</v>
      </c>
    </row>
    <row r="869" spans="1:14" x14ac:dyDescent="0.25">
      <c r="A869">
        <v>26693</v>
      </c>
      <c r="B869" t="s">
        <v>39</v>
      </c>
      <c r="C869" t="s">
        <v>36</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36</v>
      </c>
      <c r="D870" s="3">
        <v>30000</v>
      </c>
      <c r="E870">
        <v>5</v>
      </c>
      <c r="F870" t="s">
        <v>29</v>
      </c>
      <c r="G870" t="s">
        <v>14</v>
      </c>
      <c r="H870" t="s">
        <v>15</v>
      </c>
      <c r="I870">
        <v>3</v>
      </c>
      <c r="J870" t="s">
        <v>46</v>
      </c>
      <c r="K870" t="s">
        <v>32</v>
      </c>
      <c r="L870">
        <v>60</v>
      </c>
      <c r="M870" t="str">
        <f t="shared" si="14"/>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39</v>
      </c>
      <c r="C872" t="s">
        <v>36</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39</v>
      </c>
      <c r="C873" t="s">
        <v>36</v>
      </c>
      <c r="D873" s="3">
        <v>60000</v>
      </c>
      <c r="E873">
        <v>2</v>
      </c>
      <c r="F873" t="s">
        <v>27</v>
      </c>
      <c r="G873" t="s">
        <v>21</v>
      </c>
      <c r="H873" t="s">
        <v>15</v>
      </c>
      <c r="I873">
        <v>2</v>
      </c>
      <c r="J873" t="s">
        <v>46</v>
      </c>
      <c r="K873" t="s">
        <v>32</v>
      </c>
      <c r="L873">
        <v>55</v>
      </c>
      <c r="M873" t="str">
        <f t="shared" si="14"/>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39</v>
      </c>
      <c r="C875" t="s">
        <v>36</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39</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36</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39</v>
      </c>
      <c r="C879" t="s">
        <v>36</v>
      </c>
      <c r="D879" s="3">
        <v>70000</v>
      </c>
      <c r="E879">
        <v>5</v>
      </c>
      <c r="F879" t="s">
        <v>13</v>
      </c>
      <c r="G879" t="s">
        <v>28</v>
      </c>
      <c r="H879" t="s">
        <v>15</v>
      </c>
      <c r="I879">
        <v>2</v>
      </c>
      <c r="J879" t="s">
        <v>22</v>
      </c>
      <c r="K879" t="s">
        <v>32</v>
      </c>
      <c r="L879">
        <v>61</v>
      </c>
      <c r="M879" t="str">
        <f t="shared" si="14"/>
        <v>Old Age</v>
      </c>
      <c r="N879" t="s">
        <v>18</v>
      </c>
    </row>
    <row r="880" spans="1:14" x14ac:dyDescent="0.25">
      <c r="A880">
        <v>28278</v>
      </c>
      <c r="B880" t="s">
        <v>39</v>
      </c>
      <c r="C880" t="s">
        <v>36</v>
      </c>
      <c r="D880" s="3">
        <v>50000</v>
      </c>
      <c r="E880">
        <v>2</v>
      </c>
      <c r="F880" t="s">
        <v>31</v>
      </c>
      <c r="G880" t="s">
        <v>28</v>
      </c>
      <c r="H880" t="s">
        <v>15</v>
      </c>
      <c r="I880">
        <v>2</v>
      </c>
      <c r="J880" t="s">
        <v>23</v>
      </c>
      <c r="K880" t="s">
        <v>32</v>
      </c>
      <c r="L880">
        <v>71</v>
      </c>
      <c r="M880" t="str">
        <f t="shared" si="14"/>
        <v>Old Age</v>
      </c>
      <c r="N880" t="s">
        <v>18</v>
      </c>
    </row>
    <row r="881" spans="1:14" x14ac:dyDescent="0.25">
      <c r="A881">
        <v>24416</v>
      </c>
      <c r="B881" t="s">
        <v>39</v>
      </c>
      <c r="C881" t="s">
        <v>36</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39</v>
      </c>
      <c r="C882" t="s">
        <v>36</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39</v>
      </c>
      <c r="C883" t="s">
        <v>38</v>
      </c>
      <c r="D883" s="3">
        <v>80000</v>
      </c>
      <c r="E883">
        <v>4</v>
      </c>
      <c r="F883" t="s">
        <v>31</v>
      </c>
      <c r="G883" t="s">
        <v>28</v>
      </c>
      <c r="H883" t="s">
        <v>15</v>
      </c>
      <c r="I883">
        <v>2</v>
      </c>
      <c r="J883" t="s">
        <v>16</v>
      </c>
      <c r="K883" t="s">
        <v>32</v>
      </c>
      <c r="L883">
        <v>72</v>
      </c>
      <c r="M883" t="str">
        <f t="shared" si="14"/>
        <v>Old Age</v>
      </c>
      <c r="N883" t="s">
        <v>15</v>
      </c>
    </row>
    <row r="884" spans="1:14" x14ac:dyDescent="0.25">
      <c r="A884">
        <v>14872</v>
      </c>
      <c r="B884" t="s">
        <v>39</v>
      </c>
      <c r="C884" t="s">
        <v>36</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39</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39</v>
      </c>
      <c r="C886" t="s">
        <v>36</v>
      </c>
      <c r="D886" s="3">
        <v>80000</v>
      </c>
      <c r="E886">
        <v>4</v>
      </c>
      <c r="F886" t="s">
        <v>31</v>
      </c>
      <c r="G886" t="s">
        <v>28</v>
      </c>
      <c r="H886" t="s">
        <v>15</v>
      </c>
      <c r="I886">
        <v>2</v>
      </c>
      <c r="J886" t="s">
        <v>23</v>
      </c>
      <c r="K886" t="s">
        <v>32</v>
      </c>
      <c r="L886">
        <v>68</v>
      </c>
      <c r="M886" t="str">
        <f t="shared" si="14"/>
        <v>Old Age</v>
      </c>
      <c r="N886" t="s">
        <v>18</v>
      </c>
    </row>
    <row r="887" spans="1:14" x14ac:dyDescent="0.25">
      <c r="A887">
        <v>23801</v>
      </c>
      <c r="B887" t="s">
        <v>39</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39</v>
      </c>
      <c r="C888" t="s">
        <v>36</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39</v>
      </c>
      <c r="C889" t="s">
        <v>36</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39</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39</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36</v>
      </c>
      <c r="D893" s="3">
        <v>100000</v>
      </c>
      <c r="E893">
        <v>1</v>
      </c>
      <c r="F893" t="s">
        <v>31</v>
      </c>
      <c r="G893" t="s">
        <v>28</v>
      </c>
      <c r="H893" t="s">
        <v>15</v>
      </c>
      <c r="I893">
        <v>3</v>
      </c>
      <c r="J893" t="s">
        <v>22</v>
      </c>
      <c r="K893" t="s">
        <v>32</v>
      </c>
      <c r="L893">
        <v>73</v>
      </c>
      <c r="M893" t="str">
        <f t="shared" si="14"/>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39</v>
      </c>
      <c r="C895" t="s">
        <v>36</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39</v>
      </c>
      <c r="C896" t="s">
        <v>36</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39</v>
      </c>
      <c r="C897" t="s">
        <v>38</v>
      </c>
      <c r="D897" s="3">
        <v>50000</v>
      </c>
      <c r="E897">
        <v>4</v>
      </c>
      <c r="F897" t="s">
        <v>13</v>
      </c>
      <c r="G897" t="s">
        <v>28</v>
      </c>
      <c r="H897" t="s">
        <v>15</v>
      </c>
      <c r="I897">
        <v>2</v>
      </c>
      <c r="J897" t="s">
        <v>26</v>
      </c>
      <c r="K897" t="s">
        <v>32</v>
      </c>
      <c r="L897">
        <v>64</v>
      </c>
      <c r="M897" t="str">
        <f t="shared" si="14"/>
        <v>Old Age</v>
      </c>
      <c r="N897" t="s">
        <v>15</v>
      </c>
    </row>
    <row r="898" spans="1:14" x14ac:dyDescent="0.25">
      <c r="A898">
        <v>21583</v>
      </c>
      <c r="B898" t="s">
        <v>39</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39</v>
      </c>
      <c r="C899" t="s">
        <v>36</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36</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39</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39</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36</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36</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39</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36</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38</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39</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36</v>
      </c>
      <c r="D925" s="3">
        <v>70000</v>
      </c>
      <c r="E925">
        <v>3</v>
      </c>
      <c r="F925" t="s">
        <v>31</v>
      </c>
      <c r="G925" t="s">
        <v>28</v>
      </c>
      <c r="H925" t="s">
        <v>18</v>
      </c>
      <c r="I925">
        <v>2</v>
      </c>
      <c r="J925" t="s">
        <v>26</v>
      </c>
      <c r="K925" t="s">
        <v>32</v>
      </c>
      <c r="L925">
        <v>53</v>
      </c>
      <c r="M925" t="str">
        <f t="shared" ref="M925:M988" si="15">IF(L925&gt;54,"Old Age",IF(L925&gt;=31,"Middle Age",IF(L925&lt;31,"Adolescent", "Invalid")))</f>
        <v>Middle Age</v>
      </c>
      <c r="N925" t="s">
        <v>15</v>
      </c>
    </row>
    <row r="926" spans="1:14" x14ac:dyDescent="0.25">
      <c r="A926">
        <v>11090</v>
      </c>
      <c r="B926" t="s">
        <v>37</v>
      </c>
      <c r="C926" t="s">
        <v>36</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5"/>
        <v>Old Age</v>
      </c>
      <c r="N928" t="s">
        <v>18</v>
      </c>
    </row>
    <row r="929" spans="1:14" x14ac:dyDescent="0.25">
      <c r="A929">
        <v>11823</v>
      </c>
      <c r="B929" t="s">
        <v>39</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39</v>
      </c>
      <c r="C930" t="s">
        <v>36</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39</v>
      </c>
      <c r="C931" t="s">
        <v>36</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39</v>
      </c>
      <c r="C932" t="s">
        <v>36</v>
      </c>
      <c r="D932" s="3">
        <v>70000</v>
      </c>
      <c r="E932">
        <v>5</v>
      </c>
      <c r="F932" t="s">
        <v>31</v>
      </c>
      <c r="G932" t="s">
        <v>21</v>
      </c>
      <c r="H932" t="s">
        <v>18</v>
      </c>
      <c r="I932">
        <v>3</v>
      </c>
      <c r="J932" t="s">
        <v>46</v>
      </c>
      <c r="K932" t="s">
        <v>32</v>
      </c>
      <c r="L932">
        <v>47</v>
      </c>
      <c r="M932" t="str">
        <f t="shared" si="15"/>
        <v>Middle Age</v>
      </c>
      <c r="N932" t="s">
        <v>18</v>
      </c>
    </row>
    <row r="933" spans="1:14" x14ac:dyDescent="0.25">
      <c r="A933">
        <v>14914</v>
      </c>
      <c r="B933" t="s">
        <v>39</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36</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39</v>
      </c>
      <c r="C936" t="s">
        <v>36</v>
      </c>
      <c r="D936" s="3">
        <v>60000</v>
      </c>
      <c r="E936">
        <v>2</v>
      </c>
      <c r="F936" t="s">
        <v>13</v>
      </c>
      <c r="G936" t="s">
        <v>28</v>
      </c>
      <c r="H936" t="s">
        <v>15</v>
      </c>
      <c r="I936">
        <v>0</v>
      </c>
      <c r="J936" t="s">
        <v>22</v>
      </c>
      <c r="K936" t="s">
        <v>32</v>
      </c>
      <c r="L936">
        <v>59</v>
      </c>
      <c r="M936" t="str">
        <f t="shared" si="15"/>
        <v>Old Age</v>
      </c>
      <c r="N936" t="s">
        <v>18</v>
      </c>
    </row>
    <row r="937" spans="1:14" x14ac:dyDescent="0.25">
      <c r="A937">
        <v>18050</v>
      </c>
      <c r="B937" t="s">
        <v>39</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39</v>
      </c>
      <c r="C938" t="s">
        <v>38</v>
      </c>
      <c r="D938" s="3">
        <v>60000</v>
      </c>
      <c r="E938">
        <v>4</v>
      </c>
      <c r="F938" t="s">
        <v>13</v>
      </c>
      <c r="G938" t="s">
        <v>28</v>
      </c>
      <c r="H938" t="s">
        <v>15</v>
      </c>
      <c r="I938">
        <v>2</v>
      </c>
      <c r="J938" t="s">
        <v>22</v>
      </c>
      <c r="K938" t="s">
        <v>32</v>
      </c>
      <c r="L938">
        <v>60</v>
      </c>
      <c r="M938" t="str">
        <f t="shared" si="15"/>
        <v>Old Age</v>
      </c>
      <c r="N938" t="s">
        <v>18</v>
      </c>
    </row>
    <row r="939" spans="1:14" x14ac:dyDescent="0.25">
      <c r="A939">
        <v>11663</v>
      </c>
      <c r="B939" t="s">
        <v>39</v>
      </c>
      <c r="C939" t="s">
        <v>36</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39</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36</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39</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39</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39</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39</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36</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39</v>
      </c>
      <c r="C948" t="s">
        <v>38</v>
      </c>
      <c r="D948" s="3">
        <v>90000</v>
      </c>
      <c r="E948">
        <v>5</v>
      </c>
      <c r="F948" t="s">
        <v>13</v>
      </c>
      <c r="G948" t="s">
        <v>28</v>
      </c>
      <c r="H948" t="s">
        <v>15</v>
      </c>
      <c r="I948">
        <v>2</v>
      </c>
      <c r="J948" t="s">
        <v>26</v>
      </c>
      <c r="K948" t="s">
        <v>32</v>
      </c>
      <c r="L948">
        <v>63</v>
      </c>
      <c r="M948" t="str">
        <f t="shared" si="15"/>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39</v>
      </c>
      <c r="C951" t="s">
        <v>36</v>
      </c>
      <c r="D951" s="3">
        <v>70000</v>
      </c>
      <c r="E951">
        <v>2</v>
      </c>
      <c r="F951" t="s">
        <v>29</v>
      </c>
      <c r="G951" t="s">
        <v>14</v>
      </c>
      <c r="H951" t="s">
        <v>15</v>
      </c>
      <c r="I951">
        <v>2</v>
      </c>
      <c r="J951" t="s">
        <v>46</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39</v>
      </c>
      <c r="C953" t="s">
        <v>36</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39</v>
      </c>
      <c r="C954" t="s">
        <v>38</v>
      </c>
      <c r="D954" s="3">
        <v>70000</v>
      </c>
      <c r="E954">
        <v>4</v>
      </c>
      <c r="F954" t="s">
        <v>13</v>
      </c>
      <c r="G954" t="s">
        <v>28</v>
      </c>
      <c r="H954" t="s">
        <v>18</v>
      </c>
      <c r="I954">
        <v>1</v>
      </c>
      <c r="J954" t="s">
        <v>26</v>
      </c>
      <c r="K954" t="s">
        <v>32</v>
      </c>
      <c r="L954">
        <v>59</v>
      </c>
      <c r="M954" t="str">
        <f t="shared" si="15"/>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39</v>
      </c>
      <c r="C956" t="s">
        <v>36</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39</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39</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39</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39</v>
      </c>
      <c r="C960" t="s">
        <v>36</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39</v>
      </c>
      <c r="C961" t="s">
        <v>36</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36</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39</v>
      </c>
      <c r="C963" t="s">
        <v>38</v>
      </c>
      <c r="D963" s="3">
        <v>120000</v>
      </c>
      <c r="E963">
        <v>2</v>
      </c>
      <c r="F963" t="s">
        <v>13</v>
      </c>
      <c r="G963" t="s">
        <v>28</v>
      </c>
      <c r="H963" t="s">
        <v>15</v>
      </c>
      <c r="I963">
        <v>3</v>
      </c>
      <c r="J963" t="s">
        <v>23</v>
      </c>
      <c r="K963" t="s">
        <v>32</v>
      </c>
      <c r="L963">
        <v>62</v>
      </c>
      <c r="M963" t="str">
        <f t="shared" si="15"/>
        <v>Old Age</v>
      </c>
      <c r="N963" t="s">
        <v>18</v>
      </c>
    </row>
    <row r="964" spans="1:14" x14ac:dyDescent="0.25">
      <c r="A964">
        <v>16813</v>
      </c>
      <c r="B964" t="s">
        <v>39</v>
      </c>
      <c r="C964" t="s">
        <v>36</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39</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36</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36</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38</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39</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39</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36</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ref="M989:M995" si="16">IF(L989&gt;54,"Old Age",IF(L989&gt;=31,"Middle Age",IF(L989&lt;31,"Adolescent", "Invalid")))</f>
        <v>Old Age</v>
      </c>
      <c r="N989" t="s">
        <v>18</v>
      </c>
    </row>
    <row r="990" spans="1:14" x14ac:dyDescent="0.25">
      <c r="A990">
        <v>22730</v>
      </c>
      <c r="B990" t="s">
        <v>39</v>
      </c>
      <c r="C990" t="s">
        <v>36</v>
      </c>
      <c r="D990" s="3">
        <v>70000</v>
      </c>
      <c r="E990">
        <v>5</v>
      </c>
      <c r="F990" t="s">
        <v>13</v>
      </c>
      <c r="G990" t="s">
        <v>28</v>
      </c>
      <c r="H990" t="s">
        <v>15</v>
      </c>
      <c r="I990">
        <v>2</v>
      </c>
      <c r="J990" t="s">
        <v>46</v>
      </c>
      <c r="K990" t="s">
        <v>32</v>
      </c>
      <c r="L990">
        <v>63</v>
      </c>
      <c r="M990" t="str">
        <f t="shared" si="16"/>
        <v>Old Age</v>
      </c>
      <c r="N990" t="s">
        <v>18</v>
      </c>
    </row>
    <row r="991" spans="1:14" x14ac:dyDescent="0.25">
      <c r="A991">
        <v>29134</v>
      </c>
      <c r="B991" t="s">
        <v>39</v>
      </c>
      <c r="C991" t="s">
        <v>36</v>
      </c>
      <c r="D991" s="3">
        <v>60000</v>
      </c>
      <c r="E991">
        <v>4</v>
      </c>
      <c r="F991" t="s">
        <v>13</v>
      </c>
      <c r="G991" t="s">
        <v>14</v>
      </c>
      <c r="H991" t="s">
        <v>18</v>
      </c>
      <c r="I991">
        <v>3</v>
      </c>
      <c r="J991" t="s">
        <v>46</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39</v>
      </c>
      <c r="C994" t="s">
        <v>36</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36</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39</v>
      </c>
      <c r="C996" t="s">
        <v>36</v>
      </c>
      <c r="D996" s="3">
        <v>80000</v>
      </c>
      <c r="E996">
        <v>5</v>
      </c>
      <c r="F996" t="s">
        <v>19</v>
      </c>
      <c r="G996" t="s">
        <v>21</v>
      </c>
      <c r="H996" t="s">
        <v>15</v>
      </c>
      <c r="I996">
        <v>3</v>
      </c>
      <c r="J996" t="s">
        <v>26</v>
      </c>
      <c r="K996" t="s">
        <v>32</v>
      </c>
      <c r="L996">
        <v>46</v>
      </c>
      <c r="M996" t="str">
        <f>IF(L996&gt;54,"Old Age",IF(L996&gt;=31,"Middle Age",IF(L996&lt;31,"Adolescent", "Invalid")))</f>
        <v>Middle Age</v>
      </c>
      <c r="N996" t="s">
        <v>18</v>
      </c>
    </row>
    <row r="997" spans="1:14" x14ac:dyDescent="0.25">
      <c r="A997">
        <v>23731</v>
      </c>
      <c r="B997" t="s">
        <v>39</v>
      </c>
      <c r="C997" t="s">
        <v>36</v>
      </c>
      <c r="D997" s="3">
        <v>60000</v>
      </c>
      <c r="E997" s="2">
        <v>2</v>
      </c>
      <c r="F997" t="s">
        <v>27</v>
      </c>
      <c r="G997" t="s">
        <v>21</v>
      </c>
      <c r="H997" t="s">
        <v>15</v>
      </c>
      <c r="I997">
        <v>2</v>
      </c>
      <c r="J997" t="s">
        <v>22</v>
      </c>
      <c r="K997" t="s">
        <v>32</v>
      </c>
      <c r="L997">
        <v>54</v>
      </c>
      <c r="M997" t="str">
        <f t="shared" ref="M997:M1001" si="17">IF(L997&gt;54,"Old Age",IF(L997&gt;=31,"Middle Age",IF(L997&lt;31,"Adolescent", "Invalid")))</f>
        <v>Middle Age</v>
      </c>
      <c r="N997" t="s">
        <v>15</v>
      </c>
    </row>
    <row r="998" spans="1:14" x14ac:dyDescent="0.25">
      <c r="A998">
        <v>28672</v>
      </c>
      <c r="B998" t="s">
        <v>37</v>
      </c>
      <c r="C998" t="s">
        <v>36</v>
      </c>
      <c r="D998" s="3">
        <v>70000</v>
      </c>
      <c r="E998">
        <v>4</v>
      </c>
      <c r="F998" t="s">
        <v>31</v>
      </c>
      <c r="G998" t="s">
        <v>21</v>
      </c>
      <c r="H998" t="s">
        <v>15</v>
      </c>
      <c r="I998">
        <v>0</v>
      </c>
      <c r="J998" t="s">
        <v>22</v>
      </c>
      <c r="K998" t="s">
        <v>32</v>
      </c>
      <c r="L998">
        <v>35</v>
      </c>
      <c r="M998" t="str">
        <f t="shared" si="17"/>
        <v>Middle Age</v>
      </c>
      <c r="N998" t="s">
        <v>15</v>
      </c>
    </row>
    <row r="999" spans="1:14" x14ac:dyDescent="0.25">
      <c r="A999">
        <v>11809</v>
      </c>
      <c r="B999" t="s">
        <v>39</v>
      </c>
      <c r="C999" t="s">
        <v>36</v>
      </c>
      <c r="D999" s="3">
        <v>60000</v>
      </c>
      <c r="E999">
        <v>2</v>
      </c>
      <c r="F999" t="s">
        <v>13</v>
      </c>
      <c r="G999" t="s">
        <v>14</v>
      </c>
      <c r="H999" t="s">
        <v>15</v>
      </c>
      <c r="I999">
        <v>0</v>
      </c>
      <c r="J999" t="s">
        <v>16</v>
      </c>
      <c r="K999" t="s">
        <v>32</v>
      </c>
      <c r="L999">
        <v>38</v>
      </c>
      <c r="M999" t="str">
        <f t="shared" si="17"/>
        <v>Middle Age</v>
      </c>
      <c r="N999" t="s">
        <v>15</v>
      </c>
    </row>
    <row r="1000" spans="1:14" x14ac:dyDescent="0.25">
      <c r="A1000">
        <v>19664</v>
      </c>
      <c r="B1000" t="s">
        <v>37</v>
      </c>
      <c r="C1000" t="s">
        <v>36</v>
      </c>
      <c r="D1000" s="3">
        <v>100000</v>
      </c>
      <c r="E1000">
        <v>3</v>
      </c>
      <c r="F1000" t="s">
        <v>13</v>
      </c>
      <c r="G1000" t="s">
        <v>28</v>
      </c>
      <c r="H1000" t="s">
        <v>18</v>
      </c>
      <c r="I1000">
        <v>3</v>
      </c>
      <c r="J1000" t="s">
        <v>26</v>
      </c>
      <c r="K1000" t="s">
        <v>32</v>
      </c>
      <c r="L1000">
        <v>38</v>
      </c>
      <c r="M1000" t="str">
        <f t="shared" si="17"/>
        <v>Middle Age</v>
      </c>
      <c r="N1000" t="s">
        <v>18</v>
      </c>
    </row>
    <row r="1001" spans="1:14" x14ac:dyDescent="0.25">
      <c r="A1001">
        <v>12121</v>
      </c>
      <c r="B1001" t="s">
        <v>37</v>
      </c>
      <c r="C1001" t="s">
        <v>36</v>
      </c>
      <c r="D1001" s="3">
        <v>60000</v>
      </c>
      <c r="E1001">
        <v>3</v>
      </c>
      <c r="F1001" t="s">
        <v>27</v>
      </c>
      <c r="G1001" t="s">
        <v>21</v>
      </c>
      <c r="H1001" t="s">
        <v>15</v>
      </c>
      <c r="I1001">
        <v>2</v>
      </c>
      <c r="J1001" t="s">
        <v>46</v>
      </c>
      <c r="K1001" t="s">
        <v>32</v>
      </c>
      <c r="L1001">
        <v>53</v>
      </c>
      <c r="M1001" t="str">
        <f t="shared" si="17"/>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9"/>
  <sheetViews>
    <sheetView topLeftCell="B31" workbookViewId="0">
      <selection activeCell="C50" sqref="C50"/>
    </sheetView>
  </sheetViews>
  <sheetFormatPr defaultRowHeight="15" x14ac:dyDescent="0.25"/>
  <cols>
    <col min="1" max="1" width="22.85546875" customWidth="1"/>
    <col min="2" max="2" width="16.28515625" customWidth="1"/>
    <col min="3" max="3" width="4.42578125" customWidth="1"/>
    <col min="4" max="4" width="11.28515625" customWidth="1"/>
    <col min="5" max="6" width="22.85546875" bestFit="1" customWidth="1"/>
    <col min="7" max="7" width="27.8554687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76153.846153846156</v>
      </c>
      <c r="C5" s="6">
        <v>70869.565217391311</v>
      </c>
      <c r="D5" s="6">
        <v>72777.777777777781</v>
      </c>
    </row>
    <row r="6" spans="1:4" x14ac:dyDescent="0.25">
      <c r="A6" s="5" t="s">
        <v>36</v>
      </c>
      <c r="B6" s="6">
        <v>82222.222222222219</v>
      </c>
      <c r="C6" s="6">
        <v>73333.333333333328</v>
      </c>
      <c r="D6" s="6">
        <v>75757.57575757576</v>
      </c>
    </row>
    <row r="7" spans="1:4" x14ac:dyDescent="0.25">
      <c r="A7" s="5" t="s">
        <v>42</v>
      </c>
      <c r="B7" s="6">
        <v>78636.363636363632</v>
      </c>
      <c r="C7" s="6">
        <v>72127.659574468082</v>
      </c>
      <c r="D7" s="6">
        <v>74202.89855072464</v>
      </c>
    </row>
    <row r="20" spans="1:4" x14ac:dyDescent="0.25">
      <c r="A20" s="4" t="s">
        <v>45</v>
      </c>
      <c r="B20" s="4" t="s">
        <v>44</v>
      </c>
    </row>
    <row r="21" spans="1:4" x14ac:dyDescent="0.25">
      <c r="A21" s="4" t="s">
        <v>41</v>
      </c>
      <c r="B21" t="s">
        <v>18</v>
      </c>
      <c r="C21" t="s">
        <v>15</v>
      </c>
      <c r="D21" t="s">
        <v>42</v>
      </c>
    </row>
    <row r="22" spans="1:4" x14ac:dyDescent="0.25">
      <c r="A22" s="5" t="s">
        <v>16</v>
      </c>
      <c r="B22" s="6">
        <v>8</v>
      </c>
      <c r="C22" s="6">
        <v>15</v>
      </c>
      <c r="D22" s="6">
        <v>23</v>
      </c>
    </row>
    <row r="23" spans="1:4" x14ac:dyDescent="0.25">
      <c r="A23" s="5" t="s">
        <v>26</v>
      </c>
      <c r="B23" s="6">
        <v>3</v>
      </c>
      <c r="C23" s="6">
        <v>4</v>
      </c>
      <c r="D23" s="6">
        <v>7</v>
      </c>
    </row>
    <row r="24" spans="1:4" x14ac:dyDescent="0.25">
      <c r="A24" s="5" t="s">
        <v>22</v>
      </c>
      <c r="B24" s="6">
        <v>5</v>
      </c>
      <c r="C24" s="6">
        <v>22</v>
      </c>
      <c r="D24" s="6">
        <v>27</v>
      </c>
    </row>
    <row r="25" spans="1:4" x14ac:dyDescent="0.25">
      <c r="A25" s="5" t="s">
        <v>23</v>
      </c>
      <c r="B25" s="6">
        <v>1</v>
      </c>
      <c r="C25" s="6">
        <v>2</v>
      </c>
      <c r="D25" s="6">
        <v>3</v>
      </c>
    </row>
    <row r="26" spans="1:4" x14ac:dyDescent="0.25">
      <c r="A26" s="5" t="s">
        <v>46</v>
      </c>
      <c r="B26" s="6">
        <v>5</v>
      </c>
      <c r="C26" s="6">
        <v>4</v>
      </c>
      <c r="D26" s="6">
        <v>9</v>
      </c>
    </row>
    <row r="27" spans="1:4" x14ac:dyDescent="0.25">
      <c r="A27" s="5" t="s">
        <v>42</v>
      </c>
      <c r="B27" s="6">
        <v>22</v>
      </c>
      <c r="C27" s="6">
        <v>47</v>
      </c>
      <c r="D27" s="6">
        <v>69</v>
      </c>
    </row>
    <row r="35" spans="1:4" x14ac:dyDescent="0.25">
      <c r="A35" s="4" t="s">
        <v>45</v>
      </c>
      <c r="B35" s="4" t="s">
        <v>44</v>
      </c>
    </row>
    <row r="36" spans="1:4" x14ac:dyDescent="0.25">
      <c r="A36" s="4" t="s">
        <v>41</v>
      </c>
      <c r="B36" t="s">
        <v>18</v>
      </c>
      <c r="C36" t="s">
        <v>15</v>
      </c>
      <c r="D36" t="s">
        <v>42</v>
      </c>
    </row>
    <row r="37" spans="1:4" x14ac:dyDescent="0.25">
      <c r="A37" s="5" t="s">
        <v>47</v>
      </c>
      <c r="B37" s="6">
        <v>1</v>
      </c>
      <c r="C37" s="6"/>
      <c r="D37" s="6">
        <v>1</v>
      </c>
    </row>
    <row r="38" spans="1:4" x14ac:dyDescent="0.25">
      <c r="A38" s="5" t="s">
        <v>48</v>
      </c>
      <c r="B38" s="6">
        <v>15</v>
      </c>
      <c r="C38" s="6">
        <v>39</v>
      </c>
      <c r="D38" s="6">
        <v>54</v>
      </c>
    </row>
    <row r="39" spans="1:4" x14ac:dyDescent="0.25">
      <c r="A39" s="5" t="s">
        <v>49</v>
      </c>
      <c r="B39" s="6">
        <v>6</v>
      </c>
      <c r="C39" s="6">
        <v>8</v>
      </c>
      <c r="D39" s="6">
        <v>14</v>
      </c>
    </row>
    <row r="40" spans="1:4" x14ac:dyDescent="0.25">
      <c r="A40" s="5" t="s">
        <v>42</v>
      </c>
      <c r="B40" s="6">
        <v>22</v>
      </c>
      <c r="C40" s="6">
        <v>47</v>
      </c>
      <c r="D40" s="6">
        <v>69</v>
      </c>
    </row>
    <row r="45" spans="1:4" x14ac:dyDescent="0.25">
      <c r="A45" s="4" t="s">
        <v>45</v>
      </c>
      <c r="B45" s="4" t="s">
        <v>44</v>
      </c>
    </row>
    <row r="46" spans="1:4" x14ac:dyDescent="0.25">
      <c r="A46" s="4" t="s">
        <v>41</v>
      </c>
      <c r="B46" t="s">
        <v>18</v>
      </c>
      <c r="C46" t="s">
        <v>15</v>
      </c>
      <c r="D46" t="s">
        <v>42</v>
      </c>
    </row>
    <row r="47" spans="1:4" x14ac:dyDescent="0.25">
      <c r="A47" s="5">
        <v>30</v>
      </c>
      <c r="B47" s="6">
        <v>1</v>
      </c>
      <c r="C47" s="6"/>
      <c r="D47" s="6">
        <v>1</v>
      </c>
    </row>
    <row r="48" spans="1:4" x14ac:dyDescent="0.25">
      <c r="A48" s="5">
        <v>34</v>
      </c>
      <c r="B48" s="6"/>
      <c r="C48" s="6">
        <v>1</v>
      </c>
      <c r="D48" s="6">
        <v>1</v>
      </c>
    </row>
    <row r="49" spans="1:4" x14ac:dyDescent="0.25">
      <c r="A49" s="5">
        <v>36</v>
      </c>
      <c r="B49" s="6">
        <v>1</v>
      </c>
      <c r="C49" s="6">
        <v>2</v>
      </c>
      <c r="D49" s="6">
        <v>3</v>
      </c>
    </row>
    <row r="50" spans="1:4" x14ac:dyDescent="0.25">
      <c r="A50" s="5">
        <v>37</v>
      </c>
      <c r="B50" s="6"/>
      <c r="C50" s="6">
        <v>6</v>
      </c>
      <c r="D50" s="6">
        <v>6</v>
      </c>
    </row>
    <row r="51" spans="1:4" x14ac:dyDescent="0.25">
      <c r="A51" s="5">
        <v>38</v>
      </c>
      <c r="B51" s="6">
        <v>2</v>
      </c>
      <c r="C51" s="6">
        <v>8</v>
      </c>
      <c r="D51" s="6">
        <v>10</v>
      </c>
    </row>
    <row r="52" spans="1:4" x14ac:dyDescent="0.25">
      <c r="A52" s="5">
        <v>39</v>
      </c>
      <c r="B52" s="6"/>
      <c r="C52" s="6">
        <v>2</v>
      </c>
      <c r="D52" s="6">
        <v>2</v>
      </c>
    </row>
    <row r="53" spans="1:4" x14ac:dyDescent="0.25">
      <c r="A53" s="5">
        <v>40</v>
      </c>
      <c r="B53" s="6">
        <v>3</v>
      </c>
      <c r="C53" s="6">
        <v>4</v>
      </c>
      <c r="D53" s="6">
        <v>7</v>
      </c>
    </row>
    <row r="54" spans="1:4" x14ac:dyDescent="0.25">
      <c r="A54" s="5">
        <v>41</v>
      </c>
      <c r="B54" s="6"/>
      <c r="C54" s="6">
        <v>6</v>
      </c>
      <c r="D54" s="6">
        <v>6</v>
      </c>
    </row>
    <row r="55" spans="1:4" x14ac:dyDescent="0.25">
      <c r="A55" s="5">
        <v>42</v>
      </c>
      <c r="B55" s="6">
        <v>4</v>
      </c>
      <c r="C55" s="6">
        <v>3</v>
      </c>
      <c r="D55" s="6">
        <v>7</v>
      </c>
    </row>
    <row r="56" spans="1:4" x14ac:dyDescent="0.25">
      <c r="A56" s="5">
        <v>43</v>
      </c>
      <c r="B56" s="6">
        <v>1</v>
      </c>
      <c r="C56" s="6">
        <v>3</v>
      </c>
      <c r="D56" s="6">
        <v>4</v>
      </c>
    </row>
    <row r="57" spans="1:4" x14ac:dyDescent="0.25">
      <c r="A57" s="5">
        <v>44</v>
      </c>
      <c r="B57" s="6">
        <v>2</v>
      </c>
      <c r="C57" s="6">
        <v>1</v>
      </c>
      <c r="D57" s="6">
        <v>3</v>
      </c>
    </row>
    <row r="58" spans="1:4" x14ac:dyDescent="0.25">
      <c r="A58" s="5">
        <v>45</v>
      </c>
      <c r="B58" s="6">
        <v>2</v>
      </c>
      <c r="C58" s="6">
        <v>1</v>
      </c>
      <c r="D58" s="6">
        <v>3</v>
      </c>
    </row>
    <row r="59" spans="1:4" x14ac:dyDescent="0.25">
      <c r="A59" s="5">
        <v>47</v>
      </c>
      <c r="B59" s="6"/>
      <c r="C59" s="6">
        <v>2</v>
      </c>
      <c r="D59" s="6">
        <v>2</v>
      </c>
    </row>
    <row r="60" spans="1:4" x14ac:dyDescent="0.25">
      <c r="A60" s="5">
        <v>57</v>
      </c>
      <c r="B60" s="6">
        <v>1</v>
      </c>
      <c r="C60" s="6"/>
      <c r="D60" s="6">
        <v>1</v>
      </c>
    </row>
    <row r="61" spans="1:4" x14ac:dyDescent="0.25">
      <c r="A61" s="5">
        <v>58</v>
      </c>
      <c r="B61" s="6">
        <v>1</v>
      </c>
      <c r="C61" s="6">
        <v>1</v>
      </c>
      <c r="D61" s="6">
        <v>2</v>
      </c>
    </row>
    <row r="62" spans="1:4" x14ac:dyDescent="0.25">
      <c r="A62" s="5">
        <v>59</v>
      </c>
      <c r="B62" s="6">
        <v>1</v>
      </c>
      <c r="C62" s="6">
        <v>3</v>
      </c>
      <c r="D62" s="6">
        <v>4</v>
      </c>
    </row>
    <row r="63" spans="1:4" x14ac:dyDescent="0.25">
      <c r="A63" s="5">
        <v>60</v>
      </c>
      <c r="B63" s="6"/>
      <c r="C63" s="6">
        <v>2</v>
      </c>
      <c r="D63" s="6">
        <v>2</v>
      </c>
    </row>
    <row r="64" spans="1:4" x14ac:dyDescent="0.25">
      <c r="A64" s="5">
        <v>61</v>
      </c>
      <c r="B64" s="6">
        <v>1</v>
      </c>
      <c r="C64" s="6"/>
      <c r="D64" s="6">
        <v>1</v>
      </c>
    </row>
    <row r="65" spans="1:4" x14ac:dyDescent="0.25">
      <c r="A65" s="5">
        <v>62</v>
      </c>
      <c r="B65" s="6"/>
      <c r="C65" s="6">
        <v>1</v>
      </c>
      <c r="D65" s="6">
        <v>1</v>
      </c>
    </row>
    <row r="66" spans="1:4" x14ac:dyDescent="0.25">
      <c r="A66" s="5">
        <v>63</v>
      </c>
      <c r="B66" s="6">
        <v>1</v>
      </c>
      <c r="C66" s="6"/>
      <c r="D66" s="6">
        <v>1</v>
      </c>
    </row>
    <row r="67" spans="1:4" x14ac:dyDescent="0.25">
      <c r="A67" s="5">
        <v>66</v>
      </c>
      <c r="B67" s="6"/>
      <c r="C67" s="6">
        <v>1</v>
      </c>
      <c r="D67" s="6">
        <v>1</v>
      </c>
    </row>
    <row r="68" spans="1:4" x14ac:dyDescent="0.25">
      <c r="A68" s="5">
        <v>67</v>
      </c>
      <c r="B68" s="6">
        <v>1</v>
      </c>
      <c r="C68" s="6"/>
      <c r="D68" s="6">
        <v>1</v>
      </c>
    </row>
    <row r="69" spans="1:4" x14ac:dyDescent="0.25">
      <c r="A69" s="5" t="s">
        <v>42</v>
      </c>
      <c r="B69" s="6">
        <v>22</v>
      </c>
      <c r="C69" s="6">
        <v>47</v>
      </c>
      <c r="D69" s="6">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P11" sqref="P11"/>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Pivote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2023-03-22T06:43:05Z</dcterms:modified>
</cp:coreProperties>
</file>