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jianxia/Documents/code_data/Fig.2/ab/"/>
    </mc:Choice>
  </mc:AlternateContent>
  <xr:revisionPtr revIDLastSave="0" documentId="13_ncr:1_{8A1071A3-CDE1-774E-9A13-2390B81BD61A}" xr6:coauthVersionLast="47" xr6:coauthVersionMax="47" xr10:uidLastSave="{00000000-0000-0000-0000-000000000000}"/>
  <bookViews>
    <workbookView xWindow="1000" yWindow="820" windowWidth="28240" windowHeight="17440" activeTab="1" xr2:uid="{2B0AC338-ADEB-3542-9998-63FA2CA21E03}"/>
  </bookViews>
  <sheets>
    <sheet name="Sheet1" sheetId="1" r:id="rId1"/>
    <sheet name="Sheet2" sheetId="2" r:id="rId2"/>
  </sheets>
  <definedNames>
    <definedName name="_Hlk168078865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1" i="2" l="1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</calcChain>
</file>

<file path=xl/sharedStrings.xml><?xml version="1.0" encoding="utf-8"?>
<sst xmlns="http://schemas.openxmlformats.org/spreadsheetml/2006/main" count="448" uniqueCount="173">
  <si>
    <t>contigs</t>
  </si>
  <si>
    <t>total length</t>
  </si>
  <si>
    <t>GC</t>
  </si>
  <si>
    <t>N50</t>
  </si>
  <si>
    <t>N90</t>
  </si>
  <si>
    <t>auN</t>
  </si>
  <si>
    <t>L50</t>
  </si>
  <si>
    <t>L90</t>
  </si>
  <si>
    <t>HGT events</t>
  </si>
  <si>
    <t>NN002</t>
  </si>
  <si>
    <t>NN003</t>
  </si>
  <si>
    <t>NN004</t>
  </si>
  <si>
    <t>NN005</t>
  </si>
  <si>
    <t>NN021</t>
  </si>
  <si>
    <t>NN022</t>
  </si>
  <si>
    <t>NN023</t>
  </si>
  <si>
    <t>NN024</t>
  </si>
  <si>
    <t>NN025</t>
  </si>
  <si>
    <t>NN051</t>
  </si>
  <si>
    <t>NN052</t>
  </si>
  <si>
    <t>NN053</t>
  </si>
  <si>
    <t>NN054</t>
  </si>
  <si>
    <t>NN055</t>
  </si>
  <si>
    <t>NN101</t>
  </si>
  <si>
    <t>NN102</t>
  </si>
  <si>
    <t>NN103</t>
  </si>
  <si>
    <t>NN104</t>
  </si>
  <si>
    <t>NN105</t>
  </si>
  <si>
    <t>NN151</t>
  </si>
  <si>
    <t>NN152</t>
  </si>
  <si>
    <t>NN153</t>
  </si>
  <si>
    <t>NN154</t>
  </si>
  <si>
    <t>NN155</t>
  </si>
  <si>
    <t>NN201</t>
  </si>
  <si>
    <t>NN202</t>
  </si>
  <si>
    <t>NN203</t>
  </si>
  <si>
    <t>NN204</t>
  </si>
  <si>
    <t>NN205</t>
  </si>
  <si>
    <t>NN501</t>
  </si>
  <si>
    <t>NN502</t>
  </si>
  <si>
    <t>NN503</t>
  </si>
  <si>
    <t>NN504</t>
  </si>
  <si>
    <t>NN505</t>
  </si>
  <si>
    <t>YN001</t>
  </si>
  <si>
    <t>YN002</t>
  </si>
  <si>
    <t>YN003</t>
  </si>
  <si>
    <t>YN004</t>
  </si>
  <si>
    <t>YN005</t>
  </si>
  <si>
    <t>YN021</t>
  </si>
  <si>
    <t>YN022</t>
  </si>
  <si>
    <t>YN023</t>
  </si>
  <si>
    <t>YN024</t>
  </si>
  <si>
    <t>YN025</t>
  </si>
  <si>
    <t>YN051</t>
  </si>
  <si>
    <t>YN052</t>
  </si>
  <si>
    <t>YN053</t>
  </si>
  <si>
    <t>YN054</t>
  </si>
  <si>
    <t>YN055</t>
  </si>
  <si>
    <t>YN101</t>
  </si>
  <si>
    <t>YN102</t>
  </si>
  <si>
    <t>YN103</t>
  </si>
  <si>
    <t>YN104</t>
  </si>
  <si>
    <t>YN105</t>
  </si>
  <si>
    <t>YN151</t>
  </si>
  <si>
    <t>YN152</t>
  </si>
  <si>
    <t>YN153</t>
  </si>
  <si>
    <t>YN154</t>
  </si>
  <si>
    <t>YN155</t>
  </si>
  <si>
    <t>YN201</t>
  </si>
  <si>
    <t>YN202</t>
  </si>
  <si>
    <t>YN203</t>
  </si>
  <si>
    <t>YN204</t>
  </si>
  <si>
    <t>YN205</t>
  </si>
  <si>
    <t>YN501</t>
  </si>
  <si>
    <t>YN502</t>
  </si>
  <si>
    <t>YN503</t>
  </si>
  <si>
    <t>YN504</t>
  </si>
  <si>
    <t>YN505</t>
  </si>
  <si>
    <t>Sample</t>
    <phoneticPr fontId="3" type="noConversion"/>
  </si>
  <si>
    <t>NN001</t>
    <phoneticPr fontId="3" type="noConversion"/>
  </si>
  <si>
    <t>N.HGT events</t>
    <phoneticPr fontId="3" type="noConversion"/>
  </si>
  <si>
    <t>sample_name</t>
  </si>
  <si>
    <t>N</t>
  </si>
  <si>
    <t>Nadd</t>
  </si>
  <si>
    <t>Block</t>
  </si>
  <si>
    <t>Nlevel</t>
  </si>
  <si>
    <t>NN00_1</t>
  </si>
  <si>
    <t>N0</t>
  </si>
  <si>
    <t>Ncess</t>
  </si>
  <si>
    <t>B1</t>
  </si>
  <si>
    <t>NN00_2</t>
  </si>
  <si>
    <t>B2</t>
  </si>
  <si>
    <t>NN00_3</t>
  </si>
  <si>
    <t>B3</t>
  </si>
  <si>
    <t>NN00_4</t>
  </si>
  <si>
    <t>B4</t>
  </si>
  <si>
    <t>NN00_5</t>
  </si>
  <si>
    <t>B5</t>
  </si>
  <si>
    <t>NN02_1</t>
  </si>
  <si>
    <t>N02</t>
  </si>
  <si>
    <t>NN02_2</t>
  </si>
  <si>
    <t>NN02_3</t>
  </si>
  <si>
    <t>NN02_4</t>
  </si>
  <si>
    <t>NN02_5</t>
  </si>
  <si>
    <t>NN05_1</t>
  </si>
  <si>
    <t>N05</t>
  </si>
  <si>
    <t>NN05_2</t>
  </si>
  <si>
    <t>NN05_3</t>
  </si>
  <si>
    <t>NN05_4</t>
  </si>
  <si>
    <t>NN05_5</t>
  </si>
  <si>
    <t>NN10_1</t>
  </si>
  <si>
    <t>N10</t>
  </si>
  <si>
    <t>NN10_2</t>
  </si>
  <si>
    <t>NN10_3</t>
  </si>
  <si>
    <t>NN10_4</t>
  </si>
  <si>
    <t>NN10_5</t>
  </si>
  <si>
    <t>NN15_1</t>
  </si>
  <si>
    <t>N15</t>
  </si>
  <si>
    <t>NN15_2</t>
  </si>
  <si>
    <t>NN15_3</t>
  </si>
  <si>
    <t>NN15_4</t>
  </si>
  <si>
    <t>NN15_5</t>
  </si>
  <si>
    <t>NN20_1</t>
  </si>
  <si>
    <t>N20</t>
  </si>
  <si>
    <t>NN20_2</t>
  </si>
  <si>
    <t>NN20_3</t>
  </si>
  <si>
    <t>NN20_4</t>
  </si>
  <si>
    <t>NN20_5</t>
  </si>
  <si>
    <t>NN50_1</t>
  </si>
  <si>
    <t>NN50_2</t>
  </si>
  <si>
    <t>NN50_3</t>
  </si>
  <si>
    <t>NN50_4</t>
  </si>
  <si>
    <t>NN50_5</t>
  </si>
  <si>
    <t>YN00_1</t>
  </si>
  <si>
    <t>Ncont</t>
  </si>
  <si>
    <t>YN00_2</t>
  </si>
  <si>
    <t>YN00_3</t>
  </si>
  <si>
    <t>YN00_4</t>
  </si>
  <si>
    <t>YN02_1</t>
  </si>
  <si>
    <t>YN02_2</t>
  </si>
  <si>
    <t>YN02_3</t>
  </si>
  <si>
    <t>YN02_4</t>
  </si>
  <si>
    <t>YN02_5</t>
  </si>
  <si>
    <t>YN05_1</t>
  </si>
  <si>
    <t>YN05_2</t>
  </si>
  <si>
    <t>YN05_3</t>
  </si>
  <si>
    <t>YN05_4</t>
  </si>
  <si>
    <t>YN05_5</t>
  </si>
  <si>
    <t>YN10_1</t>
  </si>
  <si>
    <t>YN10_2</t>
  </si>
  <si>
    <t>YN10_3</t>
  </si>
  <si>
    <t>YN10_4</t>
  </si>
  <si>
    <t>YN10_5</t>
  </si>
  <si>
    <t>YN15_1</t>
  </si>
  <si>
    <t>YN15_2</t>
  </si>
  <si>
    <t>YN15_3</t>
  </si>
  <si>
    <t>YN15_4</t>
  </si>
  <si>
    <t>YN15_5</t>
  </si>
  <si>
    <t>YN20_1</t>
  </si>
  <si>
    <t>YN20_2</t>
  </si>
  <si>
    <t>YN20_3</t>
  </si>
  <si>
    <t>YN20_4</t>
  </si>
  <si>
    <t>YN20_5</t>
  </si>
  <si>
    <t>YN50_1</t>
  </si>
  <si>
    <t>YN50_2</t>
  </si>
  <si>
    <t>YN50_3</t>
  </si>
  <si>
    <t>YN50_4</t>
  </si>
  <si>
    <t>YN50_5</t>
  </si>
  <si>
    <t>YN00_5</t>
  </si>
  <si>
    <t>N1</t>
  </si>
  <si>
    <t>HGT.rate</t>
    <phoneticPr fontId="3" type="noConversion"/>
  </si>
  <si>
    <t>HGT.events</t>
    <phoneticPr fontId="3" type="noConversion"/>
  </si>
  <si>
    <t>HGT.ko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</si>
</sst>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0"/>
      <color rgb="FFFF0000"/>
      <name val="Calibri"/>
      <family val="2"/>
    </font>
    <font>
      <sz val="9"/>
      <name val="等线"/>
      <family val="2"/>
      <charset val="134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1" fontId="2" fillId="0" borderId="0" xfId="0" applyNumberFormat="1" applyFont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1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/>
    </xf>
    <xf numFmtId="11" fontId="4" fillId="0" borderId="0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894D-C8AB-7D4D-8FDC-26016BC09A8F}">
  <dimension ref="A1:K71"/>
  <sheetViews>
    <sheetView workbookViewId="0">
      <selection activeCell="E24" sqref="A1:K71"/>
    </sheetView>
  </sheetViews>
  <sheetFormatPr baseColWidth="10" defaultRowHeight="16"/>
  <cols>
    <col min="11" max="11" width="13.33203125" bestFit="1" customWidth="1"/>
  </cols>
  <sheetData>
    <row r="1" spans="1:11">
      <c r="A1" s="9" t="s">
        <v>78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  <c r="K1" s="7" t="s">
        <v>80</v>
      </c>
    </row>
    <row r="2" spans="1:11">
      <c r="A2" s="1" t="s">
        <v>79</v>
      </c>
      <c r="B2" s="2">
        <v>479973</v>
      </c>
      <c r="C2" s="3">
        <v>391000000</v>
      </c>
      <c r="D2" s="2">
        <v>64.3</v>
      </c>
      <c r="E2" s="2">
        <v>787</v>
      </c>
      <c r="F2" s="2">
        <v>542</v>
      </c>
      <c r="G2" s="2">
        <v>1069.5</v>
      </c>
      <c r="H2" s="2">
        <v>160618</v>
      </c>
      <c r="I2" s="2">
        <v>404764</v>
      </c>
      <c r="J2" s="8">
        <v>46</v>
      </c>
      <c r="K2">
        <f>J2/B2*1000</f>
        <v>9.5838724261573055E-2</v>
      </c>
    </row>
    <row r="3" spans="1:11">
      <c r="A3" s="1" t="s">
        <v>9</v>
      </c>
      <c r="B3" s="2">
        <v>364237</v>
      </c>
      <c r="C3" s="3">
        <v>288000000</v>
      </c>
      <c r="D3" s="2">
        <v>63.71</v>
      </c>
      <c r="E3" s="2">
        <v>763</v>
      </c>
      <c r="F3" s="2">
        <v>538</v>
      </c>
      <c r="G3" s="2">
        <v>1003.3</v>
      </c>
      <c r="H3" s="2">
        <v>125539</v>
      </c>
      <c r="I3" s="2">
        <v>308647</v>
      </c>
      <c r="J3" s="8">
        <v>45</v>
      </c>
      <c r="K3">
        <f t="shared" ref="K3:K66" si="0">J3/B3*1000</f>
        <v>0.12354593300515873</v>
      </c>
    </row>
    <row r="4" spans="1:11">
      <c r="A4" s="1" t="s">
        <v>10</v>
      </c>
      <c r="B4" s="2">
        <v>449596</v>
      </c>
      <c r="C4" s="3">
        <v>360000000</v>
      </c>
      <c r="D4" s="2">
        <v>64.33</v>
      </c>
      <c r="E4" s="2">
        <v>771</v>
      </c>
      <c r="F4" s="2">
        <v>537</v>
      </c>
      <c r="G4" s="2">
        <v>1053.9000000000001</v>
      </c>
      <c r="H4" s="2">
        <v>151552</v>
      </c>
      <c r="I4" s="2">
        <v>380012</v>
      </c>
      <c r="J4" s="8">
        <v>32</v>
      </c>
      <c r="K4">
        <f t="shared" si="0"/>
        <v>7.1175010453829665E-2</v>
      </c>
    </row>
    <row r="5" spans="1:11">
      <c r="A5" s="1" t="s">
        <v>11</v>
      </c>
      <c r="B5" s="2">
        <v>366146</v>
      </c>
      <c r="C5" s="3">
        <v>291000000</v>
      </c>
      <c r="D5" s="2">
        <v>64.8</v>
      </c>
      <c r="E5" s="2">
        <v>759</v>
      </c>
      <c r="F5" s="2">
        <v>537</v>
      </c>
      <c r="G5" s="2">
        <v>1067</v>
      </c>
      <c r="H5" s="2">
        <v>124187</v>
      </c>
      <c r="I5" s="2">
        <v>309953</v>
      </c>
      <c r="J5" s="8">
        <v>49</v>
      </c>
      <c r="K5">
        <f t="shared" si="0"/>
        <v>0.13382639712027444</v>
      </c>
    </row>
    <row r="6" spans="1:11">
      <c r="A6" s="1" t="s">
        <v>12</v>
      </c>
      <c r="B6" s="2">
        <v>406191</v>
      </c>
      <c r="C6" s="3">
        <v>327000000</v>
      </c>
      <c r="D6" s="2">
        <v>65.11</v>
      </c>
      <c r="E6" s="2">
        <v>776</v>
      </c>
      <c r="F6" s="2">
        <v>540</v>
      </c>
      <c r="G6" s="2">
        <v>1046.0999999999999</v>
      </c>
      <c r="H6" s="2">
        <v>137755</v>
      </c>
      <c r="I6" s="2">
        <v>343303</v>
      </c>
      <c r="J6" s="8">
        <v>53</v>
      </c>
      <c r="K6">
        <f t="shared" si="0"/>
        <v>0.13048048824321562</v>
      </c>
    </row>
    <row r="7" spans="1:11">
      <c r="A7" s="1" t="s">
        <v>13</v>
      </c>
      <c r="B7" s="2">
        <v>418378</v>
      </c>
      <c r="C7" s="3">
        <v>333000000</v>
      </c>
      <c r="D7" s="2">
        <v>64.56</v>
      </c>
      <c r="E7" s="2">
        <v>768</v>
      </c>
      <c r="F7" s="2">
        <v>536</v>
      </c>
      <c r="G7" s="2">
        <v>1026.3</v>
      </c>
      <c r="H7" s="2">
        <v>142342</v>
      </c>
      <c r="I7" s="2">
        <v>353968</v>
      </c>
      <c r="J7" s="8">
        <v>59</v>
      </c>
      <c r="K7">
        <f t="shared" si="0"/>
        <v>0.14102079937281597</v>
      </c>
    </row>
    <row r="8" spans="1:11">
      <c r="A8" s="1" t="s">
        <v>14</v>
      </c>
      <c r="B8" s="2">
        <v>389700</v>
      </c>
      <c r="C8" s="3">
        <v>309000000</v>
      </c>
      <c r="D8" s="2">
        <v>63.47</v>
      </c>
      <c r="E8" s="2">
        <v>764</v>
      </c>
      <c r="F8" s="2">
        <v>537</v>
      </c>
      <c r="G8" s="2">
        <v>1039.7</v>
      </c>
      <c r="H8" s="2">
        <v>133109</v>
      </c>
      <c r="I8" s="2">
        <v>329955</v>
      </c>
      <c r="J8" s="8">
        <v>26</v>
      </c>
      <c r="K8">
        <f t="shared" si="0"/>
        <v>6.6717988196048239E-2</v>
      </c>
    </row>
    <row r="9" spans="1:11">
      <c r="A9" s="1" t="s">
        <v>15</v>
      </c>
      <c r="B9" s="2">
        <v>394404</v>
      </c>
      <c r="C9" s="3">
        <v>303000000</v>
      </c>
      <c r="D9" s="2">
        <v>64.14</v>
      </c>
      <c r="E9" s="2">
        <v>734</v>
      </c>
      <c r="F9" s="2">
        <v>532</v>
      </c>
      <c r="G9" s="2">
        <v>982.6</v>
      </c>
      <c r="H9" s="2">
        <v>138364</v>
      </c>
      <c r="I9" s="2">
        <v>335597</v>
      </c>
      <c r="J9" s="8">
        <v>40</v>
      </c>
      <c r="K9">
        <f t="shared" si="0"/>
        <v>0.10141884970740662</v>
      </c>
    </row>
    <row r="10" spans="1:11">
      <c r="A10" s="1" t="s">
        <v>16</v>
      </c>
      <c r="B10" s="2">
        <v>440802</v>
      </c>
      <c r="C10" s="3">
        <v>343000000</v>
      </c>
      <c r="D10" s="2">
        <v>64.34</v>
      </c>
      <c r="E10" s="2">
        <v>746</v>
      </c>
      <c r="F10" s="2">
        <v>535</v>
      </c>
      <c r="G10" s="2">
        <v>977.2</v>
      </c>
      <c r="H10" s="2">
        <v>153937</v>
      </c>
      <c r="I10" s="2">
        <v>374526</v>
      </c>
      <c r="J10" s="8">
        <v>67</v>
      </c>
      <c r="K10">
        <f t="shared" si="0"/>
        <v>0.15199568060036026</v>
      </c>
    </row>
    <row r="11" spans="1:11">
      <c r="A11" s="1" t="s">
        <v>17</v>
      </c>
      <c r="B11" s="2">
        <v>498275</v>
      </c>
      <c r="C11" s="3">
        <v>416000000</v>
      </c>
      <c r="D11" s="2">
        <v>64.209999999999994</v>
      </c>
      <c r="E11" s="2">
        <v>803</v>
      </c>
      <c r="F11" s="2">
        <v>541</v>
      </c>
      <c r="G11" s="2">
        <v>1177</v>
      </c>
      <c r="H11" s="2">
        <v>160506</v>
      </c>
      <c r="I11" s="2">
        <v>418329</v>
      </c>
      <c r="J11" s="8">
        <v>38</v>
      </c>
      <c r="K11">
        <f t="shared" si="0"/>
        <v>7.6263107721639661E-2</v>
      </c>
    </row>
    <row r="12" spans="1:11">
      <c r="A12" s="1" t="s">
        <v>18</v>
      </c>
      <c r="B12" s="2">
        <v>389413</v>
      </c>
      <c r="C12" s="3">
        <v>304000000</v>
      </c>
      <c r="D12" s="2">
        <v>64.099999999999994</v>
      </c>
      <c r="E12" s="2">
        <v>747</v>
      </c>
      <c r="F12" s="2">
        <v>535</v>
      </c>
      <c r="G12" s="2">
        <v>1005.5</v>
      </c>
      <c r="H12" s="2">
        <v>135149</v>
      </c>
      <c r="I12" s="2">
        <v>330688</v>
      </c>
      <c r="J12" s="8">
        <v>40</v>
      </c>
      <c r="K12">
        <f t="shared" si="0"/>
        <v>0.10271870738778624</v>
      </c>
    </row>
    <row r="13" spans="1:11">
      <c r="A13" s="1" t="s">
        <v>19</v>
      </c>
      <c r="B13" s="2">
        <v>436793</v>
      </c>
      <c r="C13" s="3">
        <v>356000000</v>
      </c>
      <c r="D13" s="2">
        <v>63.92</v>
      </c>
      <c r="E13" s="2">
        <v>788</v>
      </c>
      <c r="F13" s="2">
        <v>538</v>
      </c>
      <c r="G13" s="2">
        <v>1105.3</v>
      </c>
      <c r="H13" s="2">
        <v>144764</v>
      </c>
      <c r="I13" s="2">
        <v>368103</v>
      </c>
      <c r="J13" s="8">
        <v>44</v>
      </c>
      <c r="K13">
        <f t="shared" si="0"/>
        <v>0.10073421506297034</v>
      </c>
    </row>
    <row r="14" spans="1:11">
      <c r="A14" s="1" t="s">
        <v>20</v>
      </c>
      <c r="B14" s="2">
        <v>444868</v>
      </c>
      <c r="C14" s="3">
        <v>353000000</v>
      </c>
      <c r="D14" s="2">
        <v>63.98</v>
      </c>
      <c r="E14" s="2">
        <v>764</v>
      </c>
      <c r="F14" s="2">
        <v>538</v>
      </c>
      <c r="G14" s="2">
        <v>1016.5</v>
      </c>
      <c r="H14" s="2">
        <v>152483</v>
      </c>
      <c r="I14" s="2">
        <v>376776</v>
      </c>
      <c r="J14" s="8">
        <v>45</v>
      </c>
      <c r="K14">
        <f t="shared" si="0"/>
        <v>0.10115360061861046</v>
      </c>
    </row>
    <row r="15" spans="1:11">
      <c r="A15" s="1" t="s">
        <v>21</v>
      </c>
      <c r="B15" s="2">
        <v>435082</v>
      </c>
      <c r="C15" s="3">
        <v>338000000</v>
      </c>
      <c r="D15" s="2">
        <v>64.489999999999995</v>
      </c>
      <c r="E15" s="2">
        <v>740</v>
      </c>
      <c r="F15" s="2">
        <v>532</v>
      </c>
      <c r="G15" s="2">
        <v>1021.7</v>
      </c>
      <c r="H15" s="2">
        <v>150356</v>
      </c>
      <c r="I15" s="2">
        <v>369492</v>
      </c>
      <c r="J15" s="8">
        <v>41</v>
      </c>
      <c r="K15">
        <f t="shared" si="0"/>
        <v>9.4235109703458206E-2</v>
      </c>
    </row>
    <row r="16" spans="1:11">
      <c r="A16" s="1" t="s">
        <v>22</v>
      </c>
      <c r="B16" s="2">
        <v>415720</v>
      </c>
      <c r="C16" s="3">
        <v>323000000</v>
      </c>
      <c r="D16" s="2">
        <v>65.56</v>
      </c>
      <c r="E16" s="2">
        <v>748</v>
      </c>
      <c r="F16" s="2">
        <v>534</v>
      </c>
      <c r="G16" s="2">
        <v>975.2</v>
      </c>
      <c r="H16" s="2">
        <v>145073</v>
      </c>
      <c r="I16" s="2">
        <v>353146</v>
      </c>
      <c r="J16" s="8">
        <v>48</v>
      </c>
      <c r="K16">
        <f t="shared" si="0"/>
        <v>0.11546233041470221</v>
      </c>
    </row>
    <row r="17" spans="1:11">
      <c r="A17" s="1" t="s">
        <v>23</v>
      </c>
      <c r="B17" s="2">
        <v>385466</v>
      </c>
      <c r="C17" s="3">
        <v>303000000</v>
      </c>
      <c r="D17" s="2">
        <v>64.09</v>
      </c>
      <c r="E17" s="2">
        <v>758</v>
      </c>
      <c r="F17" s="2">
        <v>537</v>
      </c>
      <c r="G17" s="2">
        <v>981.2</v>
      </c>
      <c r="H17" s="2">
        <v>133707</v>
      </c>
      <c r="I17" s="2">
        <v>326988</v>
      </c>
      <c r="J17" s="8">
        <v>28</v>
      </c>
      <c r="K17">
        <f t="shared" si="0"/>
        <v>7.2639350811744746E-2</v>
      </c>
    </row>
    <row r="18" spans="1:11">
      <c r="A18" s="1" t="s">
        <v>24</v>
      </c>
      <c r="B18" s="2">
        <v>411953</v>
      </c>
      <c r="C18" s="3">
        <v>325000000</v>
      </c>
      <c r="D18" s="2">
        <v>63.41</v>
      </c>
      <c r="E18" s="2">
        <v>759</v>
      </c>
      <c r="F18" s="2">
        <v>536</v>
      </c>
      <c r="G18" s="2">
        <v>1024.5</v>
      </c>
      <c r="H18" s="2">
        <v>140998</v>
      </c>
      <c r="I18" s="2">
        <v>349027</v>
      </c>
      <c r="J18" s="8">
        <v>42</v>
      </c>
      <c r="K18">
        <f t="shared" si="0"/>
        <v>0.10195337817663666</v>
      </c>
    </row>
    <row r="19" spans="1:11">
      <c r="A19" s="1" t="s">
        <v>25</v>
      </c>
      <c r="B19" s="2">
        <v>439666</v>
      </c>
      <c r="C19" s="3">
        <v>343000000</v>
      </c>
      <c r="D19" s="2">
        <v>64.260000000000005</v>
      </c>
      <c r="E19" s="2">
        <v>748</v>
      </c>
      <c r="F19" s="2">
        <v>533</v>
      </c>
      <c r="G19" s="2">
        <v>1000.3</v>
      </c>
      <c r="H19" s="2">
        <v>152000</v>
      </c>
      <c r="I19" s="2">
        <v>373134</v>
      </c>
      <c r="J19" s="8">
        <v>44</v>
      </c>
      <c r="K19">
        <f t="shared" si="0"/>
        <v>0.10007596675658341</v>
      </c>
    </row>
    <row r="20" spans="1:11">
      <c r="A20" s="1" t="s">
        <v>26</v>
      </c>
      <c r="B20" s="2">
        <v>446004</v>
      </c>
      <c r="C20" s="3">
        <v>349000000</v>
      </c>
      <c r="D20" s="2">
        <v>64.989999999999995</v>
      </c>
      <c r="E20" s="2">
        <v>747</v>
      </c>
      <c r="F20" s="2">
        <v>533</v>
      </c>
      <c r="G20" s="2">
        <v>1019.3</v>
      </c>
      <c r="H20" s="2">
        <v>152928</v>
      </c>
      <c r="I20" s="2">
        <v>378317</v>
      </c>
      <c r="J20" s="8">
        <v>69</v>
      </c>
      <c r="K20">
        <f t="shared" si="0"/>
        <v>0.15470713267145586</v>
      </c>
    </row>
    <row r="21" spans="1:11">
      <c r="A21" s="1" t="s">
        <v>27</v>
      </c>
      <c r="B21" s="2">
        <v>401306</v>
      </c>
      <c r="C21" s="3">
        <v>306000000</v>
      </c>
      <c r="D21" s="2">
        <v>64.94</v>
      </c>
      <c r="E21" s="2">
        <v>733</v>
      </c>
      <c r="F21" s="2">
        <v>534</v>
      </c>
      <c r="G21" s="2">
        <v>937.1</v>
      </c>
      <c r="H21" s="2">
        <v>143625</v>
      </c>
      <c r="I21" s="2">
        <v>342122</v>
      </c>
      <c r="J21" s="8">
        <v>55</v>
      </c>
      <c r="K21">
        <f t="shared" si="0"/>
        <v>0.13705252351073743</v>
      </c>
    </row>
    <row r="22" spans="1:11">
      <c r="A22" s="1" t="s">
        <v>28</v>
      </c>
      <c r="B22" s="2">
        <v>422626</v>
      </c>
      <c r="C22" s="3">
        <v>344000000</v>
      </c>
      <c r="D22" s="2">
        <v>64.12</v>
      </c>
      <c r="E22" s="2">
        <v>784</v>
      </c>
      <c r="F22" s="2">
        <v>540</v>
      </c>
      <c r="G22" s="2">
        <v>1094.3</v>
      </c>
      <c r="H22" s="2">
        <v>140713</v>
      </c>
      <c r="I22" s="2">
        <v>356441</v>
      </c>
      <c r="J22" s="8">
        <v>41</v>
      </c>
      <c r="K22">
        <f t="shared" si="0"/>
        <v>9.7012488583286399E-2</v>
      </c>
    </row>
    <row r="23" spans="1:11">
      <c r="A23" s="1" t="s">
        <v>29</v>
      </c>
      <c r="B23" s="2">
        <v>447087</v>
      </c>
      <c r="C23" s="3">
        <v>353000000</v>
      </c>
      <c r="D23" s="2">
        <v>64.38</v>
      </c>
      <c r="E23" s="2">
        <v>760</v>
      </c>
      <c r="F23" s="2">
        <v>536</v>
      </c>
      <c r="G23" s="2">
        <v>1018.5</v>
      </c>
      <c r="H23" s="2">
        <v>153140</v>
      </c>
      <c r="I23" s="2">
        <v>378778</v>
      </c>
      <c r="J23" s="8">
        <v>56</v>
      </c>
      <c r="K23">
        <f t="shared" si="0"/>
        <v>0.12525526351694413</v>
      </c>
    </row>
    <row r="24" spans="1:11">
      <c r="A24" s="1" t="s">
        <v>30</v>
      </c>
      <c r="B24" s="2">
        <v>458668</v>
      </c>
      <c r="C24" s="3">
        <v>362000000</v>
      </c>
      <c r="D24" s="2">
        <v>64.8</v>
      </c>
      <c r="E24" s="2">
        <v>752</v>
      </c>
      <c r="F24" s="2">
        <v>534</v>
      </c>
      <c r="G24" s="2">
        <v>1067</v>
      </c>
      <c r="H24" s="2">
        <v>156071</v>
      </c>
      <c r="I24" s="2">
        <v>388578</v>
      </c>
      <c r="J24" s="8">
        <v>45</v>
      </c>
      <c r="K24">
        <f t="shared" si="0"/>
        <v>9.8110179912267698E-2</v>
      </c>
    </row>
    <row r="25" spans="1:11">
      <c r="A25" s="1" t="s">
        <v>31</v>
      </c>
      <c r="B25" s="2">
        <v>383923</v>
      </c>
      <c r="C25" s="3">
        <v>296000000</v>
      </c>
      <c r="D25" s="2">
        <v>64.239999999999995</v>
      </c>
      <c r="E25" s="2">
        <v>739</v>
      </c>
      <c r="F25" s="2">
        <v>532</v>
      </c>
      <c r="G25" s="2">
        <v>954.4</v>
      </c>
      <c r="H25" s="2">
        <v>134291</v>
      </c>
      <c r="I25" s="2">
        <v>326473</v>
      </c>
      <c r="J25" s="8">
        <v>60</v>
      </c>
      <c r="K25">
        <f t="shared" si="0"/>
        <v>0.15628133766406282</v>
      </c>
    </row>
    <row r="26" spans="1:11">
      <c r="A26" s="1" t="s">
        <v>32</v>
      </c>
      <c r="B26" s="2">
        <v>369930</v>
      </c>
      <c r="C26" s="3">
        <v>283000000</v>
      </c>
      <c r="D26" s="2">
        <v>64.52</v>
      </c>
      <c r="E26" s="2">
        <v>735</v>
      </c>
      <c r="F26" s="2">
        <v>533</v>
      </c>
      <c r="G26" s="2">
        <v>926.1</v>
      </c>
      <c r="H26" s="2">
        <v>131394</v>
      </c>
      <c r="I26" s="2">
        <v>315140</v>
      </c>
      <c r="J26" s="8">
        <v>54</v>
      </c>
      <c r="K26">
        <f t="shared" si="0"/>
        <v>0.14597356256589086</v>
      </c>
    </row>
    <row r="27" spans="1:11">
      <c r="A27" s="1" t="s">
        <v>33</v>
      </c>
      <c r="B27" s="2">
        <v>436860</v>
      </c>
      <c r="C27" s="3">
        <v>355000000</v>
      </c>
      <c r="D27" s="2">
        <v>65.31</v>
      </c>
      <c r="E27" s="2">
        <v>780</v>
      </c>
      <c r="F27" s="2">
        <v>538</v>
      </c>
      <c r="G27" s="2">
        <v>1123.8</v>
      </c>
      <c r="H27" s="2">
        <v>144332</v>
      </c>
      <c r="I27" s="2">
        <v>368343</v>
      </c>
      <c r="J27" s="8">
        <v>47</v>
      </c>
      <c r="K27">
        <f t="shared" si="0"/>
        <v>0.10758595431030536</v>
      </c>
    </row>
    <row r="28" spans="1:11">
      <c r="A28" s="1" t="s">
        <v>34</v>
      </c>
      <c r="B28" s="2">
        <v>478678</v>
      </c>
      <c r="C28" s="3">
        <v>382000000</v>
      </c>
      <c r="D28" s="2">
        <v>63.58</v>
      </c>
      <c r="E28" s="2">
        <v>769</v>
      </c>
      <c r="F28" s="2">
        <v>536</v>
      </c>
      <c r="G28" s="2">
        <v>1055.4000000000001</v>
      </c>
      <c r="H28" s="2">
        <v>161941</v>
      </c>
      <c r="I28" s="2">
        <v>404817</v>
      </c>
      <c r="J28" s="8">
        <v>41</v>
      </c>
      <c r="K28">
        <f t="shared" si="0"/>
        <v>8.5652568114682526E-2</v>
      </c>
    </row>
    <row r="29" spans="1:11">
      <c r="A29" s="1" t="s">
        <v>35</v>
      </c>
      <c r="B29" s="2">
        <v>477265</v>
      </c>
      <c r="C29" s="3">
        <v>388000000</v>
      </c>
      <c r="D29" s="2">
        <v>63.37</v>
      </c>
      <c r="E29" s="2">
        <v>784</v>
      </c>
      <c r="F29" s="2">
        <v>536</v>
      </c>
      <c r="G29" s="2">
        <v>1104.9000000000001</v>
      </c>
      <c r="H29" s="2">
        <v>157426</v>
      </c>
      <c r="I29" s="2">
        <v>402193</v>
      </c>
      <c r="J29" s="8">
        <v>50</v>
      </c>
      <c r="K29">
        <f t="shared" si="0"/>
        <v>0.10476360093449132</v>
      </c>
    </row>
    <row r="30" spans="1:11">
      <c r="A30" s="1" t="s">
        <v>36</v>
      </c>
      <c r="B30" s="2">
        <v>381972</v>
      </c>
      <c r="C30" s="3">
        <v>296000000</v>
      </c>
      <c r="D30" s="2">
        <v>63.3</v>
      </c>
      <c r="E30" s="2">
        <v>743</v>
      </c>
      <c r="F30" s="2">
        <v>534</v>
      </c>
      <c r="G30" s="2">
        <v>965.7</v>
      </c>
      <c r="H30" s="2">
        <v>133593</v>
      </c>
      <c r="I30" s="2">
        <v>324735</v>
      </c>
      <c r="J30" s="8">
        <v>60</v>
      </c>
      <c r="K30">
        <f t="shared" si="0"/>
        <v>0.15707957651346172</v>
      </c>
    </row>
    <row r="31" spans="1:11">
      <c r="A31" s="1" t="s">
        <v>37</v>
      </c>
      <c r="B31" s="2">
        <v>495220</v>
      </c>
      <c r="C31" s="3">
        <v>400000000</v>
      </c>
      <c r="D31" s="2">
        <v>65.5</v>
      </c>
      <c r="E31" s="2">
        <v>774</v>
      </c>
      <c r="F31" s="2">
        <v>537</v>
      </c>
      <c r="G31" s="2">
        <v>1098.3</v>
      </c>
      <c r="H31" s="2">
        <v>164617</v>
      </c>
      <c r="I31" s="2">
        <v>417985</v>
      </c>
      <c r="J31" s="8">
        <v>57</v>
      </c>
      <c r="K31">
        <f t="shared" si="0"/>
        <v>0.11510035943621018</v>
      </c>
    </row>
    <row r="32" spans="1:11">
      <c r="A32" s="1" t="s">
        <v>38</v>
      </c>
      <c r="B32" s="2">
        <v>519515</v>
      </c>
      <c r="C32" s="3">
        <v>509000000</v>
      </c>
      <c r="D32" s="2">
        <v>64.64</v>
      </c>
      <c r="E32" s="2">
        <v>959</v>
      </c>
      <c r="F32" s="2">
        <v>557</v>
      </c>
      <c r="G32" s="2">
        <v>4522.1000000000004</v>
      </c>
      <c r="H32" s="2">
        <v>133168</v>
      </c>
      <c r="I32" s="2">
        <v>423025</v>
      </c>
      <c r="J32" s="8">
        <v>40</v>
      </c>
      <c r="K32">
        <f t="shared" si="0"/>
        <v>7.6994889464211819E-2</v>
      </c>
    </row>
    <row r="33" spans="1:11">
      <c r="A33" s="1" t="s">
        <v>39</v>
      </c>
      <c r="B33" s="2">
        <v>693194</v>
      </c>
      <c r="C33" s="3">
        <v>689000000</v>
      </c>
      <c r="D33" s="2">
        <v>64.73</v>
      </c>
      <c r="E33" s="2">
        <v>976</v>
      </c>
      <c r="F33" s="2">
        <v>551</v>
      </c>
      <c r="G33" s="2">
        <v>3241.7</v>
      </c>
      <c r="H33" s="2">
        <v>168978</v>
      </c>
      <c r="I33" s="2">
        <v>561693</v>
      </c>
      <c r="J33" s="8">
        <v>78</v>
      </c>
      <c r="K33">
        <f t="shared" si="0"/>
        <v>0.1125226127173634</v>
      </c>
    </row>
    <row r="34" spans="1:11">
      <c r="A34" s="1" t="s">
        <v>40</v>
      </c>
      <c r="B34" s="2">
        <v>535978</v>
      </c>
      <c r="C34" s="3">
        <v>440000000</v>
      </c>
      <c r="D34" s="2">
        <v>64.87</v>
      </c>
      <c r="E34" s="2">
        <v>783</v>
      </c>
      <c r="F34" s="2">
        <v>536</v>
      </c>
      <c r="G34" s="2">
        <v>1238.2</v>
      </c>
      <c r="H34" s="2">
        <v>173075</v>
      </c>
      <c r="I34" s="2">
        <v>450918</v>
      </c>
      <c r="J34" s="8">
        <v>58</v>
      </c>
      <c r="K34">
        <f t="shared" si="0"/>
        <v>0.10821339681852614</v>
      </c>
    </row>
    <row r="35" spans="1:11">
      <c r="A35" s="1" t="s">
        <v>41</v>
      </c>
      <c r="B35" s="2">
        <v>631104</v>
      </c>
      <c r="C35" s="3">
        <v>633000000</v>
      </c>
      <c r="D35" s="2">
        <v>64.23</v>
      </c>
      <c r="E35" s="2">
        <v>973</v>
      </c>
      <c r="F35" s="2">
        <v>549</v>
      </c>
      <c r="G35" s="2">
        <v>4697.2</v>
      </c>
      <c r="H35" s="2">
        <v>146756</v>
      </c>
      <c r="I35" s="2">
        <v>510026</v>
      </c>
      <c r="J35" s="8">
        <v>86</v>
      </c>
      <c r="K35">
        <f t="shared" si="0"/>
        <v>0.13626914106074434</v>
      </c>
    </row>
    <row r="36" spans="1:11">
      <c r="A36" s="1" t="s">
        <v>42</v>
      </c>
      <c r="B36" s="2">
        <v>491190</v>
      </c>
      <c r="C36" s="3">
        <v>511000000</v>
      </c>
      <c r="D36" s="2">
        <v>66.13</v>
      </c>
      <c r="E36" s="2">
        <v>1016</v>
      </c>
      <c r="F36" s="2">
        <v>556</v>
      </c>
      <c r="G36" s="2">
        <v>5901</v>
      </c>
      <c r="H36" s="2">
        <v>108035</v>
      </c>
      <c r="I36" s="2">
        <v>394294</v>
      </c>
      <c r="J36" s="8">
        <v>54</v>
      </c>
      <c r="K36">
        <f t="shared" si="0"/>
        <v>0.10993709155316679</v>
      </c>
    </row>
    <row r="37" spans="1:11">
      <c r="A37" s="1" t="s">
        <v>43</v>
      </c>
      <c r="B37" s="2">
        <v>541776</v>
      </c>
      <c r="C37" s="3">
        <v>434000000</v>
      </c>
      <c r="D37" s="2">
        <v>64.790000000000006</v>
      </c>
      <c r="E37" s="2">
        <v>769</v>
      </c>
      <c r="F37" s="2">
        <v>539</v>
      </c>
      <c r="G37" s="2">
        <v>1056.2</v>
      </c>
      <c r="H37" s="2">
        <v>183825</v>
      </c>
      <c r="I37" s="2">
        <v>458196</v>
      </c>
      <c r="J37" s="8">
        <v>55</v>
      </c>
      <c r="K37">
        <f t="shared" si="0"/>
        <v>0.10151797052656449</v>
      </c>
    </row>
    <row r="38" spans="1:11">
      <c r="A38" s="1" t="s">
        <v>44</v>
      </c>
      <c r="B38" s="2">
        <v>407620</v>
      </c>
      <c r="C38" s="3">
        <v>327000000</v>
      </c>
      <c r="D38" s="2">
        <v>63.78</v>
      </c>
      <c r="E38" s="2">
        <v>769</v>
      </c>
      <c r="F38" s="2">
        <v>538</v>
      </c>
      <c r="G38" s="2">
        <v>1049.8</v>
      </c>
      <c r="H38" s="2">
        <v>137617</v>
      </c>
      <c r="I38" s="2">
        <v>344596</v>
      </c>
      <c r="J38" s="8">
        <v>33</v>
      </c>
      <c r="K38">
        <f t="shared" si="0"/>
        <v>8.0957754771600998E-2</v>
      </c>
    </row>
    <row r="39" spans="1:11">
      <c r="A39" s="1" t="s">
        <v>45</v>
      </c>
      <c r="B39" s="2">
        <v>346041</v>
      </c>
      <c r="C39" s="3">
        <v>263000000</v>
      </c>
      <c r="D39" s="2">
        <v>64.59</v>
      </c>
      <c r="E39" s="2">
        <v>732</v>
      </c>
      <c r="F39" s="2">
        <v>531</v>
      </c>
      <c r="G39" s="2">
        <v>924.4</v>
      </c>
      <c r="H39" s="2">
        <v>123407</v>
      </c>
      <c r="I39" s="2">
        <v>294957</v>
      </c>
      <c r="J39" s="8">
        <v>29</v>
      </c>
      <c r="K39">
        <f t="shared" si="0"/>
        <v>8.3805098239803949E-2</v>
      </c>
    </row>
    <row r="40" spans="1:11">
      <c r="A40" s="1" t="s">
        <v>46</v>
      </c>
      <c r="B40" s="2">
        <v>347890</v>
      </c>
      <c r="C40" s="3">
        <v>273000000</v>
      </c>
      <c r="D40" s="2">
        <v>64.650000000000006</v>
      </c>
      <c r="E40" s="2">
        <v>747</v>
      </c>
      <c r="F40" s="2">
        <v>535</v>
      </c>
      <c r="G40" s="2">
        <v>1028.0999999999999</v>
      </c>
      <c r="H40" s="2">
        <v>119566</v>
      </c>
      <c r="I40" s="2">
        <v>295148</v>
      </c>
      <c r="J40" s="8">
        <v>40</v>
      </c>
      <c r="K40">
        <f t="shared" si="0"/>
        <v>0.11497887263215384</v>
      </c>
    </row>
    <row r="41" spans="1:11">
      <c r="A41" s="1" t="s">
        <v>47</v>
      </c>
      <c r="B41" s="2">
        <v>406924</v>
      </c>
      <c r="C41" s="3">
        <v>317000000</v>
      </c>
      <c r="D41" s="2">
        <v>65.069999999999993</v>
      </c>
      <c r="E41" s="2">
        <v>753</v>
      </c>
      <c r="F41" s="2">
        <v>534</v>
      </c>
      <c r="G41" s="2">
        <v>962.2</v>
      </c>
      <c r="H41" s="2">
        <v>142270</v>
      </c>
      <c r="I41" s="2">
        <v>345555</v>
      </c>
      <c r="J41" s="2">
        <v>36</v>
      </c>
      <c r="K41">
        <f t="shared" si="0"/>
        <v>8.8468608388790032E-2</v>
      </c>
    </row>
    <row r="42" spans="1:11">
      <c r="A42" s="1" t="s">
        <v>48</v>
      </c>
      <c r="B42" s="2">
        <v>410713</v>
      </c>
      <c r="C42" s="3">
        <v>332000000</v>
      </c>
      <c r="D42" s="2">
        <v>63.48</v>
      </c>
      <c r="E42" s="2">
        <v>778</v>
      </c>
      <c r="F42" s="2">
        <v>538</v>
      </c>
      <c r="G42" s="2">
        <v>1061.9000000000001</v>
      </c>
      <c r="H42" s="2">
        <v>137308</v>
      </c>
      <c r="I42" s="2">
        <v>346678</v>
      </c>
      <c r="J42" s="8">
        <v>32</v>
      </c>
      <c r="K42">
        <f t="shared" si="0"/>
        <v>7.7913287380725713E-2</v>
      </c>
    </row>
    <row r="43" spans="1:11">
      <c r="A43" s="1" t="s">
        <v>49</v>
      </c>
      <c r="B43" s="2">
        <v>437528</v>
      </c>
      <c r="C43" s="3">
        <v>345000000</v>
      </c>
      <c r="D43" s="2">
        <v>64.38</v>
      </c>
      <c r="E43" s="2">
        <v>760</v>
      </c>
      <c r="F43" s="2">
        <v>536</v>
      </c>
      <c r="G43" s="2">
        <v>1026.7</v>
      </c>
      <c r="H43" s="2">
        <v>150536</v>
      </c>
      <c r="I43" s="2">
        <v>370807</v>
      </c>
      <c r="J43" s="8">
        <v>35</v>
      </c>
      <c r="K43">
        <f t="shared" si="0"/>
        <v>7.9994880327659029E-2</v>
      </c>
    </row>
    <row r="44" spans="1:11">
      <c r="A44" s="1" t="s">
        <v>50</v>
      </c>
      <c r="B44" s="2">
        <v>425800</v>
      </c>
      <c r="C44" s="3">
        <v>333000000</v>
      </c>
      <c r="D44" s="2">
        <v>63.91</v>
      </c>
      <c r="E44" s="2">
        <v>750</v>
      </c>
      <c r="F44" s="2">
        <v>536</v>
      </c>
      <c r="G44" s="2">
        <v>1007.9</v>
      </c>
      <c r="H44" s="2">
        <v>147770</v>
      </c>
      <c r="I44" s="2">
        <v>361456</v>
      </c>
      <c r="J44" s="8">
        <v>42</v>
      </c>
      <c r="K44">
        <f t="shared" si="0"/>
        <v>9.863785814936589E-2</v>
      </c>
    </row>
    <row r="45" spans="1:11">
      <c r="A45" s="1" t="s">
        <v>51</v>
      </c>
      <c r="B45" s="2">
        <v>394775</v>
      </c>
      <c r="C45" s="3">
        <v>311000000</v>
      </c>
      <c r="D45" s="2">
        <v>64.77</v>
      </c>
      <c r="E45" s="2">
        <v>754</v>
      </c>
      <c r="F45" s="2">
        <v>535</v>
      </c>
      <c r="G45" s="2">
        <v>1029.5</v>
      </c>
      <c r="H45" s="2">
        <v>135346</v>
      </c>
      <c r="I45" s="2">
        <v>334646</v>
      </c>
      <c r="J45" s="8">
        <v>43</v>
      </c>
      <c r="K45">
        <f t="shared" si="0"/>
        <v>0.10892280412893419</v>
      </c>
    </row>
    <row r="46" spans="1:11">
      <c r="A46" s="1" t="s">
        <v>52</v>
      </c>
      <c r="B46" s="2">
        <v>529917</v>
      </c>
      <c r="C46" s="3">
        <v>448000000</v>
      </c>
      <c r="D46" s="2">
        <v>64.3</v>
      </c>
      <c r="E46" s="2">
        <v>816</v>
      </c>
      <c r="F46" s="2">
        <v>542</v>
      </c>
      <c r="G46" s="2">
        <v>1247.8</v>
      </c>
      <c r="H46" s="2">
        <v>168064</v>
      </c>
      <c r="I46" s="2">
        <v>443852</v>
      </c>
      <c r="J46" s="8">
        <v>35</v>
      </c>
      <c r="K46">
        <f t="shared" si="0"/>
        <v>6.6048079227501666E-2</v>
      </c>
    </row>
    <row r="47" spans="1:11">
      <c r="A47" s="1" t="s">
        <v>53</v>
      </c>
      <c r="B47" s="2">
        <v>406924</v>
      </c>
      <c r="C47" s="3">
        <v>317000000</v>
      </c>
      <c r="D47" s="2">
        <v>65.069999999999993</v>
      </c>
      <c r="E47" s="2">
        <v>753</v>
      </c>
      <c r="F47" s="2">
        <v>534</v>
      </c>
      <c r="G47" s="2">
        <v>962.2</v>
      </c>
      <c r="H47" s="2">
        <v>142270</v>
      </c>
      <c r="I47" s="2">
        <v>345555</v>
      </c>
      <c r="J47" s="8">
        <v>36</v>
      </c>
      <c r="K47">
        <f t="shared" si="0"/>
        <v>8.8468608388790032E-2</v>
      </c>
    </row>
    <row r="48" spans="1:11">
      <c r="A48" s="1" t="s">
        <v>54</v>
      </c>
      <c r="B48" s="2">
        <v>405664</v>
      </c>
      <c r="C48" s="3">
        <v>329000000</v>
      </c>
      <c r="D48" s="2">
        <v>63.86</v>
      </c>
      <c r="E48" s="2">
        <v>781</v>
      </c>
      <c r="F48" s="2">
        <v>540</v>
      </c>
      <c r="G48" s="2">
        <v>1079.9000000000001</v>
      </c>
      <c r="H48" s="2">
        <v>135612</v>
      </c>
      <c r="I48" s="2">
        <v>342286</v>
      </c>
      <c r="J48" s="8">
        <v>55</v>
      </c>
      <c r="K48">
        <f t="shared" si="0"/>
        <v>0.13558018458625859</v>
      </c>
    </row>
    <row r="49" spans="1:11">
      <c r="A49" s="1" t="s">
        <v>55</v>
      </c>
      <c r="B49" s="2">
        <v>416503</v>
      </c>
      <c r="C49" s="3">
        <v>326000000</v>
      </c>
      <c r="D49" s="2">
        <v>63.32</v>
      </c>
      <c r="E49" s="2">
        <v>751</v>
      </c>
      <c r="F49" s="2">
        <v>534</v>
      </c>
      <c r="G49" s="2">
        <v>1013.9</v>
      </c>
      <c r="H49" s="2">
        <v>143784</v>
      </c>
      <c r="I49" s="2">
        <v>353396</v>
      </c>
      <c r="J49" s="8">
        <v>38</v>
      </c>
      <c r="K49">
        <f t="shared" si="0"/>
        <v>9.123583743694523E-2</v>
      </c>
    </row>
    <row r="50" spans="1:11">
      <c r="A50" s="1" t="s">
        <v>56</v>
      </c>
      <c r="B50" s="2">
        <v>436395</v>
      </c>
      <c r="C50" s="3">
        <v>342000000</v>
      </c>
      <c r="D50" s="2">
        <v>63.51</v>
      </c>
      <c r="E50" s="2">
        <v>750</v>
      </c>
      <c r="F50" s="2">
        <v>533</v>
      </c>
      <c r="G50" s="2">
        <v>1029.8</v>
      </c>
      <c r="H50" s="2">
        <v>149438</v>
      </c>
      <c r="I50" s="2">
        <v>370042</v>
      </c>
      <c r="J50" s="8">
        <v>57</v>
      </c>
      <c r="K50">
        <f t="shared" si="0"/>
        <v>0.13061561200288729</v>
      </c>
    </row>
    <row r="51" spans="1:11">
      <c r="A51" s="1" t="s">
        <v>57</v>
      </c>
      <c r="B51" s="2">
        <v>401565</v>
      </c>
      <c r="C51" s="3">
        <v>315000000</v>
      </c>
      <c r="D51" s="2">
        <v>63.48</v>
      </c>
      <c r="E51" s="2">
        <v>753</v>
      </c>
      <c r="F51" s="2">
        <v>534</v>
      </c>
      <c r="G51" s="2">
        <v>1036.5999999999999</v>
      </c>
      <c r="H51" s="2">
        <v>138387</v>
      </c>
      <c r="I51" s="2">
        <v>340587</v>
      </c>
      <c r="J51" s="8">
        <v>44</v>
      </c>
      <c r="K51">
        <f t="shared" si="0"/>
        <v>0.10957130227983017</v>
      </c>
    </row>
    <row r="52" spans="1:11">
      <c r="A52" s="1" t="s">
        <v>58</v>
      </c>
      <c r="B52" s="2">
        <v>410968</v>
      </c>
      <c r="C52" s="3">
        <v>324000000</v>
      </c>
      <c r="D52" s="2">
        <v>63.93</v>
      </c>
      <c r="E52" s="2">
        <v>757</v>
      </c>
      <c r="F52" s="2">
        <v>535</v>
      </c>
      <c r="G52" s="2">
        <v>1018</v>
      </c>
      <c r="H52" s="2">
        <v>140752</v>
      </c>
      <c r="I52" s="2">
        <v>348288</v>
      </c>
      <c r="J52" s="8">
        <v>44</v>
      </c>
      <c r="K52">
        <f t="shared" si="0"/>
        <v>0.10706429697689357</v>
      </c>
    </row>
    <row r="53" spans="1:11">
      <c r="A53" s="1" t="s">
        <v>59</v>
      </c>
      <c r="B53" s="2">
        <v>392560</v>
      </c>
      <c r="C53" s="3">
        <v>314000000</v>
      </c>
      <c r="D53" s="2">
        <v>64.31</v>
      </c>
      <c r="E53" s="2">
        <v>766</v>
      </c>
      <c r="F53" s="2">
        <v>537</v>
      </c>
      <c r="G53" s="2">
        <v>1120</v>
      </c>
      <c r="H53" s="2">
        <v>132798</v>
      </c>
      <c r="I53" s="2">
        <v>332046</v>
      </c>
      <c r="J53" s="8">
        <v>37</v>
      </c>
      <c r="K53">
        <f t="shared" si="0"/>
        <v>9.4253107805176276E-2</v>
      </c>
    </row>
    <row r="54" spans="1:11">
      <c r="A54" s="1" t="s">
        <v>60</v>
      </c>
      <c r="B54" s="2">
        <v>403444</v>
      </c>
      <c r="C54" s="3">
        <v>312000000</v>
      </c>
      <c r="D54" s="2">
        <v>64.67</v>
      </c>
      <c r="E54" s="2">
        <v>745</v>
      </c>
      <c r="F54" s="2">
        <v>535</v>
      </c>
      <c r="G54" s="2">
        <v>968.1</v>
      </c>
      <c r="H54" s="2">
        <v>141696</v>
      </c>
      <c r="I54" s="2">
        <v>343022</v>
      </c>
      <c r="J54" s="8">
        <v>50</v>
      </c>
      <c r="K54">
        <f t="shared" si="0"/>
        <v>0.1239329374089093</v>
      </c>
    </row>
    <row r="55" spans="1:11">
      <c r="A55" s="1" t="s">
        <v>61</v>
      </c>
      <c r="B55" s="2">
        <v>346792</v>
      </c>
      <c r="C55" s="3">
        <v>280000000</v>
      </c>
      <c r="D55" s="2">
        <v>63.1</v>
      </c>
      <c r="E55" s="2">
        <v>778</v>
      </c>
      <c r="F55" s="2">
        <v>540</v>
      </c>
      <c r="G55" s="2">
        <v>1058.0999999999999</v>
      </c>
      <c r="H55" s="2">
        <v>116880</v>
      </c>
      <c r="I55" s="2">
        <v>292908</v>
      </c>
      <c r="J55" s="8">
        <v>55</v>
      </c>
      <c r="K55">
        <f t="shared" si="0"/>
        <v>0.1585965074165494</v>
      </c>
    </row>
    <row r="56" spans="1:11">
      <c r="A56" s="1" t="s">
        <v>62</v>
      </c>
      <c r="B56" s="2">
        <v>443557</v>
      </c>
      <c r="C56" s="3">
        <v>354000000</v>
      </c>
      <c r="D56" s="2">
        <v>63.93</v>
      </c>
      <c r="E56" s="2">
        <v>765</v>
      </c>
      <c r="F56" s="2">
        <v>535</v>
      </c>
      <c r="G56" s="2">
        <v>1079.8</v>
      </c>
      <c r="H56" s="2">
        <v>149203</v>
      </c>
      <c r="I56" s="2">
        <v>375067</v>
      </c>
      <c r="J56" s="8">
        <v>62</v>
      </c>
      <c r="K56">
        <f t="shared" si="0"/>
        <v>0.13977910392576379</v>
      </c>
    </row>
    <row r="57" spans="1:11">
      <c r="A57" s="1" t="s">
        <v>63</v>
      </c>
      <c r="B57" s="2">
        <v>482818</v>
      </c>
      <c r="C57" s="3">
        <v>396000000</v>
      </c>
      <c r="D57" s="2">
        <v>65.17</v>
      </c>
      <c r="E57" s="2">
        <v>782</v>
      </c>
      <c r="F57" s="2">
        <v>537</v>
      </c>
      <c r="G57" s="2">
        <v>1276.5999999999999</v>
      </c>
      <c r="H57" s="2">
        <v>156094</v>
      </c>
      <c r="I57" s="2">
        <v>406260</v>
      </c>
      <c r="J57" s="8">
        <v>65</v>
      </c>
      <c r="K57">
        <f t="shared" si="0"/>
        <v>0.13462629810818985</v>
      </c>
    </row>
    <row r="58" spans="1:11">
      <c r="A58" s="1" t="s">
        <v>64</v>
      </c>
      <c r="B58" s="2">
        <v>431608</v>
      </c>
      <c r="C58" s="3">
        <v>348000000</v>
      </c>
      <c r="D58" s="2">
        <v>64.17</v>
      </c>
      <c r="E58" s="2">
        <v>776</v>
      </c>
      <c r="F58" s="2">
        <v>539</v>
      </c>
      <c r="G58" s="2">
        <v>1077.3</v>
      </c>
      <c r="H58" s="2">
        <v>145115</v>
      </c>
      <c r="I58" s="2">
        <v>364528</v>
      </c>
      <c r="J58" s="8">
        <v>37</v>
      </c>
      <c r="K58">
        <f t="shared" si="0"/>
        <v>8.5725936497933322E-2</v>
      </c>
    </row>
    <row r="59" spans="1:11">
      <c r="A59" s="1" t="s">
        <v>65</v>
      </c>
      <c r="B59" s="2">
        <v>415803</v>
      </c>
      <c r="C59" s="3">
        <v>332000000</v>
      </c>
      <c r="D59" s="2">
        <v>64.349999999999994</v>
      </c>
      <c r="E59" s="2">
        <v>767</v>
      </c>
      <c r="F59" s="2">
        <v>537</v>
      </c>
      <c r="G59" s="2">
        <v>1063.5999999999999</v>
      </c>
      <c r="H59" s="2">
        <v>140310</v>
      </c>
      <c r="I59" s="2">
        <v>351636</v>
      </c>
      <c r="J59" s="8">
        <v>49</v>
      </c>
      <c r="K59">
        <f t="shared" si="0"/>
        <v>0.11784426759787688</v>
      </c>
    </row>
    <row r="60" spans="1:11">
      <c r="A60" s="1" t="s">
        <v>66</v>
      </c>
      <c r="B60" s="2">
        <v>372067</v>
      </c>
      <c r="C60" s="3">
        <v>295000000</v>
      </c>
      <c r="D60" s="2">
        <v>64.25</v>
      </c>
      <c r="E60" s="2">
        <v>761</v>
      </c>
      <c r="F60" s="2">
        <v>536</v>
      </c>
      <c r="G60" s="2">
        <v>1149.9000000000001</v>
      </c>
      <c r="H60" s="2">
        <v>126111</v>
      </c>
      <c r="I60" s="2">
        <v>314971</v>
      </c>
      <c r="J60" s="8">
        <v>63</v>
      </c>
      <c r="K60">
        <f t="shared" si="0"/>
        <v>0.16932434212117711</v>
      </c>
    </row>
    <row r="61" spans="1:11">
      <c r="A61" s="1" t="s">
        <v>67</v>
      </c>
      <c r="B61" s="2">
        <v>470717</v>
      </c>
      <c r="C61" s="3">
        <v>388000000</v>
      </c>
      <c r="D61" s="2">
        <v>65.03</v>
      </c>
      <c r="E61" s="2">
        <v>794</v>
      </c>
      <c r="F61" s="2">
        <v>539</v>
      </c>
      <c r="G61" s="2">
        <v>1124.5999999999999</v>
      </c>
      <c r="H61" s="2">
        <v>153472</v>
      </c>
      <c r="I61" s="2">
        <v>395986</v>
      </c>
      <c r="J61" s="8">
        <v>74</v>
      </c>
      <c r="K61">
        <f t="shared" si="0"/>
        <v>0.15720698423893761</v>
      </c>
    </row>
    <row r="62" spans="1:11">
      <c r="A62" s="1" t="s">
        <v>68</v>
      </c>
      <c r="B62" s="2">
        <v>452082</v>
      </c>
      <c r="C62" s="3">
        <v>397000000</v>
      </c>
      <c r="D62" s="2">
        <v>64.38</v>
      </c>
      <c r="E62" s="2">
        <v>847</v>
      </c>
      <c r="F62" s="2">
        <v>542</v>
      </c>
      <c r="G62" s="2">
        <v>1606.6</v>
      </c>
      <c r="H62" s="2">
        <v>134822</v>
      </c>
      <c r="I62" s="2">
        <v>375824</v>
      </c>
      <c r="J62" s="8">
        <v>60</v>
      </c>
      <c r="K62">
        <f t="shared" si="0"/>
        <v>0.13271928543936717</v>
      </c>
    </row>
    <row r="63" spans="1:11">
      <c r="A63" s="1" t="s">
        <v>69</v>
      </c>
      <c r="B63" s="2">
        <v>448703</v>
      </c>
      <c r="C63" s="3">
        <v>364000000</v>
      </c>
      <c r="D63" s="2">
        <v>63.84</v>
      </c>
      <c r="E63" s="2">
        <v>778</v>
      </c>
      <c r="F63" s="2">
        <v>539</v>
      </c>
      <c r="G63" s="2">
        <v>1141.5999999999999</v>
      </c>
      <c r="H63" s="2">
        <v>149495</v>
      </c>
      <c r="I63" s="2">
        <v>378636</v>
      </c>
      <c r="J63" s="8">
        <v>44</v>
      </c>
      <c r="K63">
        <f t="shared" si="0"/>
        <v>9.8060409669647852E-2</v>
      </c>
    </row>
    <row r="64" spans="1:11">
      <c r="A64" s="1" t="s">
        <v>70</v>
      </c>
      <c r="B64" s="2">
        <v>397442</v>
      </c>
      <c r="C64" s="3">
        <v>325000000</v>
      </c>
      <c r="D64" s="2">
        <v>64.489999999999995</v>
      </c>
      <c r="E64" s="2">
        <v>785</v>
      </c>
      <c r="F64" s="2">
        <v>539</v>
      </c>
      <c r="G64" s="2">
        <v>1162.5</v>
      </c>
      <c r="H64" s="2">
        <v>130988</v>
      </c>
      <c r="I64" s="2">
        <v>334892</v>
      </c>
      <c r="J64" s="8">
        <v>50</v>
      </c>
      <c r="K64">
        <f t="shared" si="0"/>
        <v>0.12580451990479116</v>
      </c>
    </row>
    <row r="65" spans="1:11">
      <c r="A65" s="1" t="s">
        <v>71</v>
      </c>
      <c r="B65" s="2">
        <v>379008</v>
      </c>
      <c r="C65" s="3">
        <v>303000000</v>
      </c>
      <c r="D65" s="2">
        <v>63.81</v>
      </c>
      <c r="E65" s="2">
        <v>765</v>
      </c>
      <c r="F65" s="2">
        <v>537</v>
      </c>
      <c r="G65" s="2">
        <v>1169.8</v>
      </c>
      <c r="H65" s="2">
        <v>127719</v>
      </c>
      <c r="I65" s="2">
        <v>320526</v>
      </c>
      <c r="J65" s="8">
        <v>45</v>
      </c>
      <c r="K65">
        <f t="shared" si="0"/>
        <v>0.11873100303951369</v>
      </c>
    </row>
    <row r="66" spans="1:11">
      <c r="A66" s="1" t="s">
        <v>72</v>
      </c>
      <c r="B66" s="2">
        <v>475720</v>
      </c>
      <c r="C66" s="3">
        <v>389000000</v>
      </c>
      <c r="D66" s="2">
        <v>64.849999999999994</v>
      </c>
      <c r="E66" s="2">
        <v>783</v>
      </c>
      <c r="F66" s="2">
        <v>536</v>
      </c>
      <c r="G66" s="2">
        <v>1231.5</v>
      </c>
      <c r="H66" s="2">
        <v>154643</v>
      </c>
      <c r="I66" s="2">
        <v>400408</v>
      </c>
      <c r="J66" s="8">
        <v>44</v>
      </c>
      <c r="K66">
        <f t="shared" si="0"/>
        <v>9.2491381484907098E-2</v>
      </c>
    </row>
    <row r="67" spans="1:11">
      <c r="A67" s="1" t="s">
        <v>73</v>
      </c>
      <c r="B67" s="2">
        <v>426435</v>
      </c>
      <c r="C67" s="3">
        <v>410000000</v>
      </c>
      <c r="D67" s="2">
        <v>63.99</v>
      </c>
      <c r="E67" s="2">
        <v>921</v>
      </c>
      <c r="F67" s="2">
        <v>552</v>
      </c>
      <c r="G67" s="2">
        <v>2927.9</v>
      </c>
      <c r="H67" s="2">
        <v>109246</v>
      </c>
      <c r="I67" s="2">
        <v>348316</v>
      </c>
      <c r="J67" s="8">
        <v>41</v>
      </c>
      <c r="K67">
        <f t="shared" ref="K67:K71" si="1">J67/B67*1000</f>
        <v>9.6145954248595927E-2</v>
      </c>
    </row>
    <row r="68" spans="1:11">
      <c r="A68" s="1" t="s">
        <v>74</v>
      </c>
      <c r="B68" s="2">
        <v>647080</v>
      </c>
      <c r="C68" s="3">
        <v>827000000</v>
      </c>
      <c r="D68" s="2">
        <v>65.47</v>
      </c>
      <c r="E68" s="2">
        <v>1489</v>
      </c>
      <c r="F68" s="2">
        <v>587</v>
      </c>
      <c r="G68" s="2">
        <v>7321.1</v>
      </c>
      <c r="H68" s="2">
        <v>105734</v>
      </c>
      <c r="I68" s="2">
        <v>494243</v>
      </c>
      <c r="J68" s="8">
        <v>89</v>
      </c>
      <c r="K68">
        <f t="shared" si="1"/>
        <v>0.13754095320516782</v>
      </c>
    </row>
    <row r="69" spans="1:11">
      <c r="A69" s="1" t="s">
        <v>75</v>
      </c>
      <c r="B69" s="2">
        <v>584817</v>
      </c>
      <c r="C69" s="3">
        <v>601000000</v>
      </c>
      <c r="D69" s="2">
        <v>64.39</v>
      </c>
      <c r="E69" s="2">
        <v>1011</v>
      </c>
      <c r="F69" s="2">
        <v>554</v>
      </c>
      <c r="G69" s="2">
        <v>4398</v>
      </c>
      <c r="H69" s="2">
        <v>132491</v>
      </c>
      <c r="I69" s="2">
        <v>470529</v>
      </c>
      <c r="J69" s="8">
        <v>59</v>
      </c>
      <c r="K69">
        <f t="shared" si="1"/>
        <v>0.10088626014633638</v>
      </c>
    </row>
    <row r="70" spans="1:11">
      <c r="A70" s="1" t="s">
        <v>76</v>
      </c>
      <c r="B70" s="2">
        <v>566021</v>
      </c>
      <c r="C70" s="3">
        <v>653000000</v>
      </c>
      <c r="D70" s="2">
        <v>64.66</v>
      </c>
      <c r="E70" s="2">
        <v>1222</v>
      </c>
      <c r="F70" s="2">
        <v>568</v>
      </c>
      <c r="G70" s="2">
        <v>6133.7</v>
      </c>
      <c r="H70" s="2">
        <v>106465</v>
      </c>
      <c r="I70" s="2">
        <v>443280</v>
      </c>
      <c r="J70" s="8">
        <v>79</v>
      </c>
      <c r="K70">
        <f t="shared" si="1"/>
        <v>0.13957079330978886</v>
      </c>
    </row>
    <row r="71" spans="1:11" ht="17" thickBot="1">
      <c r="A71" s="4" t="s">
        <v>77</v>
      </c>
      <c r="B71" s="5">
        <v>553789</v>
      </c>
      <c r="C71" s="6">
        <v>657000000</v>
      </c>
      <c r="D71" s="5">
        <v>63.76</v>
      </c>
      <c r="E71" s="5">
        <v>1318</v>
      </c>
      <c r="F71" s="5">
        <v>577</v>
      </c>
      <c r="G71" s="5">
        <v>4433.8</v>
      </c>
      <c r="H71" s="5">
        <v>106965</v>
      </c>
      <c r="I71" s="11">
        <v>431353</v>
      </c>
      <c r="J71" s="12">
        <v>57</v>
      </c>
      <c r="K71">
        <f t="shared" si="1"/>
        <v>0.1029272881909897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2FFE-9C21-B64F-8CAB-318C49389748}">
  <dimension ref="A1:Q71"/>
  <sheetViews>
    <sheetView tabSelected="1" workbookViewId="0">
      <selection activeCell="H7" sqref="H7"/>
    </sheetView>
  </sheetViews>
  <sheetFormatPr baseColWidth="10" defaultRowHeight="16"/>
  <cols>
    <col min="1" max="17" width="10.83203125" style="13"/>
  </cols>
  <sheetData>
    <row r="1" spans="1:17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4" t="s">
        <v>78</v>
      </c>
      <c r="G1" s="14" t="s">
        <v>0</v>
      </c>
      <c r="H1" s="14" t="s">
        <v>1</v>
      </c>
      <c r="I1" s="14" t="s">
        <v>2</v>
      </c>
      <c r="J1" s="14" t="s">
        <v>3</v>
      </c>
      <c r="K1" s="14" t="s">
        <v>4</v>
      </c>
      <c r="L1" s="14" t="s">
        <v>5</v>
      </c>
      <c r="M1" s="14" t="s">
        <v>6</v>
      </c>
      <c r="N1" s="14" t="s">
        <v>7</v>
      </c>
      <c r="O1" s="15" t="s">
        <v>171</v>
      </c>
      <c r="P1" s="15" t="s">
        <v>170</v>
      </c>
      <c r="Q1" s="13" t="s">
        <v>172</v>
      </c>
    </row>
    <row r="2" spans="1:17">
      <c r="A2" s="13" t="s">
        <v>86</v>
      </c>
      <c r="B2" s="13" t="s">
        <v>87</v>
      </c>
      <c r="C2" s="13" t="s">
        <v>88</v>
      </c>
      <c r="D2" s="13" t="s">
        <v>89</v>
      </c>
      <c r="E2" s="13">
        <v>0</v>
      </c>
      <c r="F2" s="14" t="s">
        <v>79</v>
      </c>
      <c r="G2" s="16">
        <v>479973</v>
      </c>
      <c r="H2" s="17">
        <v>391000000</v>
      </c>
      <c r="I2" s="16">
        <v>64.3</v>
      </c>
      <c r="J2" s="16">
        <v>787</v>
      </c>
      <c r="K2" s="16">
        <v>542</v>
      </c>
      <c r="L2" s="16">
        <v>1069.5</v>
      </c>
      <c r="M2" s="16">
        <v>160618</v>
      </c>
      <c r="N2" s="16">
        <v>404764</v>
      </c>
      <c r="O2" s="13">
        <v>46</v>
      </c>
      <c r="P2" s="13">
        <f>O2/G2*1000</f>
        <v>9.5838724261573055E-2</v>
      </c>
      <c r="Q2" s="13">
        <v>35</v>
      </c>
    </row>
    <row r="3" spans="1:17">
      <c r="A3" s="13" t="s">
        <v>90</v>
      </c>
      <c r="B3" s="13" t="s">
        <v>87</v>
      </c>
      <c r="C3" s="13" t="s">
        <v>88</v>
      </c>
      <c r="D3" s="13" t="s">
        <v>91</v>
      </c>
      <c r="E3" s="13">
        <v>0</v>
      </c>
      <c r="F3" s="14" t="s">
        <v>9</v>
      </c>
      <c r="G3" s="16">
        <v>364237</v>
      </c>
      <c r="H3" s="17">
        <v>288000000</v>
      </c>
      <c r="I3" s="16">
        <v>63.71</v>
      </c>
      <c r="J3" s="16">
        <v>763</v>
      </c>
      <c r="K3" s="16">
        <v>538</v>
      </c>
      <c r="L3" s="16">
        <v>1003.3</v>
      </c>
      <c r="M3" s="16">
        <v>125539</v>
      </c>
      <c r="N3" s="16">
        <v>308647</v>
      </c>
      <c r="O3" s="13">
        <v>45</v>
      </c>
      <c r="P3" s="13">
        <f t="shared" ref="P3:P66" si="0">O3/G3*1000</f>
        <v>0.12354593300515873</v>
      </c>
      <c r="Q3" s="13">
        <v>38</v>
      </c>
    </row>
    <row r="4" spans="1:17">
      <c r="A4" s="13" t="s">
        <v>92</v>
      </c>
      <c r="B4" s="13" t="s">
        <v>87</v>
      </c>
      <c r="C4" s="13" t="s">
        <v>88</v>
      </c>
      <c r="D4" s="13" t="s">
        <v>93</v>
      </c>
      <c r="E4" s="13">
        <v>0</v>
      </c>
      <c r="F4" s="14" t="s">
        <v>10</v>
      </c>
      <c r="G4" s="16">
        <v>449596</v>
      </c>
      <c r="H4" s="17">
        <v>360000000</v>
      </c>
      <c r="I4" s="16">
        <v>64.33</v>
      </c>
      <c r="J4" s="16">
        <v>771</v>
      </c>
      <c r="K4" s="16">
        <v>537</v>
      </c>
      <c r="L4" s="16">
        <v>1053.9000000000001</v>
      </c>
      <c r="M4" s="16">
        <v>151552</v>
      </c>
      <c r="N4" s="16">
        <v>380012</v>
      </c>
      <c r="O4" s="13">
        <v>32</v>
      </c>
      <c r="P4" s="13">
        <f t="shared" si="0"/>
        <v>7.1175010453829665E-2</v>
      </c>
      <c r="Q4" s="13">
        <v>23</v>
      </c>
    </row>
    <row r="5" spans="1:17">
      <c r="A5" s="13" t="s">
        <v>94</v>
      </c>
      <c r="B5" s="13" t="s">
        <v>87</v>
      </c>
      <c r="C5" s="13" t="s">
        <v>88</v>
      </c>
      <c r="D5" s="13" t="s">
        <v>95</v>
      </c>
      <c r="E5" s="13">
        <v>0</v>
      </c>
      <c r="F5" s="14" t="s">
        <v>11</v>
      </c>
      <c r="G5" s="16">
        <v>366146</v>
      </c>
      <c r="H5" s="17">
        <v>291000000</v>
      </c>
      <c r="I5" s="16">
        <v>64.8</v>
      </c>
      <c r="J5" s="16">
        <v>759</v>
      </c>
      <c r="K5" s="16">
        <v>537</v>
      </c>
      <c r="L5" s="16">
        <v>1067</v>
      </c>
      <c r="M5" s="16">
        <v>124187</v>
      </c>
      <c r="N5" s="16">
        <v>309953</v>
      </c>
      <c r="O5" s="13">
        <v>49</v>
      </c>
      <c r="P5" s="13">
        <f t="shared" si="0"/>
        <v>0.13382639712027444</v>
      </c>
      <c r="Q5" s="13">
        <v>38</v>
      </c>
    </row>
    <row r="6" spans="1:17">
      <c r="A6" s="13" t="s">
        <v>96</v>
      </c>
      <c r="B6" s="13" t="s">
        <v>87</v>
      </c>
      <c r="C6" s="13" t="s">
        <v>88</v>
      </c>
      <c r="D6" s="13" t="s">
        <v>97</v>
      </c>
      <c r="E6" s="13">
        <v>0</v>
      </c>
      <c r="F6" s="14" t="s">
        <v>12</v>
      </c>
      <c r="G6" s="16">
        <v>406191</v>
      </c>
      <c r="H6" s="17">
        <v>327000000</v>
      </c>
      <c r="I6" s="16">
        <v>65.11</v>
      </c>
      <c r="J6" s="16">
        <v>776</v>
      </c>
      <c r="K6" s="16">
        <v>540</v>
      </c>
      <c r="L6" s="16">
        <v>1046.0999999999999</v>
      </c>
      <c r="M6" s="16">
        <v>137755</v>
      </c>
      <c r="N6" s="16">
        <v>343303</v>
      </c>
      <c r="O6" s="13">
        <v>53</v>
      </c>
      <c r="P6" s="13">
        <f t="shared" si="0"/>
        <v>0.13048048824321562</v>
      </c>
      <c r="Q6" s="13">
        <v>54</v>
      </c>
    </row>
    <row r="7" spans="1:17">
      <c r="A7" s="13" t="s">
        <v>98</v>
      </c>
      <c r="B7" s="13" t="s">
        <v>99</v>
      </c>
      <c r="C7" s="13" t="s">
        <v>88</v>
      </c>
      <c r="D7" s="13" t="s">
        <v>89</v>
      </c>
      <c r="E7" s="13">
        <v>2</v>
      </c>
      <c r="F7" s="14" t="s">
        <v>13</v>
      </c>
      <c r="G7" s="16">
        <v>418378</v>
      </c>
      <c r="H7" s="17">
        <v>333000000</v>
      </c>
      <c r="I7" s="16">
        <v>64.56</v>
      </c>
      <c r="J7" s="16">
        <v>768</v>
      </c>
      <c r="K7" s="16">
        <v>536</v>
      </c>
      <c r="L7" s="16">
        <v>1026.3</v>
      </c>
      <c r="M7" s="16">
        <v>142342</v>
      </c>
      <c r="N7" s="16">
        <v>353968</v>
      </c>
      <c r="O7" s="13">
        <v>59</v>
      </c>
      <c r="P7" s="13">
        <f t="shared" si="0"/>
        <v>0.14102079937281597</v>
      </c>
      <c r="Q7" s="13">
        <v>54</v>
      </c>
    </row>
    <row r="8" spans="1:17">
      <c r="A8" s="13" t="s">
        <v>100</v>
      </c>
      <c r="B8" s="13" t="s">
        <v>99</v>
      </c>
      <c r="C8" s="13" t="s">
        <v>88</v>
      </c>
      <c r="D8" s="13" t="s">
        <v>91</v>
      </c>
      <c r="E8" s="13">
        <v>2</v>
      </c>
      <c r="F8" s="14" t="s">
        <v>14</v>
      </c>
      <c r="G8" s="16">
        <v>389700</v>
      </c>
      <c r="H8" s="17">
        <v>309000000</v>
      </c>
      <c r="I8" s="16">
        <v>63.47</v>
      </c>
      <c r="J8" s="16">
        <v>764</v>
      </c>
      <c r="K8" s="16">
        <v>537</v>
      </c>
      <c r="L8" s="16">
        <v>1039.7</v>
      </c>
      <c r="M8" s="16">
        <v>133109</v>
      </c>
      <c r="N8" s="16">
        <v>329955</v>
      </c>
      <c r="O8" s="13">
        <v>26</v>
      </c>
      <c r="P8" s="13">
        <f t="shared" si="0"/>
        <v>6.6717988196048239E-2</v>
      </c>
      <c r="Q8" s="13">
        <v>16</v>
      </c>
    </row>
    <row r="9" spans="1:17">
      <c r="A9" s="13" t="s">
        <v>101</v>
      </c>
      <c r="B9" s="13" t="s">
        <v>99</v>
      </c>
      <c r="C9" s="13" t="s">
        <v>88</v>
      </c>
      <c r="D9" s="13" t="s">
        <v>93</v>
      </c>
      <c r="E9" s="13">
        <v>2</v>
      </c>
      <c r="F9" s="14" t="s">
        <v>15</v>
      </c>
      <c r="G9" s="16">
        <v>394404</v>
      </c>
      <c r="H9" s="17">
        <v>303000000</v>
      </c>
      <c r="I9" s="16">
        <v>64.14</v>
      </c>
      <c r="J9" s="16">
        <v>734</v>
      </c>
      <c r="K9" s="16">
        <v>532</v>
      </c>
      <c r="L9" s="16">
        <v>982.6</v>
      </c>
      <c r="M9" s="16">
        <v>138364</v>
      </c>
      <c r="N9" s="16">
        <v>335597</v>
      </c>
      <c r="O9" s="13">
        <v>40</v>
      </c>
      <c r="P9" s="13">
        <f t="shared" si="0"/>
        <v>0.10141884970740662</v>
      </c>
      <c r="Q9" s="13">
        <v>35</v>
      </c>
    </row>
    <row r="10" spans="1:17">
      <c r="A10" s="13" t="s">
        <v>102</v>
      </c>
      <c r="B10" s="13" t="s">
        <v>99</v>
      </c>
      <c r="C10" s="13" t="s">
        <v>88</v>
      </c>
      <c r="D10" s="13" t="s">
        <v>95</v>
      </c>
      <c r="E10" s="13">
        <v>2</v>
      </c>
      <c r="F10" s="14" t="s">
        <v>16</v>
      </c>
      <c r="G10" s="16">
        <v>440802</v>
      </c>
      <c r="H10" s="17">
        <v>343000000</v>
      </c>
      <c r="I10" s="16">
        <v>64.34</v>
      </c>
      <c r="J10" s="16">
        <v>746</v>
      </c>
      <c r="K10" s="16">
        <v>535</v>
      </c>
      <c r="L10" s="16">
        <v>977.2</v>
      </c>
      <c r="M10" s="16">
        <v>153937</v>
      </c>
      <c r="N10" s="16">
        <v>374526</v>
      </c>
      <c r="O10" s="13">
        <v>67</v>
      </c>
      <c r="P10" s="13">
        <f t="shared" si="0"/>
        <v>0.15199568060036026</v>
      </c>
      <c r="Q10" s="13">
        <v>71</v>
      </c>
    </row>
    <row r="11" spans="1:17">
      <c r="A11" s="13" t="s">
        <v>103</v>
      </c>
      <c r="B11" s="13" t="s">
        <v>99</v>
      </c>
      <c r="C11" s="13" t="s">
        <v>88</v>
      </c>
      <c r="D11" s="13" t="s">
        <v>97</v>
      </c>
      <c r="E11" s="13">
        <v>2</v>
      </c>
      <c r="F11" s="14" t="s">
        <v>17</v>
      </c>
      <c r="G11" s="16">
        <v>498275</v>
      </c>
      <c r="H11" s="17">
        <v>416000000</v>
      </c>
      <c r="I11" s="16">
        <v>64.209999999999994</v>
      </c>
      <c r="J11" s="16">
        <v>803</v>
      </c>
      <c r="K11" s="16">
        <v>541</v>
      </c>
      <c r="L11" s="16">
        <v>1177</v>
      </c>
      <c r="M11" s="16">
        <v>160506</v>
      </c>
      <c r="N11" s="16">
        <v>418329</v>
      </c>
      <c r="O11" s="13">
        <v>38</v>
      </c>
      <c r="P11" s="13">
        <f t="shared" si="0"/>
        <v>7.6263107721639661E-2</v>
      </c>
      <c r="Q11" s="13">
        <v>28</v>
      </c>
    </row>
    <row r="12" spans="1:17">
      <c r="A12" s="13" t="s">
        <v>104</v>
      </c>
      <c r="B12" s="13" t="s">
        <v>105</v>
      </c>
      <c r="C12" s="13" t="s">
        <v>88</v>
      </c>
      <c r="D12" s="13" t="s">
        <v>89</v>
      </c>
      <c r="E12" s="13">
        <v>5</v>
      </c>
      <c r="F12" s="14" t="s">
        <v>18</v>
      </c>
      <c r="G12" s="16">
        <v>389413</v>
      </c>
      <c r="H12" s="17">
        <v>304000000</v>
      </c>
      <c r="I12" s="16">
        <v>64.099999999999994</v>
      </c>
      <c r="J12" s="16">
        <v>747</v>
      </c>
      <c r="K12" s="16">
        <v>535</v>
      </c>
      <c r="L12" s="16">
        <v>1005.5</v>
      </c>
      <c r="M12" s="16">
        <v>135149</v>
      </c>
      <c r="N12" s="16">
        <v>330688</v>
      </c>
      <c r="O12" s="13">
        <v>40</v>
      </c>
      <c r="P12" s="13">
        <f t="shared" si="0"/>
        <v>0.10271870738778624</v>
      </c>
      <c r="Q12" s="13">
        <v>28</v>
      </c>
    </row>
    <row r="13" spans="1:17">
      <c r="A13" s="13" t="s">
        <v>106</v>
      </c>
      <c r="B13" s="13" t="s">
        <v>105</v>
      </c>
      <c r="C13" s="13" t="s">
        <v>88</v>
      </c>
      <c r="D13" s="13" t="s">
        <v>91</v>
      </c>
      <c r="E13" s="13">
        <v>5</v>
      </c>
      <c r="F13" s="14" t="s">
        <v>19</v>
      </c>
      <c r="G13" s="16">
        <v>436793</v>
      </c>
      <c r="H13" s="17">
        <v>356000000</v>
      </c>
      <c r="I13" s="16">
        <v>63.92</v>
      </c>
      <c r="J13" s="16">
        <v>788</v>
      </c>
      <c r="K13" s="16">
        <v>538</v>
      </c>
      <c r="L13" s="16">
        <v>1105.3</v>
      </c>
      <c r="M13" s="16">
        <v>144764</v>
      </c>
      <c r="N13" s="16">
        <v>368103</v>
      </c>
      <c r="O13" s="13">
        <v>44</v>
      </c>
      <c r="P13" s="13">
        <f t="shared" si="0"/>
        <v>0.10073421506297034</v>
      </c>
      <c r="Q13" s="13">
        <v>27</v>
      </c>
    </row>
    <row r="14" spans="1:17">
      <c r="A14" s="13" t="s">
        <v>107</v>
      </c>
      <c r="B14" s="13" t="s">
        <v>105</v>
      </c>
      <c r="C14" s="13" t="s">
        <v>88</v>
      </c>
      <c r="D14" s="13" t="s">
        <v>93</v>
      </c>
      <c r="E14" s="13">
        <v>5</v>
      </c>
      <c r="F14" s="14" t="s">
        <v>20</v>
      </c>
      <c r="G14" s="16">
        <v>444868</v>
      </c>
      <c r="H14" s="17">
        <v>353000000</v>
      </c>
      <c r="I14" s="16">
        <v>63.98</v>
      </c>
      <c r="J14" s="16">
        <v>764</v>
      </c>
      <c r="K14" s="16">
        <v>538</v>
      </c>
      <c r="L14" s="16">
        <v>1016.5</v>
      </c>
      <c r="M14" s="16">
        <v>152483</v>
      </c>
      <c r="N14" s="16">
        <v>376776</v>
      </c>
      <c r="O14" s="13">
        <v>45</v>
      </c>
      <c r="P14" s="13">
        <f t="shared" si="0"/>
        <v>0.10115360061861046</v>
      </c>
      <c r="Q14" s="13">
        <v>41</v>
      </c>
    </row>
    <row r="15" spans="1:17">
      <c r="A15" s="13" t="s">
        <v>108</v>
      </c>
      <c r="B15" s="13" t="s">
        <v>105</v>
      </c>
      <c r="C15" s="13" t="s">
        <v>88</v>
      </c>
      <c r="D15" s="13" t="s">
        <v>95</v>
      </c>
      <c r="E15" s="13">
        <v>5</v>
      </c>
      <c r="F15" s="14" t="s">
        <v>21</v>
      </c>
      <c r="G15" s="16">
        <v>435082</v>
      </c>
      <c r="H15" s="17">
        <v>338000000</v>
      </c>
      <c r="I15" s="16">
        <v>64.489999999999995</v>
      </c>
      <c r="J15" s="16">
        <v>740</v>
      </c>
      <c r="K15" s="16">
        <v>532</v>
      </c>
      <c r="L15" s="16">
        <v>1021.7</v>
      </c>
      <c r="M15" s="16">
        <v>150356</v>
      </c>
      <c r="N15" s="16">
        <v>369492</v>
      </c>
      <c r="O15" s="13">
        <v>41</v>
      </c>
      <c r="P15" s="13">
        <f t="shared" si="0"/>
        <v>9.4235109703458206E-2</v>
      </c>
      <c r="Q15" s="13">
        <v>31</v>
      </c>
    </row>
    <row r="16" spans="1:17">
      <c r="A16" s="13" t="s">
        <v>109</v>
      </c>
      <c r="B16" s="13" t="s">
        <v>105</v>
      </c>
      <c r="C16" s="13" t="s">
        <v>88</v>
      </c>
      <c r="D16" s="13" t="s">
        <v>97</v>
      </c>
      <c r="E16" s="13">
        <v>5</v>
      </c>
      <c r="F16" s="14" t="s">
        <v>22</v>
      </c>
      <c r="G16" s="16">
        <v>415720</v>
      </c>
      <c r="H16" s="17">
        <v>323000000</v>
      </c>
      <c r="I16" s="16">
        <v>65.56</v>
      </c>
      <c r="J16" s="16">
        <v>748</v>
      </c>
      <c r="K16" s="16">
        <v>534</v>
      </c>
      <c r="L16" s="16">
        <v>975.2</v>
      </c>
      <c r="M16" s="16">
        <v>145073</v>
      </c>
      <c r="N16" s="16">
        <v>353146</v>
      </c>
      <c r="O16" s="13">
        <v>48</v>
      </c>
      <c r="P16" s="13">
        <f t="shared" si="0"/>
        <v>0.11546233041470221</v>
      </c>
      <c r="Q16" s="13">
        <v>36</v>
      </c>
    </row>
    <row r="17" spans="1:17">
      <c r="A17" s="13" t="s">
        <v>110</v>
      </c>
      <c r="B17" s="13" t="s">
        <v>111</v>
      </c>
      <c r="C17" s="13" t="s">
        <v>88</v>
      </c>
      <c r="D17" s="13" t="s">
        <v>89</v>
      </c>
      <c r="E17" s="13">
        <v>10</v>
      </c>
      <c r="F17" s="14" t="s">
        <v>23</v>
      </c>
      <c r="G17" s="16">
        <v>385466</v>
      </c>
      <c r="H17" s="17">
        <v>303000000</v>
      </c>
      <c r="I17" s="16">
        <v>64.09</v>
      </c>
      <c r="J17" s="16">
        <v>758</v>
      </c>
      <c r="K17" s="16">
        <v>537</v>
      </c>
      <c r="L17" s="16">
        <v>981.2</v>
      </c>
      <c r="M17" s="16">
        <v>133707</v>
      </c>
      <c r="N17" s="16">
        <v>326988</v>
      </c>
      <c r="O17" s="13">
        <v>28</v>
      </c>
      <c r="P17" s="13">
        <f t="shared" si="0"/>
        <v>7.2639350811744746E-2</v>
      </c>
      <c r="Q17" s="13">
        <v>25</v>
      </c>
    </row>
    <row r="18" spans="1:17">
      <c r="A18" s="13" t="s">
        <v>112</v>
      </c>
      <c r="B18" s="13" t="s">
        <v>111</v>
      </c>
      <c r="C18" s="13" t="s">
        <v>88</v>
      </c>
      <c r="D18" s="13" t="s">
        <v>91</v>
      </c>
      <c r="E18" s="13">
        <v>10</v>
      </c>
      <c r="F18" s="14" t="s">
        <v>24</v>
      </c>
      <c r="G18" s="16">
        <v>411953</v>
      </c>
      <c r="H18" s="17">
        <v>325000000</v>
      </c>
      <c r="I18" s="16">
        <v>63.41</v>
      </c>
      <c r="J18" s="16">
        <v>759</v>
      </c>
      <c r="K18" s="16">
        <v>536</v>
      </c>
      <c r="L18" s="16">
        <v>1024.5</v>
      </c>
      <c r="M18" s="16">
        <v>140998</v>
      </c>
      <c r="N18" s="16">
        <v>349027</v>
      </c>
      <c r="O18" s="13">
        <v>42</v>
      </c>
      <c r="P18" s="13">
        <f t="shared" si="0"/>
        <v>0.10195337817663666</v>
      </c>
      <c r="Q18" s="13">
        <v>29</v>
      </c>
    </row>
    <row r="19" spans="1:17">
      <c r="A19" s="13" t="s">
        <v>113</v>
      </c>
      <c r="B19" s="13" t="s">
        <v>111</v>
      </c>
      <c r="C19" s="13" t="s">
        <v>88</v>
      </c>
      <c r="D19" s="13" t="s">
        <v>93</v>
      </c>
      <c r="E19" s="13">
        <v>10</v>
      </c>
      <c r="F19" s="14" t="s">
        <v>25</v>
      </c>
      <c r="G19" s="16">
        <v>439666</v>
      </c>
      <c r="H19" s="17">
        <v>343000000</v>
      </c>
      <c r="I19" s="16">
        <v>64.260000000000005</v>
      </c>
      <c r="J19" s="16">
        <v>748</v>
      </c>
      <c r="K19" s="16">
        <v>533</v>
      </c>
      <c r="L19" s="16">
        <v>1000.3</v>
      </c>
      <c r="M19" s="16">
        <v>152000</v>
      </c>
      <c r="N19" s="16">
        <v>373134</v>
      </c>
      <c r="O19" s="13">
        <v>44</v>
      </c>
      <c r="P19" s="13">
        <f t="shared" si="0"/>
        <v>0.10007596675658341</v>
      </c>
      <c r="Q19" s="13">
        <v>35</v>
      </c>
    </row>
    <row r="20" spans="1:17">
      <c r="A20" s="13" t="s">
        <v>114</v>
      </c>
      <c r="B20" s="13" t="s">
        <v>111</v>
      </c>
      <c r="C20" s="13" t="s">
        <v>88</v>
      </c>
      <c r="D20" s="13" t="s">
        <v>95</v>
      </c>
      <c r="E20" s="13">
        <v>10</v>
      </c>
      <c r="F20" s="14" t="s">
        <v>26</v>
      </c>
      <c r="G20" s="16">
        <v>446004</v>
      </c>
      <c r="H20" s="17">
        <v>349000000</v>
      </c>
      <c r="I20" s="16">
        <v>64.989999999999995</v>
      </c>
      <c r="J20" s="16">
        <v>747</v>
      </c>
      <c r="K20" s="16">
        <v>533</v>
      </c>
      <c r="L20" s="16">
        <v>1019.3</v>
      </c>
      <c r="M20" s="16">
        <v>152928</v>
      </c>
      <c r="N20" s="16">
        <v>378317</v>
      </c>
      <c r="O20" s="13">
        <v>69</v>
      </c>
      <c r="P20" s="13">
        <f t="shared" si="0"/>
        <v>0.15470713267145586</v>
      </c>
      <c r="Q20" s="13">
        <v>73</v>
      </c>
    </row>
    <row r="21" spans="1:17">
      <c r="A21" s="13" t="s">
        <v>115</v>
      </c>
      <c r="B21" s="13" t="s">
        <v>111</v>
      </c>
      <c r="C21" s="13" t="s">
        <v>88</v>
      </c>
      <c r="D21" s="13" t="s">
        <v>97</v>
      </c>
      <c r="E21" s="13">
        <v>10</v>
      </c>
      <c r="F21" s="14" t="s">
        <v>27</v>
      </c>
      <c r="G21" s="16">
        <v>401306</v>
      </c>
      <c r="H21" s="17">
        <v>306000000</v>
      </c>
      <c r="I21" s="16">
        <v>64.94</v>
      </c>
      <c r="J21" s="16">
        <v>733</v>
      </c>
      <c r="K21" s="16">
        <v>534</v>
      </c>
      <c r="L21" s="16">
        <v>937.1</v>
      </c>
      <c r="M21" s="16">
        <v>143625</v>
      </c>
      <c r="N21" s="16">
        <v>342122</v>
      </c>
      <c r="O21" s="13">
        <v>55</v>
      </c>
      <c r="P21" s="13">
        <f t="shared" si="0"/>
        <v>0.13705252351073743</v>
      </c>
      <c r="Q21" s="13">
        <v>52</v>
      </c>
    </row>
    <row r="22" spans="1:17">
      <c r="A22" s="13" t="s">
        <v>116</v>
      </c>
      <c r="B22" s="13" t="s">
        <v>117</v>
      </c>
      <c r="C22" s="13" t="s">
        <v>88</v>
      </c>
      <c r="D22" s="13" t="s">
        <v>89</v>
      </c>
      <c r="E22" s="13">
        <v>15</v>
      </c>
      <c r="F22" s="14" t="s">
        <v>28</v>
      </c>
      <c r="G22" s="16">
        <v>422626</v>
      </c>
      <c r="H22" s="17">
        <v>344000000</v>
      </c>
      <c r="I22" s="16">
        <v>64.12</v>
      </c>
      <c r="J22" s="16">
        <v>784</v>
      </c>
      <c r="K22" s="16">
        <v>540</v>
      </c>
      <c r="L22" s="16">
        <v>1094.3</v>
      </c>
      <c r="M22" s="16">
        <v>140713</v>
      </c>
      <c r="N22" s="16">
        <v>356441</v>
      </c>
      <c r="O22" s="13">
        <v>41</v>
      </c>
      <c r="P22" s="13">
        <f t="shared" si="0"/>
        <v>9.7012488583286399E-2</v>
      </c>
      <c r="Q22" s="13">
        <v>37</v>
      </c>
    </row>
    <row r="23" spans="1:17">
      <c r="A23" s="13" t="s">
        <v>118</v>
      </c>
      <c r="B23" s="13" t="s">
        <v>117</v>
      </c>
      <c r="C23" s="13" t="s">
        <v>88</v>
      </c>
      <c r="D23" s="13" t="s">
        <v>91</v>
      </c>
      <c r="E23" s="13">
        <v>15</v>
      </c>
      <c r="F23" s="14" t="s">
        <v>29</v>
      </c>
      <c r="G23" s="16">
        <v>447087</v>
      </c>
      <c r="H23" s="17">
        <v>353000000</v>
      </c>
      <c r="I23" s="16">
        <v>64.38</v>
      </c>
      <c r="J23" s="16">
        <v>760</v>
      </c>
      <c r="K23" s="16">
        <v>536</v>
      </c>
      <c r="L23" s="16">
        <v>1018.5</v>
      </c>
      <c r="M23" s="16">
        <v>153140</v>
      </c>
      <c r="N23" s="16">
        <v>378778</v>
      </c>
      <c r="O23" s="13">
        <v>56</v>
      </c>
      <c r="P23" s="13">
        <f t="shared" si="0"/>
        <v>0.12525526351694413</v>
      </c>
      <c r="Q23" s="13">
        <v>52</v>
      </c>
    </row>
    <row r="24" spans="1:17">
      <c r="A24" s="13" t="s">
        <v>119</v>
      </c>
      <c r="B24" s="13" t="s">
        <v>117</v>
      </c>
      <c r="C24" s="13" t="s">
        <v>88</v>
      </c>
      <c r="D24" s="13" t="s">
        <v>93</v>
      </c>
      <c r="E24" s="13">
        <v>15</v>
      </c>
      <c r="F24" s="14" t="s">
        <v>30</v>
      </c>
      <c r="G24" s="16">
        <v>458668</v>
      </c>
      <c r="H24" s="17">
        <v>362000000</v>
      </c>
      <c r="I24" s="16">
        <v>64.8</v>
      </c>
      <c r="J24" s="16">
        <v>752</v>
      </c>
      <c r="K24" s="16">
        <v>534</v>
      </c>
      <c r="L24" s="16">
        <v>1067</v>
      </c>
      <c r="M24" s="16">
        <v>156071</v>
      </c>
      <c r="N24" s="16">
        <v>388578</v>
      </c>
      <c r="O24" s="13">
        <v>45</v>
      </c>
      <c r="P24" s="13">
        <f t="shared" si="0"/>
        <v>9.8110179912267698E-2</v>
      </c>
      <c r="Q24" s="13">
        <v>27</v>
      </c>
    </row>
    <row r="25" spans="1:17">
      <c r="A25" s="13" t="s">
        <v>120</v>
      </c>
      <c r="B25" s="13" t="s">
        <v>117</v>
      </c>
      <c r="C25" s="13" t="s">
        <v>88</v>
      </c>
      <c r="D25" s="13" t="s">
        <v>95</v>
      </c>
      <c r="E25" s="13">
        <v>15</v>
      </c>
      <c r="F25" s="14" t="s">
        <v>31</v>
      </c>
      <c r="G25" s="16">
        <v>383923</v>
      </c>
      <c r="H25" s="17">
        <v>296000000</v>
      </c>
      <c r="I25" s="16">
        <v>64.239999999999995</v>
      </c>
      <c r="J25" s="16">
        <v>739</v>
      </c>
      <c r="K25" s="16">
        <v>532</v>
      </c>
      <c r="L25" s="16">
        <v>954.4</v>
      </c>
      <c r="M25" s="16">
        <v>134291</v>
      </c>
      <c r="N25" s="16">
        <v>326473</v>
      </c>
      <c r="O25" s="13">
        <v>60</v>
      </c>
      <c r="P25" s="13">
        <f t="shared" si="0"/>
        <v>0.15628133766406282</v>
      </c>
      <c r="Q25" s="13">
        <v>66</v>
      </c>
    </row>
    <row r="26" spans="1:17">
      <c r="A26" s="13" t="s">
        <v>121</v>
      </c>
      <c r="B26" s="13" t="s">
        <v>117</v>
      </c>
      <c r="C26" s="13" t="s">
        <v>88</v>
      </c>
      <c r="D26" s="13" t="s">
        <v>97</v>
      </c>
      <c r="E26" s="13">
        <v>15</v>
      </c>
      <c r="F26" s="14" t="s">
        <v>32</v>
      </c>
      <c r="G26" s="16">
        <v>369930</v>
      </c>
      <c r="H26" s="17">
        <v>283000000</v>
      </c>
      <c r="I26" s="16">
        <v>64.52</v>
      </c>
      <c r="J26" s="16">
        <v>735</v>
      </c>
      <c r="K26" s="16">
        <v>533</v>
      </c>
      <c r="L26" s="16">
        <v>926.1</v>
      </c>
      <c r="M26" s="16">
        <v>131394</v>
      </c>
      <c r="N26" s="16">
        <v>315140</v>
      </c>
      <c r="O26" s="13">
        <v>54</v>
      </c>
      <c r="P26" s="13">
        <f t="shared" si="0"/>
        <v>0.14597356256589086</v>
      </c>
      <c r="Q26" s="13">
        <v>61</v>
      </c>
    </row>
    <row r="27" spans="1:17">
      <c r="A27" s="13" t="s">
        <v>122</v>
      </c>
      <c r="B27" s="13" t="s">
        <v>123</v>
      </c>
      <c r="C27" s="13" t="s">
        <v>88</v>
      </c>
      <c r="D27" s="13" t="s">
        <v>89</v>
      </c>
      <c r="E27" s="13">
        <v>20</v>
      </c>
      <c r="F27" s="14" t="s">
        <v>33</v>
      </c>
      <c r="G27" s="16">
        <v>436860</v>
      </c>
      <c r="H27" s="17">
        <v>355000000</v>
      </c>
      <c r="I27" s="16">
        <v>65.31</v>
      </c>
      <c r="J27" s="16">
        <v>780</v>
      </c>
      <c r="K27" s="16">
        <v>538</v>
      </c>
      <c r="L27" s="16">
        <v>1123.8</v>
      </c>
      <c r="M27" s="16">
        <v>144332</v>
      </c>
      <c r="N27" s="16">
        <v>368343</v>
      </c>
      <c r="O27" s="13">
        <v>47</v>
      </c>
      <c r="P27" s="13">
        <f t="shared" si="0"/>
        <v>0.10758595431030536</v>
      </c>
      <c r="Q27" s="13">
        <v>46</v>
      </c>
    </row>
    <row r="28" spans="1:17">
      <c r="A28" s="13" t="s">
        <v>124</v>
      </c>
      <c r="B28" s="13" t="s">
        <v>123</v>
      </c>
      <c r="C28" s="13" t="s">
        <v>88</v>
      </c>
      <c r="D28" s="13" t="s">
        <v>91</v>
      </c>
      <c r="E28" s="13">
        <v>20</v>
      </c>
      <c r="F28" s="14" t="s">
        <v>34</v>
      </c>
      <c r="G28" s="16">
        <v>478678</v>
      </c>
      <c r="H28" s="17">
        <v>382000000</v>
      </c>
      <c r="I28" s="16">
        <v>63.58</v>
      </c>
      <c r="J28" s="16">
        <v>769</v>
      </c>
      <c r="K28" s="16">
        <v>536</v>
      </c>
      <c r="L28" s="16">
        <v>1055.4000000000001</v>
      </c>
      <c r="M28" s="16">
        <v>161941</v>
      </c>
      <c r="N28" s="16">
        <v>404817</v>
      </c>
      <c r="O28" s="13">
        <v>41</v>
      </c>
      <c r="P28" s="13">
        <f t="shared" si="0"/>
        <v>8.5652568114682526E-2</v>
      </c>
      <c r="Q28" s="13">
        <v>34</v>
      </c>
    </row>
    <row r="29" spans="1:17">
      <c r="A29" s="13" t="s">
        <v>125</v>
      </c>
      <c r="B29" s="13" t="s">
        <v>123</v>
      </c>
      <c r="C29" s="13" t="s">
        <v>88</v>
      </c>
      <c r="D29" s="13" t="s">
        <v>93</v>
      </c>
      <c r="E29" s="13">
        <v>20</v>
      </c>
      <c r="F29" s="14" t="s">
        <v>35</v>
      </c>
      <c r="G29" s="16">
        <v>477265</v>
      </c>
      <c r="H29" s="17">
        <v>388000000</v>
      </c>
      <c r="I29" s="16">
        <v>63.37</v>
      </c>
      <c r="J29" s="16">
        <v>784</v>
      </c>
      <c r="K29" s="16">
        <v>536</v>
      </c>
      <c r="L29" s="16">
        <v>1104.9000000000001</v>
      </c>
      <c r="M29" s="16">
        <v>157426</v>
      </c>
      <c r="N29" s="16">
        <v>402193</v>
      </c>
      <c r="O29" s="13">
        <v>50</v>
      </c>
      <c r="P29" s="13">
        <f t="shared" si="0"/>
        <v>0.10476360093449132</v>
      </c>
      <c r="Q29" s="13">
        <v>38</v>
      </c>
    </row>
    <row r="30" spans="1:17">
      <c r="A30" s="13" t="s">
        <v>126</v>
      </c>
      <c r="B30" s="13" t="s">
        <v>123</v>
      </c>
      <c r="C30" s="13" t="s">
        <v>88</v>
      </c>
      <c r="D30" s="13" t="s">
        <v>95</v>
      </c>
      <c r="E30" s="13">
        <v>20</v>
      </c>
      <c r="F30" s="14" t="s">
        <v>36</v>
      </c>
      <c r="G30" s="16">
        <v>381972</v>
      </c>
      <c r="H30" s="17">
        <v>296000000</v>
      </c>
      <c r="I30" s="16">
        <v>63.3</v>
      </c>
      <c r="J30" s="16">
        <v>743</v>
      </c>
      <c r="K30" s="16">
        <v>534</v>
      </c>
      <c r="L30" s="16">
        <v>965.7</v>
      </c>
      <c r="M30" s="16">
        <v>133593</v>
      </c>
      <c r="N30" s="16">
        <v>324735</v>
      </c>
      <c r="O30" s="13">
        <v>60</v>
      </c>
      <c r="P30" s="13">
        <f t="shared" si="0"/>
        <v>0.15707957651346172</v>
      </c>
      <c r="Q30" s="13">
        <v>50</v>
      </c>
    </row>
    <row r="31" spans="1:17">
      <c r="A31" s="13" t="s">
        <v>127</v>
      </c>
      <c r="B31" s="13" t="s">
        <v>123</v>
      </c>
      <c r="C31" s="13" t="s">
        <v>88</v>
      </c>
      <c r="D31" s="13" t="s">
        <v>97</v>
      </c>
      <c r="E31" s="13">
        <v>20</v>
      </c>
      <c r="F31" s="14" t="s">
        <v>37</v>
      </c>
      <c r="G31" s="16">
        <v>495220</v>
      </c>
      <c r="H31" s="17">
        <v>400000000</v>
      </c>
      <c r="I31" s="16">
        <v>65.5</v>
      </c>
      <c r="J31" s="16">
        <v>774</v>
      </c>
      <c r="K31" s="16">
        <v>537</v>
      </c>
      <c r="L31" s="16">
        <v>1098.3</v>
      </c>
      <c r="M31" s="16">
        <v>164617</v>
      </c>
      <c r="N31" s="16">
        <v>417985</v>
      </c>
      <c r="O31" s="13">
        <v>57</v>
      </c>
      <c r="P31" s="13">
        <f t="shared" si="0"/>
        <v>0.11510035943621018</v>
      </c>
      <c r="Q31" s="13">
        <v>47</v>
      </c>
    </row>
    <row r="32" spans="1:17">
      <c r="A32" s="13" t="s">
        <v>128</v>
      </c>
      <c r="B32" s="13" t="s">
        <v>3</v>
      </c>
      <c r="C32" s="13" t="s">
        <v>88</v>
      </c>
      <c r="D32" s="13" t="s">
        <v>89</v>
      </c>
      <c r="E32" s="13">
        <v>50</v>
      </c>
      <c r="F32" s="14" t="s">
        <v>38</v>
      </c>
      <c r="G32" s="16">
        <v>519515</v>
      </c>
      <c r="H32" s="17">
        <v>509000000</v>
      </c>
      <c r="I32" s="16">
        <v>64.64</v>
      </c>
      <c r="J32" s="16">
        <v>959</v>
      </c>
      <c r="K32" s="16">
        <v>557</v>
      </c>
      <c r="L32" s="16">
        <v>4522.1000000000004</v>
      </c>
      <c r="M32" s="16">
        <v>133168</v>
      </c>
      <c r="N32" s="16">
        <v>423025</v>
      </c>
      <c r="O32" s="13">
        <v>40</v>
      </c>
      <c r="P32" s="13">
        <f t="shared" si="0"/>
        <v>7.6994889464211819E-2</v>
      </c>
      <c r="Q32" s="13">
        <v>35</v>
      </c>
    </row>
    <row r="33" spans="1:17">
      <c r="A33" s="13" t="s">
        <v>129</v>
      </c>
      <c r="B33" s="13" t="s">
        <v>3</v>
      </c>
      <c r="C33" s="13" t="s">
        <v>88</v>
      </c>
      <c r="D33" s="13" t="s">
        <v>91</v>
      </c>
      <c r="E33" s="13">
        <v>50</v>
      </c>
      <c r="F33" s="14" t="s">
        <v>39</v>
      </c>
      <c r="G33" s="16">
        <v>693194</v>
      </c>
      <c r="H33" s="17">
        <v>689000000</v>
      </c>
      <c r="I33" s="16">
        <v>64.73</v>
      </c>
      <c r="J33" s="16">
        <v>976</v>
      </c>
      <c r="K33" s="16">
        <v>551</v>
      </c>
      <c r="L33" s="16">
        <v>3241.7</v>
      </c>
      <c r="M33" s="16">
        <v>168978</v>
      </c>
      <c r="N33" s="16">
        <v>561693</v>
      </c>
      <c r="O33" s="13">
        <v>78</v>
      </c>
      <c r="P33" s="13">
        <f t="shared" si="0"/>
        <v>0.1125226127173634</v>
      </c>
      <c r="Q33" s="13">
        <v>73</v>
      </c>
    </row>
    <row r="34" spans="1:17">
      <c r="A34" s="13" t="s">
        <v>130</v>
      </c>
      <c r="B34" s="13" t="s">
        <v>3</v>
      </c>
      <c r="C34" s="13" t="s">
        <v>88</v>
      </c>
      <c r="D34" s="13" t="s">
        <v>93</v>
      </c>
      <c r="E34" s="13">
        <v>50</v>
      </c>
      <c r="F34" s="14" t="s">
        <v>40</v>
      </c>
      <c r="G34" s="16">
        <v>535978</v>
      </c>
      <c r="H34" s="17">
        <v>440000000</v>
      </c>
      <c r="I34" s="16">
        <v>64.87</v>
      </c>
      <c r="J34" s="16">
        <v>783</v>
      </c>
      <c r="K34" s="16">
        <v>536</v>
      </c>
      <c r="L34" s="16">
        <v>1238.2</v>
      </c>
      <c r="M34" s="16">
        <v>173075</v>
      </c>
      <c r="N34" s="16">
        <v>450918</v>
      </c>
      <c r="O34" s="13">
        <v>58</v>
      </c>
      <c r="P34" s="13">
        <f t="shared" si="0"/>
        <v>0.10821339681852614</v>
      </c>
      <c r="Q34" s="13">
        <v>68</v>
      </c>
    </row>
    <row r="35" spans="1:17">
      <c r="A35" s="13" t="s">
        <v>131</v>
      </c>
      <c r="B35" s="13" t="s">
        <v>3</v>
      </c>
      <c r="C35" s="13" t="s">
        <v>88</v>
      </c>
      <c r="D35" s="13" t="s">
        <v>95</v>
      </c>
      <c r="E35" s="13">
        <v>50</v>
      </c>
      <c r="F35" s="14" t="s">
        <v>41</v>
      </c>
      <c r="G35" s="16">
        <v>631104</v>
      </c>
      <c r="H35" s="17">
        <v>633000000</v>
      </c>
      <c r="I35" s="16">
        <v>64.23</v>
      </c>
      <c r="J35" s="16">
        <v>973</v>
      </c>
      <c r="K35" s="16">
        <v>549</v>
      </c>
      <c r="L35" s="16">
        <v>4697.2</v>
      </c>
      <c r="M35" s="16">
        <v>146756</v>
      </c>
      <c r="N35" s="16">
        <v>510026</v>
      </c>
      <c r="O35" s="13">
        <v>86</v>
      </c>
      <c r="P35" s="13">
        <f t="shared" si="0"/>
        <v>0.13626914106074434</v>
      </c>
      <c r="Q35" s="13">
        <v>79</v>
      </c>
    </row>
    <row r="36" spans="1:17">
      <c r="A36" s="13" t="s">
        <v>132</v>
      </c>
      <c r="B36" s="13" t="s">
        <v>3</v>
      </c>
      <c r="C36" s="13" t="s">
        <v>88</v>
      </c>
      <c r="D36" s="13" t="s">
        <v>97</v>
      </c>
      <c r="E36" s="13">
        <v>50</v>
      </c>
      <c r="F36" s="14" t="s">
        <v>42</v>
      </c>
      <c r="G36" s="16">
        <v>491190</v>
      </c>
      <c r="H36" s="17">
        <v>511000000</v>
      </c>
      <c r="I36" s="16">
        <v>66.13</v>
      </c>
      <c r="J36" s="16">
        <v>1016</v>
      </c>
      <c r="K36" s="16">
        <v>556</v>
      </c>
      <c r="L36" s="16">
        <v>5901</v>
      </c>
      <c r="M36" s="16">
        <v>108035</v>
      </c>
      <c r="N36" s="16">
        <v>394294</v>
      </c>
      <c r="O36" s="13">
        <v>54</v>
      </c>
      <c r="P36" s="13">
        <f t="shared" si="0"/>
        <v>0.10993709155316679</v>
      </c>
      <c r="Q36" s="13">
        <v>52</v>
      </c>
    </row>
    <row r="37" spans="1:17">
      <c r="A37" s="13" t="s">
        <v>133</v>
      </c>
      <c r="B37" s="13" t="s">
        <v>87</v>
      </c>
      <c r="C37" s="13" t="s">
        <v>134</v>
      </c>
      <c r="D37" s="13" t="s">
        <v>89</v>
      </c>
      <c r="E37" s="13">
        <v>0</v>
      </c>
      <c r="F37" s="14" t="s">
        <v>43</v>
      </c>
      <c r="G37" s="16">
        <v>541776</v>
      </c>
      <c r="H37" s="17">
        <v>434000000</v>
      </c>
      <c r="I37" s="16">
        <v>64.790000000000006</v>
      </c>
      <c r="J37" s="16">
        <v>769</v>
      </c>
      <c r="K37" s="16">
        <v>539</v>
      </c>
      <c r="L37" s="16">
        <v>1056.2</v>
      </c>
      <c r="M37" s="16">
        <v>183825</v>
      </c>
      <c r="N37" s="16">
        <v>458196</v>
      </c>
      <c r="O37" s="13">
        <v>55</v>
      </c>
      <c r="P37" s="13">
        <f t="shared" si="0"/>
        <v>0.10151797052656449</v>
      </c>
      <c r="Q37" s="13">
        <v>53</v>
      </c>
    </row>
    <row r="38" spans="1:17">
      <c r="A38" s="13" t="s">
        <v>135</v>
      </c>
      <c r="B38" s="13" t="s">
        <v>87</v>
      </c>
      <c r="C38" s="13" t="s">
        <v>134</v>
      </c>
      <c r="D38" s="13" t="s">
        <v>91</v>
      </c>
      <c r="E38" s="13">
        <v>0</v>
      </c>
      <c r="F38" s="14" t="s">
        <v>44</v>
      </c>
      <c r="G38" s="16">
        <v>407620</v>
      </c>
      <c r="H38" s="17">
        <v>327000000</v>
      </c>
      <c r="I38" s="16">
        <v>63.78</v>
      </c>
      <c r="J38" s="16">
        <v>769</v>
      </c>
      <c r="K38" s="16">
        <v>538</v>
      </c>
      <c r="L38" s="16">
        <v>1049.8</v>
      </c>
      <c r="M38" s="16">
        <v>137617</v>
      </c>
      <c r="N38" s="16">
        <v>344596</v>
      </c>
      <c r="O38" s="13">
        <v>33</v>
      </c>
      <c r="P38" s="13">
        <f t="shared" si="0"/>
        <v>8.0957754771600998E-2</v>
      </c>
      <c r="Q38" s="13">
        <v>34</v>
      </c>
    </row>
    <row r="39" spans="1:17">
      <c r="A39" s="13" t="s">
        <v>136</v>
      </c>
      <c r="B39" s="13" t="s">
        <v>87</v>
      </c>
      <c r="C39" s="13" t="s">
        <v>134</v>
      </c>
      <c r="D39" s="13" t="s">
        <v>93</v>
      </c>
      <c r="E39" s="13">
        <v>0</v>
      </c>
      <c r="F39" s="14" t="s">
        <v>45</v>
      </c>
      <c r="G39" s="16">
        <v>346041</v>
      </c>
      <c r="H39" s="17">
        <v>263000000</v>
      </c>
      <c r="I39" s="16">
        <v>64.59</v>
      </c>
      <c r="J39" s="16">
        <v>732</v>
      </c>
      <c r="K39" s="16">
        <v>531</v>
      </c>
      <c r="L39" s="16">
        <v>924.4</v>
      </c>
      <c r="M39" s="16">
        <v>123407</v>
      </c>
      <c r="N39" s="16">
        <v>294957</v>
      </c>
      <c r="O39" s="13">
        <v>29</v>
      </c>
      <c r="P39" s="13">
        <f t="shared" si="0"/>
        <v>8.3805098239803949E-2</v>
      </c>
      <c r="Q39" s="13">
        <v>23</v>
      </c>
    </row>
    <row r="40" spans="1:17">
      <c r="A40" s="13" t="s">
        <v>137</v>
      </c>
      <c r="B40" s="13" t="s">
        <v>87</v>
      </c>
      <c r="C40" s="13" t="s">
        <v>134</v>
      </c>
      <c r="D40" s="13" t="s">
        <v>95</v>
      </c>
      <c r="F40" s="14" t="s">
        <v>46</v>
      </c>
      <c r="G40" s="16">
        <v>347890</v>
      </c>
      <c r="H40" s="17">
        <v>273000000</v>
      </c>
      <c r="I40" s="16">
        <v>64.650000000000006</v>
      </c>
      <c r="J40" s="16">
        <v>747</v>
      </c>
      <c r="K40" s="16">
        <v>535</v>
      </c>
      <c r="L40" s="16">
        <v>1028.0999999999999</v>
      </c>
      <c r="M40" s="16">
        <v>119566</v>
      </c>
      <c r="N40" s="16">
        <v>295148</v>
      </c>
      <c r="O40" s="13">
        <v>40</v>
      </c>
      <c r="P40" s="13">
        <f t="shared" si="0"/>
        <v>0.11497887263215384</v>
      </c>
      <c r="Q40" s="13">
        <v>33</v>
      </c>
    </row>
    <row r="41" spans="1:17">
      <c r="A41" s="13" t="s">
        <v>168</v>
      </c>
      <c r="B41" s="13" t="s">
        <v>169</v>
      </c>
      <c r="C41" s="13" t="s">
        <v>134</v>
      </c>
      <c r="D41" s="13" t="s">
        <v>97</v>
      </c>
      <c r="E41" s="13">
        <v>0</v>
      </c>
      <c r="F41" s="14" t="s">
        <v>47</v>
      </c>
      <c r="G41" s="16">
        <v>406924</v>
      </c>
      <c r="H41" s="17">
        <v>317000000</v>
      </c>
      <c r="I41" s="16">
        <v>65.069999999999993</v>
      </c>
      <c r="J41" s="16">
        <v>753</v>
      </c>
      <c r="K41" s="16">
        <v>534</v>
      </c>
      <c r="L41" s="16">
        <v>962.2</v>
      </c>
      <c r="M41" s="16">
        <v>142270</v>
      </c>
      <c r="N41" s="16">
        <v>345555</v>
      </c>
      <c r="O41" s="16">
        <v>36</v>
      </c>
      <c r="P41" s="13">
        <f t="shared" si="0"/>
        <v>8.8468608388790032E-2</v>
      </c>
      <c r="Q41" s="13">
        <v>28</v>
      </c>
    </row>
    <row r="42" spans="1:17">
      <c r="A42" s="13" t="s">
        <v>138</v>
      </c>
      <c r="B42" s="13" t="s">
        <v>99</v>
      </c>
      <c r="C42" s="13" t="s">
        <v>134</v>
      </c>
      <c r="D42" s="13" t="s">
        <v>89</v>
      </c>
      <c r="E42" s="13">
        <v>2</v>
      </c>
      <c r="F42" s="14" t="s">
        <v>48</v>
      </c>
      <c r="G42" s="16">
        <v>410713</v>
      </c>
      <c r="H42" s="17">
        <v>332000000</v>
      </c>
      <c r="I42" s="16">
        <v>63.48</v>
      </c>
      <c r="J42" s="16">
        <v>778</v>
      </c>
      <c r="K42" s="16">
        <v>538</v>
      </c>
      <c r="L42" s="16">
        <v>1061.9000000000001</v>
      </c>
      <c r="M42" s="16">
        <v>137308</v>
      </c>
      <c r="N42" s="16">
        <v>346678</v>
      </c>
      <c r="O42" s="13">
        <v>32</v>
      </c>
      <c r="P42" s="13">
        <f t="shared" si="0"/>
        <v>7.7913287380725713E-2</v>
      </c>
      <c r="Q42" s="13">
        <v>23</v>
      </c>
    </row>
    <row r="43" spans="1:17">
      <c r="A43" s="13" t="s">
        <v>139</v>
      </c>
      <c r="B43" s="13" t="s">
        <v>99</v>
      </c>
      <c r="C43" s="13" t="s">
        <v>134</v>
      </c>
      <c r="D43" s="13" t="s">
        <v>91</v>
      </c>
      <c r="E43" s="13">
        <v>2</v>
      </c>
      <c r="F43" s="14" t="s">
        <v>49</v>
      </c>
      <c r="G43" s="16">
        <v>437528</v>
      </c>
      <c r="H43" s="17">
        <v>345000000</v>
      </c>
      <c r="I43" s="16">
        <v>64.38</v>
      </c>
      <c r="J43" s="16">
        <v>760</v>
      </c>
      <c r="K43" s="16">
        <v>536</v>
      </c>
      <c r="L43" s="16">
        <v>1026.7</v>
      </c>
      <c r="M43" s="16">
        <v>150536</v>
      </c>
      <c r="N43" s="16">
        <v>370807</v>
      </c>
      <c r="O43" s="13">
        <v>35</v>
      </c>
      <c r="P43" s="13">
        <f t="shared" si="0"/>
        <v>7.9994880327659029E-2</v>
      </c>
      <c r="Q43" s="13">
        <v>32</v>
      </c>
    </row>
    <row r="44" spans="1:17">
      <c r="A44" s="13" t="s">
        <v>140</v>
      </c>
      <c r="B44" s="13" t="s">
        <v>99</v>
      </c>
      <c r="C44" s="13" t="s">
        <v>134</v>
      </c>
      <c r="D44" s="13" t="s">
        <v>93</v>
      </c>
      <c r="E44" s="13">
        <v>2</v>
      </c>
      <c r="F44" s="14" t="s">
        <v>50</v>
      </c>
      <c r="G44" s="16">
        <v>425800</v>
      </c>
      <c r="H44" s="17">
        <v>333000000</v>
      </c>
      <c r="I44" s="16">
        <v>63.91</v>
      </c>
      <c r="J44" s="16">
        <v>750</v>
      </c>
      <c r="K44" s="16">
        <v>536</v>
      </c>
      <c r="L44" s="16">
        <v>1007.9</v>
      </c>
      <c r="M44" s="16">
        <v>147770</v>
      </c>
      <c r="N44" s="16">
        <v>361456</v>
      </c>
      <c r="O44" s="13">
        <v>42</v>
      </c>
      <c r="P44" s="13">
        <f t="shared" si="0"/>
        <v>9.863785814936589E-2</v>
      </c>
      <c r="Q44" s="13">
        <v>35</v>
      </c>
    </row>
    <row r="45" spans="1:17">
      <c r="A45" s="13" t="s">
        <v>141</v>
      </c>
      <c r="B45" s="13" t="s">
        <v>99</v>
      </c>
      <c r="C45" s="13" t="s">
        <v>134</v>
      </c>
      <c r="D45" s="13" t="s">
        <v>95</v>
      </c>
      <c r="E45" s="13">
        <v>2</v>
      </c>
      <c r="F45" s="14" t="s">
        <v>51</v>
      </c>
      <c r="G45" s="16">
        <v>394775</v>
      </c>
      <c r="H45" s="17">
        <v>311000000</v>
      </c>
      <c r="I45" s="16">
        <v>64.77</v>
      </c>
      <c r="J45" s="16">
        <v>754</v>
      </c>
      <c r="K45" s="16">
        <v>535</v>
      </c>
      <c r="L45" s="16">
        <v>1029.5</v>
      </c>
      <c r="M45" s="16">
        <v>135346</v>
      </c>
      <c r="N45" s="16">
        <v>334646</v>
      </c>
      <c r="O45" s="13">
        <v>43</v>
      </c>
      <c r="P45" s="13">
        <f t="shared" si="0"/>
        <v>0.10892280412893419</v>
      </c>
      <c r="Q45" s="13">
        <v>40</v>
      </c>
    </row>
    <row r="46" spans="1:17">
      <c r="A46" s="13" t="s">
        <v>142</v>
      </c>
      <c r="B46" s="13" t="s">
        <v>99</v>
      </c>
      <c r="C46" s="13" t="s">
        <v>134</v>
      </c>
      <c r="D46" s="13" t="s">
        <v>97</v>
      </c>
      <c r="E46" s="13">
        <v>2</v>
      </c>
      <c r="F46" s="14" t="s">
        <v>52</v>
      </c>
      <c r="G46" s="16">
        <v>529917</v>
      </c>
      <c r="H46" s="17">
        <v>448000000</v>
      </c>
      <c r="I46" s="16">
        <v>64.3</v>
      </c>
      <c r="J46" s="16">
        <v>816</v>
      </c>
      <c r="K46" s="16">
        <v>542</v>
      </c>
      <c r="L46" s="16">
        <v>1247.8</v>
      </c>
      <c r="M46" s="16">
        <v>168064</v>
      </c>
      <c r="N46" s="16">
        <v>443852</v>
      </c>
      <c r="O46" s="13">
        <v>35</v>
      </c>
      <c r="P46" s="13">
        <f t="shared" si="0"/>
        <v>6.6048079227501666E-2</v>
      </c>
      <c r="Q46" s="13">
        <v>24</v>
      </c>
    </row>
    <row r="47" spans="1:17">
      <c r="A47" s="13" t="s">
        <v>143</v>
      </c>
      <c r="B47" s="13" t="s">
        <v>105</v>
      </c>
      <c r="C47" s="13" t="s">
        <v>134</v>
      </c>
      <c r="D47" s="13" t="s">
        <v>89</v>
      </c>
      <c r="E47" s="13">
        <v>5</v>
      </c>
      <c r="F47" s="14" t="s">
        <v>53</v>
      </c>
      <c r="G47" s="16">
        <v>406924</v>
      </c>
      <c r="H47" s="17">
        <v>317000000</v>
      </c>
      <c r="I47" s="16">
        <v>65.069999999999993</v>
      </c>
      <c r="J47" s="16">
        <v>753</v>
      </c>
      <c r="K47" s="16">
        <v>534</v>
      </c>
      <c r="L47" s="16">
        <v>962.2</v>
      </c>
      <c r="M47" s="16">
        <v>142270</v>
      </c>
      <c r="N47" s="16">
        <v>345555</v>
      </c>
      <c r="O47" s="13">
        <v>36</v>
      </c>
      <c r="P47" s="13">
        <f t="shared" si="0"/>
        <v>8.8468608388790032E-2</v>
      </c>
      <c r="Q47" s="13">
        <v>28</v>
      </c>
    </row>
    <row r="48" spans="1:17">
      <c r="A48" s="13" t="s">
        <v>144</v>
      </c>
      <c r="B48" s="13" t="s">
        <v>105</v>
      </c>
      <c r="C48" s="13" t="s">
        <v>134</v>
      </c>
      <c r="D48" s="13" t="s">
        <v>91</v>
      </c>
      <c r="E48" s="13">
        <v>5</v>
      </c>
      <c r="F48" s="14" t="s">
        <v>54</v>
      </c>
      <c r="G48" s="16">
        <v>405664</v>
      </c>
      <c r="H48" s="17">
        <v>329000000</v>
      </c>
      <c r="I48" s="16">
        <v>63.86</v>
      </c>
      <c r="J48" s="16">
        <v>781</v>
      </c>
      <c r="K48" s="16">
        <v>540</v>
      </c>
      <c r="L48" s="16">
        <v>1079.9000000000001</v>
      </c>
      <c r="M48" s="16">
        <v>135612</v>
      </c>
      <c r="N48" s="16">
        <v>342286</v>
      </c>
      <c r="O48" s="13">
        <v>55</v>
      </c>
      <c r="P48" s="13">
        <f t="shared" si="0"/>
        <v>0.13558018458625859</v>
      </c>
      <c r="Q48" s="13">
        <v>58</v>
      </c>
    </row>
    <row r="49" spans="1:17">
      <c r="A49" s="13" t="s">
        <v>145</v>
      </c>
      <c r="B49" s="13" t="s">
        <v>105</v>
      </c>
      <c r="C49" s="13" t="s">
        <v>134</v>
      </c>
      <c r="D49" s="13" t="s">
        <v>93</v>
      </c>
      <c r="E49" s="13">
        <v>5</v>
      </c>
      <c r="F49" s="14" t="s">
        <v>55</v>
      </c>
      <c r="G49" s="16">
        <v>416503</v>
      </c>
      <c r="H49" s="17">
        <v>326000000</v>
      </c>
      <c r="I49" s="16">
        <v>63.32</v>
      </c>
      <c r="J49" s="16">
        <v>751</v>
      </c>
      <c r="K49" s="16">
        <v>534</v>
      </c>
      <c r="L49" s="16">
        <v>1013.9</v>
      </c>
      <c r="M49" s="16">
        <v>143784</v>
      </c>
      <c r="N49" s="16">
        <v>353396</v>
      </c>
      <c r="O49" s="13">
        <v>38</v>
      </c>
      <c r="P49" s="13">
        <f t="shared" si="0"/>
        <v>9.123583743694523E-2</v>
      </c>
      <c r="Q49" s="13">
        <v>38</v>
      </c>
    </row>
    <row r="50" spans="1:17">
      <c r="A50" s="13" t="s">
        <v>146</v>
      </c>
      <c r="B50" s="13" t="s">
        <v>105</v>
      </c>
      <c r="C50" s="13" t="s">
        <v>134</v>
      </c>
      <c r="D50" s="13" t="s">
        <v>95</v>
      </c>
      <c r="E50" s="13">
        <v>5</v>
      </c>
      <c r="F50" s="14" t="s">
        <v>56</v>
      </c>
      <c r="G50" s="16">
        <v>436395</v>
      </c>
      <c r="H50" s="17">
        <v>342000000</v>
      </c>
      <c r="I50" s="16">
        <v>63.51</v>
      </c>
      <c r="J50" s="16">
        <v>750</v>
      </c>
      <c r="K50" s="16">
        <v>533</v>
      </c>
      <c r="L50" s="16">
        <v>1029.8</v>
      </c>
      <c r="M50" s="16">
        <v>149438</v>
      </c>
      <c r="N50" s="16">
        <v>370042</v>
      </c>
      <c r="O50" s="13">
        <v>57</v>
      </c>
      <c r="P50" s="13">
        <f t="shared" si="0"/>
        <v>0.13061561200288729</v>
      </c>
      <c r="Q50" s="13">
        <v>53</v>
      </c>
    </row>
    <row r="51" spans="1:17">
      <c r="A51" s="13" t="s">
        <v>147</v>
      </c>
      <c r="B51" s="13" t="s">
        <v>105</v>
      </c>
      <c r="C51" s="13" t="s">
        <v>134</v>
      </c>
      <c r="D51" s="13" t="s">
        <v>97</v>
      </c>
      <c r="E51" s="13">
        <v>5</v>
      </c>
      <c r="F51" s="14" t="s">
        <v>57</v>
      </c>
      <c r="G51" s="16">
        <v>401565</v>
      </c>
      <c r="H51" s="17">
        <v>315000000</v>
      </c>
      <c r="I51" s="16">
        <v>63.48</v>
      </c>
      <c r="J51" s="16">
        <v>753</v>
      </c>
      <c r="K51" s="16">
        <v>534</v>
      </c>
      <c r="L51" s="16">
        <v>1036.5999999999999</v>
      </c>
      <c r="M51" s="16">
        <v>138387</v>
      </c>
      <c r="N51" s="16">
        <v>340587</v>
      </c>
      <c r="O51" s="13">
        <v>44</v>
      </c>
      <c r="P51" s="13">
        <f t="shared" si="0"/>
        <v>0.10957130227983017</v>
      </c>
      <c r="Q51" s="13">
        <v>31</v>
      </c>
    </row>
    <row r="52" spans="1:17">
      <c r="A52" s="13" t="s">
        <v>148</v>
      </c>
      <c r="B52" s="13" t="s">
        <v>111</v>
      </c>
      <c r="C52" s="13" t="s">
        <v>134</v>
      </c>
      <c r="D52" s="13" t="s">
        <v>89</v>
      </c>
      <c r="E52" s="13">
        <v>10</v>
      </c>
      <c r="F52" s="14" t="s">
        <v>58</v>
      </c>
      <c r="G52" s="16">
        <v>410968</v>
      </c>
      <c r="H52" s="17">
        <v>324000000</v>
      </c>
      <c r="I52" s="16">
        <v>63.93</v>
      </c>
      <c r="J52" s="16">
        <v>757</v>
      </c>
      <c r="K52" s="16">
        <v>535</v>
      </c>
      <c r="L52" s="16">
        <v>1018</v>
      </c>
      <c r="M52" s="16">
        <v>140752</v>
      </c>
      <c r="N52" s="16">
        <v>348288</v>
      </c>
      <c r="O52" s="13">
        <v>44</v>
      </c>
      <c r="P52" s="13">
        <f t="shared" si="0"/>
        <v>0.10706429697689357</v>
      </c>
      <c r="Q52" s="13">
        <v>46</v>
      </c>
    </row>
    <row r="53" spans="1:17">
      <c r="A53" s="13" t="s">
        <v>149</v>
      </c>
      <c r="B53" s="13" t="s">
        <v>111</v>
      </c>
      <c r="C53" s="13" t="s">
        <v>134</v>
      </c>
      <c r="D53" s="13" t="s">
        <v>91</v>
      </c>
      <c r="E53" s="13">
        <v>10</v>
      </c>
      <c r="F53" s="14" t="s">
        <v>59</v>
      </c>
      <c r="G53" s="16">
        <v>392560</v>
      </c>
      <c r="H53" s="17">
        <v>314000000</v>
      </c>
      <c r="I53" s="16">
        <v>64.31</v>
      </c>
      <c r="J53" s="16">
        <v>766</v>
      </c>
      <c r="K53" s="16">
        <v>537</v>
      </c>
      <c r="L53" s="16">
        <v>1120</v>
      </c>
      <c r="M53" s="16">
        <v>132798</v>
      </c>
      <c r="N53" s="16">
        <v>332046</v>
      </c>
      <c r="O53" s="13">
        <v>37</v>
      </c>
      <c r="P53" s="13">
        <f t="shared" si="0"/>
        <v>9.4253107805176276E-2</v>
      </c>
      <c r="Q53" s="13">
        <v>36</v>
      </c>
    </row>
    <row r="54" spans="1:17">
      <c r="A54" s="13" t="s">
        <v>150</v>
      </c>
      <c r="B54" s="13" t="s">
        <v>111</v>
      </c>
      <c r="C54" s="13" t="s">
        <v>134</v>
      </c>
      <c r="D54" s="13" t="s">
        <v>93</v>
      </c>
      <c r="E54" s="13">
        <v>10</v>
      </c>
      <c r="F54" s="14" t="s">
        <v>60</v>
      </c>
      <c r="G54" s="16">
        <v>403444</v>
      </c>
      <c r="H54" s="17">
        <v>312000000</v>
      </c>
      <c r="I54" s="16">
        <v>64.67</v>
      </c>
      <c r="J54" s="16">
        <v>745</v>
      </c>
      <c r="K54" s="16">
        <v>535</v>
      </c>
      <c r="L54" s="16">
        <v>968.1</v>
      </c>
      <c r="M54" s="16">
        <v>141696</v>
      </c>
      <c r="N54" s="16">
        <v>343022</v>
      </c>
      <c r="O54" s="13">
        <v>50</v>
      </c>
      <c r="P54" s="13">
        <f t="shared" si="0"/>
        <v>0.1239329374089093</v>
      </c>
      <c r="Q54" s="13">
        <v>32</v>
      </c>
    </row>
    <row r="55" spans="1:17">
      <c r="A55" s="13" t="s">
        <v>151</v>
      </c>
      <c r="B55" s="13" t="s">
        <v>111</v>
      </c>
      <c r="C55" s="13" t="s">
        <v>134</v>
      </c>
      <c r="D55" s="13" t="s">
        <v>95</v>
      </c>
      <c r="E55" s="13">
        <v>10</v>
      </c>
      <c r="F55" s="14" t="s">
        <v>61</v>
      </c>
      <c r="G55" s="16">
        <v>346792</v>
      </c>
      <c r="H55" s="17">
        <v>280000000</v>
      </c>
      <c r="I55" s="16">
        <v>63.1</v>
      </c>
      <c r="J55" s="16">
        <v>778</v>
      </c>
      <c r="K55" s="16">
        <v>540</v>
      </c>
      <c r="L55" s="16">
        <v>1058.0999999999999</v>
      </c>
      <c r="M55" s="16">
        <v>116880</v>
      </c>
      <c r="N55" s="16">
        <v>292908</v>
      </c>
      <c r="O55" s="13">
        <v>55</v>
      </c>
      <c r="P55" s="13">
        <f t="shared" si="0"/>
        <v>0.1585965074165494</v>
      </c>
      <c r="Q55" s="13">
        <v>50</v>
      </c>
    </row>
    <row r="56" spans="1:17">
      <c r="A56" s="13" t="s">
        <v>152</v>
      </c>
      <c r="B56" s="13" t="s">
        <v>111</v>
      </c>
      <c r="C56" s="13" t="s">
        <v>134</v>
      </c>
      <c r="D56" s="13" t="s">
        <v>97</v>
      </c>
      <c r="E56" s="13">
        <v>10</v>
      </c>
      <c r="F56" s="14" t="s">
        <v>62</v>
      </c>
      <c r="G56" s="16">
        <v>443557</v>
      </c>
      <c r="H56" s="17">
        <v>354000000</v>
      </c>
      <c r="I56" s="16">
        <v>63.93</v>
      </c>
      <c r="J56" s="16">
        <v>765</v>
      </c>
      <c r="K56" s="16">
        <v>535</v>
      </c>
      <c r="L56" s="16">
        <v>1079.8</v>
      </c>
      <c r="M56" s="16">
        <v>149203</v>
      </c>
      <c r="N56" s="16">
        <v>375067</v>
      </c>
      <c r="O56" s="13">
        <v>62</v>
      </c>
      <c r="P56" s="13">
        <f t="shared" si="0"/>
        <v>0.13977910392576379</v>
      </c>
      <c r="Q56" s="13">
        <v>59</v>
      </c>
    </row>
    <row r="57" spans="1:17">
      <c r="A57" s="13" t="s">
        <v>153</v>
      </c>
      <c r="B57" s="13" t="s">
        <v>117</v>
      </c>
      <c r="C57" s="13" t="s">
        <v>134</v>
      </c>
      <c r="D57" s="13" t="s">
        <v>89</v>
      </c>
      <c r="E57" s="13">
        <v>15</v>
      </c>
      <c r="F57" s="14" t="s">
        <v>63</v>
      </c>
      <c r="G57" s="16">
        <v>482818</v>
      </c>
      <c r="H57" s="17">
        <v>396000000</v>
      </c>
      <c r="I57" s="16">
        <v>65.17</v>
      </c>
      <c r="J57" s="16">
        <v>782</v>
      </c>
      <c r="K57" s="16">
        <v>537</v>
      </c>
      <c r="L57" s="16">
        <v>1276.5999999999999</v>
      </c>
      <c r="M57" s="16">
        <v>156094</v>
      </c>
      <c r="N57" s="16">
        <v>406260</v>
      </c>
      <c r="O57" s="13">
        <v>65</v>
      </c>
      <c r="P57" s="13">
        <f t="shared" si="0"/>
        <v>0.13462629810818985</v>
      </c>
      <c r="Q57" s="13">
        <v>49</v>
      </c>
    </row>
    <row r="58" spans="1:17">
      <c r="A58" s="13" t="s">
        <v>154</v>
      </c>
      <c r="B58" s="13" t="s">
        <v>117</v>
      </c>
      <c r="C58" s="13" t="s">
        <v>134</v>
      </c>
      <c r="D58" s="13" t="s">
        <v>91</v>
      </c>
      <c r="E58" s="13">
        <v>15</v>
      </c>
      <c r="F58" s="14" t="s">
        <v>64</v>
      </c>
      <c r="G58" s="16">
        <v>431608</v>
      </c>
      <c r="H58" s="17">
        <v>348000000</v>
      </c>
      <c r="I58" s="16">
        <v>64.17</v>
      </c>
      <c r="J58" s="16">
        <v>776</v>
      </c>
      <c r="K58" s="16">
        <v>539</v>
      </c>
      <c r="L58" s="16">
        <v>1077.3</v>
      </c>
      <c r="M58" s="16">
        <v>145115</v>
      </c>
      <c r="N58" s="16">
        <v>364528</v>
      </c>
      <c r="O58" s="13">
        <v>37</v>
      </c>
      <c r="P58" s="13">
        <f t="shared" si="0"/>
        <v>8.5725936497933322E-2</v>
      </c>
      <c r="Q58" s="13">
        <v>35</v>
      </c>
    </row>
    <row r="59" spans="1:17">
      <c r="A59" s="13" t="s">
        <v>155</v>
      </c>
      <c r="B59" s="13" t="s">
        <v>117</v>
      </c>
      <c r="C59" s="13" t="s">
        <v>134</v>
      </c>
      <c r="D59" s="13" t="s">
        <v>93</v>
      </c>
      <c r="E59" s="13">
        <v>15</v>
      </c>
      <c r="F59" s="14" t="s">
        <v>65</v>
      </c>
      <c r="G59" s="16">
        <v>415803</v>
      </c>
      <c r="H59" s="17">
        <v>332000000</v>
      </c>
      <c r="I59" s="16">
        <v>64.349999999999994</v>
      </c>
      <c r="J59" s="16">
        <v>767</v>
      </c>
      <c r="K59" s="16">
        <v>537</v>
      </c>
      <c r="L59" s="16">
        <v>1063.5999999999999</v>
      </c>
      <c r="M59" s="16">
        <v>140310</v>
      </c>
      <c r="N59" s="16">
        <v>351636</v>
      </c>
      <c r="O59" s="13">
        <v>49</v>
      </c>
      <c r="P59" s="13">
        <f t="shared" si="0"/>
        <v>0.11784426759787688</v>
      </c>
      <c r="Q59" s="13">
        <v>44</v>
      </c>
    </row>
    <row r="60" spans="1:17">
      <c r="A60" s="13" t="s">
        <v>156</v>
      </c>
      <c r="B60" s="13" t="s">
        <v>117</v>
      </c>
      <c r="C60" s="13" t="s">
        <v>134</v>
      </c>
      <c r="D60" s="13" t="s">
        <v>95</v>
      </c>
      <c r="E60" s="13">
        <v>15</v>
      </c>
      <c r="F60" s="14" t="s">
        <v>66</v>
      </c>
      <c r="G60" s="16">
        <v>372067</v>
      </c>
      <c r="H60" s="17">
        <v>295000000</v>
      </c>
      <c r="I60" s="16">
        <v>64.25</v>
      </c>
      <c r="J60" s="16">
        <v>761</v>
      </c>
      <c r="K60" s="16">
        <v>536</v>
      </c>
      <c r="L60" s="16">
        <v>1149.9000000000001</v>
      </c>
      <c r="M60" s="16">
        <v>126111</v>
      </c>
      <c r="N60" s="16">
        <v>314971</v>
      </c>
      <c r="O60" s="13">
        <v>63</v>
      </c>
      <c r="P60" s="13">
        <f t="shared" si="0"/>
        <v>0.16932434212117711</v>
      </c>
      <c r="Q60" s="13">
        <v>56</v>
      </c>
    </row>
    <row r="61" spans="1:17">
      <c r="A61" s="13" t="s">
        <v>157</v>
      </c>
      <c r="B61" s="13" t="s">
        <v>117</v>
      </c>
      <c r="C61" s="13" t="s">
        <v>134</v>
      </c>
      <c r="D61" s="13" t="s">
        <v>97</v>
      </c>
      <c r="E61" s="13">
        <v>15</v>
      </c>
      <c r="F61" s="14" t="s">
        <v>67</v>
      </c>
      <c r="G61" s="16">
        <v>470717</v>
      </c>
      <c r="H61" s="17">
        <v>388000000</v>
      </c>
      <c r="I61" s="16">
        <v>65.03</v>
      </c>
      <c r="J61" s="16">
        <v>794</v>
      </c>
      <c r="K61" s="16">
        <v>539</v>
      </c>
      <c r="L61" s="16">
        <v>1124.5999999999999</v>
      </c>
      <c r="M61" s="16">
        <v>153472</v>
      </c>
      <c r="N61" s="16">
        <v>395986</v>
      </c>
      <c r="O61" s="13">
        <v>74</v>
      </c>
      <c r="P61" s="13">
        <f t="shared" si="0"/>
        <v>0.15720698423893761</v>
      </c>
      <c r="Q61" s="13">
        <v>68</v>
      </c>
    </row>
    <row r="62" spans="1:17">
      <c r="A62" s="13" t="s">
        <v>158</v>
      </c>
      <c r="B62" s="13" t="s">
        <v>123</v>
      </c>
      <c r="C62" s="13" t="s">
        <v>134</v>
      </c>
      <c r="D62" s="13" t="s">
        <v>89</v>
      </c>
      <c r="E62" s="13">
        <v>20</v>
      </c>
      <c r="F62" s="14" t="s">
        <v>68</v>
      </c>
      <c r="G62" s="16">
        <v>452082</v>
      </c>
      <c r="H62" s="17">
        <v>397000000</v>
      </c>
      <c r="I62" s="16">
        <v>64.38</v>
      </c>
      <c r="J62" s="16">
        <v>847</v>
      </c>
      <c r="K62" s="16">
        <v>542</v>
      </c>
      <c r="L62" s="16">
        <v>1606.6</v>
      </c>
      <c r="M62" s="16">
        <v>134822</v>
      </c>
      <c r="N62" s="16">
        <v>375824</v>
      </c>
      <c r="O62" s="13">
        <v>60</v>
      </c>
      <c r="P62" s="13">
        <f t="shared" si="0"/>
        <v>0.13271928543936717</v>
      </c>
      <c r="Q62" s="13">
        <v>67</v>
      </c>
    </row>
    <row r="63" spans="1:17">
      <c r="A63" s="13" t="s">
        <v>159</v>
      </c>
      <c r="B63" s="13" t="s">
        <v>123</v>
      </c>
      <c r="C63" s="13" t="s">
        <v>134</v>
      </c>
      <c r="D63" s="13" t="s">
        <v>91</v>
      </c>
      <c r="E63" s="13">
        <v>20</v>
      </c>
      <c r="F63" s="14" t="s">
        <v>69</v>
      </c>
      <c r="G63" s="16">
        <v>448703</v>
      </c>
      <c r="H63" s="17">
        <v>364000000</v>
      </c>
      <c r="I63" s="16">
        <v>63.84</v>
      </c>
      <c r="J63" s="16">
        <v>778</v>
      </c>
      <c r="K63" s="16">
        <v>539</v>
      </c>
      <c r="L63" s="16">
        <v>1141.5999999999999</v>
      </c>
      <c r="M63" s="16">
        <v>149495</v>
      </c>
      <c r="N63" s="16">
        <v>378636</v>
      </c>
      <c r="O63" s="13">
        <v>44</v>
      </c>
      <c r="P63" s="13">
        <f t="shared" si="0"/>
        <v>9.8060409669647852E-2</v>
      </c>
      <c r="Q63" s="13">
        <v>44</v>
      </c>
    </row>
    <row r="64" spans="1:17">
      <c r="A64" s="13" t="s">
        <v>160</v>
      </c>
      <c r="B64" s="13" t="s">
        <v>123</v>
      </c>
      <c r="C64" s="13" t="s">
        <v>134</v>
      </c>
      <c r="D64" s="13" t="s">
        <v>93</v>
      </c>
      <c r="E64" s="13">
        <v>20</v>
      </c>
      <c r="F64" s="14" t="s">
        <v>70</v>
      </c>
      <c r="G64" s="16">
        <v>397442</v>
      </c>
      <c r="H64" s="17">
        <v>325000000</v>
      </c>
      <c r="I64" s="16">
        <v>64.489999999999995</v>
      </c>
      <c r="J64" s="16">
        <v>785</v>
      </c>
      <c r="K64" s="16">
        <v>539</v>
      </c>
      <c r="L64" s="16">
        <v>1162.5</v>
      </c>
      <c r="M64" s="16">
        <v>130988</v>
      </c>
      <c r="N64" s="16">
        <v>334892</v>
      </c>
      <c r="O64" s="13">
        <v>50</v>
      </c>
      <c r="P64" s="13">
        <f t="shared" si="0"/>
        <v>0.12580451990479116</v>
      </c>
      <c r="Q64" s="13">
        <v>56</v>
      </c>
    </row>
    <row r="65" spans="1:17">
      <c r="A65" s="13" t="s">
        <v>161</v>
      </c>
      <c r="B65" s="13" t="s">
        <v>123</v>
      </c>
      <c r="C65" s="13" t="s">
        <v>134</v>
      </c>
      <c r="D65" s="13" t="s">
        <v>95</v>
      </c>
      <c r="E65" s="13">
        <v>20</v>
      </c>
      <c r="F65" s="14" t="s">
        <v>71</v>
      </c>
      <c r="G65" s="16">
        <v>379008</v>
      </c>
      <c r="H65" s="17">
        <v>303000000</v>
      </c>
      <c r="I65" s="16">
        <v>63.81</v>
      </c>
      <c r="J65" s="16">
        <v>765</v>
      </c>
      <c r="K65" s="16">
        <v>537</v>
      </c>
      <c r="L65" s="16">
        <v>1169.8</v>
      </c>
      <c r="M65" s="16">
        <v>127719</v>
      </c>
      <c r="N65" s="16">
        <v>320526</v>
      </c>
      <c r="O65" s="13">
        <v>45</v>
      </c>
      <c r="P65" s="13">
        <f t="shared" si="0"/>
        <v>0.11873100303951369</v>
      </c>
      <c r="Q65" s="13">
        <v>36</v>
      </c>
    </row>
    <row r="66" spans="1:17">
      <c r="A66" s="13" t="s">
        <v>162</v>
      </c>
      <c r="B66" s="13" t="s">
        <v>123</v>
      </c>
      <c r="C66" s="13" t="s">
        <v>134</v>
      </c>
      <c r="D66" s="13" t="s">
        <v>97</v>
      </c>
      <c r="E66" s="13">
        <v>20</v>
      </c>
      <c r="F66" s="14" t="s">
        <v>72</v>
      </c>
      <c r="G66" s="16">
        <v>475720</v>
      </c>
      <c r="H66" s="17">
        <v>389000000</v>
      </c>
      <c r="I66" s="16">
        <v>64.849999999999994</v>
      </c>
      <c r="J66" s="16">
        <v>783</v>
      </c>
      <c r="K66" s="16">
        <v>536</v>
      </c>
      <c r="L66" s="16">
        <v>1231.5</v>
      </c>
      <c r="M66" s="16">
        <v>154643</v>
      </c>
      <c r="N66" s="16">
        <v>400408</v>
      </c>
      <c r="O66" s="13">
        <v>44</v>
      </c>
      <c r="P66" s="13">
        <f t="shared" si="0"/>
        <v>9.2491381484907098E-2</v>
      </c>
      <c r="Q66" s="13">
        <v>39</v>
      </c>
    </row>
    <row r="67" spans="1:17">
      <c r="A67" s="13" t="s">
        <v>163</v>
      </c>
      <c r="B67" s="13" t="s">
        <v>3</v>
      </c>
      <c r="C67" s="13" t="s">
        <v>134</v>
      </c>
      <c r="D67" s="13" t="s">
        <v>89</v>
      </c>
      <c r="E67" s="13">
        <v>50</v>
      </c>
      <c r="F67" s="14" t="s">
        <v>73</v>
      </c>
      <c r="G67" s="16">
        <v>426435</v>
      </c>
      <c r="H67" s="17">
        <v>410000000</v>
      </c>
      <c r="I67" s="16">
        <v>63.99</v>
      </c>
      <c r="J67" s="16">
        <v>921</v>
      </c>
      <c r="K67" s="16">
        <v>552</v>
      </c>
      <c r="L67" s="16">
        <v>2927.9</v>
      </c>
      <c r="M67" s="16">
        <v>109246</v>
      </c>
      <c r="N67" s="16">
        <v>348316</v>
      </c>
      <c r="O67" s="13">
        <v>41</v>
      </c>
      <c r="P67" s="13">
        <f t="shared" ref="P67:P71" si="1">O67/G67*1000</f>
        <v>9.6145954248595927E-2</v>
      </c>
      <c r="Q67" s="13">
        <v>38</v>
      </c>
    </row>
    <row r="68" spans="1:17">
      <c r="A68" s="13" t="s">
        <v>164</v>
      </c>
      <c r="B68" s="13" t="s">
        <v>3</v>
      </c>
      <c r="C68" s="13" t="s">
        <v>134</v>
      </c>
      <c r="D68" s="13" t="s">
        <v>91</v>
      </c>
      <c r="E68" s="13">
        <v>50</v>
      </c>
      <c r="F68" s="14" t="s">
        <v>74</v>
      </c>
      <c r="G68" s="16">
        <v>647080</v>
      </c>
      <c r="H68" s="17">
        <v>827000000</v>
      </c>
      <c r="I68" s="16">
        <v>65.47</v>
      </c>
      <c r="J68" s="16">
        <v>1489</v>
      </c>
      <c r="K68" s="16">
        <v>587</v>
      </c>
      <c r="L68" s="16">
        <v>7321.1</v>
      </c>
      <c r="M68" s="16">
        <v>105734</v>
      </c>
      <c r="N68" s="16">
        <v>494243</v>
      </c>
      <c r="O68" s="13">
        <v>89</v>
      </c>
      <c r="P68" s="13">
        <f t="shared" si="1"/>
        <v>0.13754095320516782</v>
      </c>
      <c r="Q68" s="13">
        <v>97</v>
      </c>
    </row>
    <row r="69" spans="1:17">
      <c r="A69" s="13" t="s">
        <v>165</v>
      </c>
      <c r="B69" s="13" t="s">
        <v>3</v>
      </c>
      <c r="C69" s="13" t="s">
        <v>134</v>
      </c>
      <c r="D69" s="13" t="s">
        <v>93</v>
      </c>
      <c r="E69" s="13">
        <v>50</v>
      </c>
      <c r="F69" s="14" t="s">
        <v>75</v>
      </c>
      <c r="G69" s="16">
        <v>584817</v>
      </c>
      <c r="H69" s="17">
        <v>601000000</v>
      </c>
      <c r="I69" s="16">
        <v>64.39</v>
      </c>
      <c r="J69" s="16">
        <v>1011</v>
      </c>
      <c r="K69" s="16">
        <v>554</v>
      </c>
      <c r="L69" s="16">
        <v>4398</v>
      </c>
      <c r="M69" s="16">
        <v>132491</v>
      </c>
      <c r="N69" s="16">
        <v>470529</v>
      </c>
      <c r="O69" s="13">
        <v>59</v>
      </c>
      <c r="P69" s="13">
        <f t="shared" si="1"/>
        <v>0.10088626014633638</v>
      </c>
      <c r="Q69" s="13">
        <v>51</v>
      </c>
    </row>
    <row r="70" spans="1:17">
      <c r="A70" s="13" t="s">
        <v>166</v>
      </c>
      <c r="B70" s="13" t="s">
        <v>3</v>
      </c>
      <c r="C70" s="13" t="s">
        <v>134</v>
      </c>
      <c r="D70" s="13" t="s">
        <v>95</v>
      </c>
      <c r="E70" s="13">
        <v>50</v>
      </c>
      <c r="F70" s="14" t="s">
        <v>76</v>
      </c>
      <c r="G70" s="16">
        <v>566021</v>
      </c>
      <c r="H70" s="17">
        <v>653000000</v>
      </c>
      <c r="I70" s="16">
        <v>64.66</v>
      </c>
      <c r="J70" s="16">
        <v>1222</v>
      </c>
      <c r="K70" s="16">
        <v>568</v>
      </c>
      <c r="L70" s="16">
        <v>6133.7</v>
      </c>
      <c r="M70" s="16">
        <v>106465</v>
      </c>
      <c r="N70" s="16">
        <v>443280</v>
      </c>
      <c r="O70" s="13">
        <v>79</v>
      </c>
      <c r="P70" s="13">
        <f t="shared" si="1"/>
        <v>0.13957079330978886</v>
      </c>
      <c r="Q70" s="13">
        <v>63</v>
      </c>
    </row>
    <row r="71" spans="1:17">
      <c r="A71" s="13" t="s">
        <v>167</v>
      </c>
      <c r="B71" s="13" t="s">
        <v>3</v>
      </c>
      <c r="C71" s="13" t="s">
        <v>134</v>
      </c>
      <c r="D71" s="13" t="s">
        <v>97</v>
      </c>
      <c r="E71" s="13">
        <v>50</v>
      </c>
      <c r="F71" s="14" t="s">
        <v>77</v>
      </c>
      <c r="G71" s="16">
        <v>553789</v>
      </c>
      <c r="H71" s="17">
        <v>657000000</v>
      </c>
      <c r="I71" s="16">
        <v>63.76</v>
      </c>
      <c r="J71" s="16">
        <v>1318</v>
      </c>
      <c r="K71" s="16">
        <v>577</v>
      </c>
      <c r="L71" s="16">
        <v>4433.8</v>
      </c>
      <c r="M71" s="16">
        <v>106965</v>
      </c>
      <c r="N71" s="16">
        <v>431353</v>
      </c>
      <c r="O71" s="13">
        <v>57</v>
      </c>
      <c r="P71" s="13">
        <f t="shared" si="1"/>
        <v>0.1029272881909897</v>
      </c>
      <c r="Q71" s="13">
        <v>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Sheet1!_Hlk168078865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2024-07-19T03:49:17Z</dcterms:created>
  <dcterms:modified xsi:type="dcterms:W3CDTF">2024-07-23T12:02:11Z</dcterms:modified>
</cp:coreProperties>
</file>