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7" i="1"/>
  <c r="D7" i="1"/>
  <c r="E7" i="1"/>
  <c r="F7" i="1"/>
  <c r="G7" i="1"/>
  <c r="H7" i="1"/>
  <c r="I7" i="1"/>
  <c r="J7" i="1"/>
  <c r="K7" i="1"/>
  <c r="L7" i="1"/>
  <c r="M7" i="1"/>
  <c r="N7" i="1"/>
  <c r="O7" i="1"/>
  <c r="B7" i="1"/>
</calcChain>
</file>

<file path=xl/sharedStrings.xml><?xml version="1.0" encoding="utf-8"?>
<sst xmlns="http://schemas.openxmlformats.org/spreadsheetml/2006/main" count="37" uniqueCount="22">
  <si>
    <t>Column1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</si>
  <si>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</si>
  <si>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</si>
  <si>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</si>
  <si>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</si>
  <si>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</si>
  <si>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</si>
  <si>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</si>
  <si>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</si>
  <si>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</si>
  <si>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</si>
  <si>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</si>
  <si>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</si>
  <si>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</si>
  <si>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</si>
  <si>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Fix bug</t>
  </si>
  <si>
    <t>metting</t>
  </si>
  <si>
    <t>Đa ngôn ngữ</t>
  </si>
  <si>
    <t>update giao diện</t>
  </si>
  <si>
    <t>Test hệ thống</t>
  </si>
  <si>
    <t xml:space="preserve"> </t>
  </si>
  <si>
    <t>Validate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</si>
</sst>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3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7" totalsRowCount="1" headerRowDxfId="31">
  <autoFilter ref="A1:O6"/>
  <tableColumns count="15">
    <tableColumn id="1" name="Column1" dataDxfId="30" totalsRowDxfId="14"/>
    <tableColumn id="2" name="16/06/2014" totalsRowFunction="custom" dataDxfId="29" totalsRowDxfId="13">
      <totalsRowFormula>SUM(Table2[16/06/2014])</totalsRowFormula>
    </tableColumn>
    <tableColumn id="3" name="17/06/2014" totalsRowFunction="custom" dataDxfId="28" totalsRowDxfId="12">
      <totalsRowFormula>SUM(Table2[17/06/2014])</totalsRowFormula>
    </tableColumn>
    <tableColumn id="4" name="18/06/2014" totalsRowFunction="custom" dataDxfId="27" totalsRowDxfId="11">
      <totalsRowFormula>SUM(Table2[18/06/2014])</totalsRowFormula>
    </tableColumn>
    <tableColumn id="5" name="19/06/2014" totalsRowFunction="custom" dataDxfId="26" totalsRowDxfId="10">
      <totalsRowFormula>SUM(Table2[19/06/2014])</totalsRowFormula>
    </tableColumn>
    <tableColumn id="6" name="20/06/2014" totalsRowFunction="custom" dataDxfId="25" totalsRowDxfId="9">
      <totalsRowFormula>SUM(Table2[20/06/2014])</totalsRowFormula>
    </tableColumn>
    <tableColumn id="7" name="21/06/2014" totalsRowFunction="custom" dataDxfId="24" totalsRowDxfId="8">
      <totalsRowFormula>SUM(Table2[21/06/2014])</totalsRowFormula>
    </tableColumn>
    <tableColumn id="8" name="22/06/2014" totalsRowFunction="custom" dataDxfId="23" totalsRowDxfId="7">
      <totalsRowFormula>SUM(Table2[22/06/2014])</totalsRowFormula>
    </tableColumn>
    <tableColumn id="9" name="23/06/2014" totalsRowFunction="custom" dataDxfId="22" totalsRowDxfId="6">
      <totalsRowFormula>SUM(Table2[23/06/2014])</totalsRowFormula>
    </tableColumn>
    <tableColumn id="10" name="24/06/2014" totalsRowFunction="custom" dataDxfId="21" totalsRowDxfId="5">
      <totalsRowFormula>SUM(Table2[24/06/2014])</totalsRowFormula>
    </tableColumn>
    <tableColumn id="11" name="25/06/2014" totalsRowFunction="custom" dataDxfId="20" totalsRowDxfId="4">
      <totalsRowFormula>SUM(Table2[25/06/2014])</totalsRowFormula>
    </tableColumn>
    <tableColumn id="12" name="26/06/2014" totalsRowFunction="custom" dataDxfId="19" totalsRowDxfId="3">
      <totalsRowFormula>SUM(Table2[26/06/2014])</totalsRowFormula>
    </tableColumn>
    <tableColumn id="13" name="27/06/2014" totalsRowFunction="custom" dataDxfId="18" totalsRowDxfId="2">
      <totalsRowFormula>SUM(Table2[27/06/2014])</totalsRowFormula>
    </tableColumn>
    <tableColumn id="14" name="28/06/2014" totalsRowFunction="custom" dataDxfId="17" totalsRowDxfId="1">
      <totalsRowFormula>SUM(Table2[28/06/2014])</totalsRowFormula>
    </tableColumn>
    <tableColumn id="15" name="29/06/2014" totalsRowFunction="custom" dataDxfId="16" totalsRowDxfId="0">
      <totalsRowFormula>SUM(Table2[29/06/2014])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15">
  <autoFilter ref="A1:O9"/>
  <tableColumns count="15">
    <tableColumn id="1" name="Column1"/>
    <tableColumn id="2" name="16/06/2014" totalsRowFunction="custom">
      <totalsRowFormula>SUM(Table24[16/06/2014])</totalsRowFormula>
    </tableColumn>
    <tableColumn id="3" name="17/06/2014" totalsRowFunction="custom">
      <totalsRowFormula>SUM(Table24[17/06/2014])</totalsRowFormula>
    </tableColumn>
    <tableColumn id="4" name="18/06/2014" totalsRowFunction="custom">
      <totalsRowFormula>SUM(Table24[18/06/2014])</totalsRowFormula>
    </tableColumn>
    <tableColumn id="5" name="19/06/2014" totalsRowFunction="custom">
      <totalsRowFormula>SUM(Table24[19/06/2014])</totalsRowFormula>
    </tableColumn>
    <tableColumn id="6" name="20/06/2014" totalsRowFunction="custom">
      <totalsRowFormula>SUM(Table24[20/06/2014])</totalsRowFormula>
    </tableColumn>
    <tableColumn id="7" name="21/06/2014" totalsRowFunction="custom">
      <totalsRowFormula>SUM(Table24[21/06/2014])</totalsRowFormula>
    </tableColumn>
    <tableColumn id="8" name="22/06/2014" totalsRowFunction="custom">
      <totalsRowFormula>SUM(Table24[22/06/2014])</totalsRowFormula>
    </tableColumn>
    <tableColumn id="9" name="23/06/2014" totalsRowFunction="custom">
      <totalsRowFormula>SUM(Table24[23/06/2014])</totalsRowFormula>
    </tableColumn>
    <tableColumn id="10" name="24/06/2014" totalsRowFunction="custom">
      <totalsRowFormula>SUM(Table24[24/06/2014])</totalsRowFormula>
    </tableColumn>
    <tableColumn id="11" name="25/06/2014" totalsRowFunction="custom">
      <totalsRowFormula>SUM(Table24[25/06/2014])</totalsRowFormula>
    </tableColumn>
    <tableColumn id="12" name="26/06/2014" totalsRowFunction="custom">
      <totalsRowFormula>SUM(Table24[26/06/2014])</totalsRowFormula>
    </tableColumn>
    <tableColumn id="13" name="27/06/2014" totalsRowFunction="custom">
      <totalsRowFormula>SUM(Table24[27/06/2014])</totalsRowFormula>
    </tableColumn>
    <tableColumn id="14" name="28/06/2014" totalsRowFunction="custom">
      <totalsRowFormula>SUM(Table24[28/06/2014])</totalsRowFormula>
    </tableColumn>
    <tableColumn id="15" name="29/06/2014" totalsRowFunction="custom">
      <totalsRowFormula>SUM(Table24[29/06/2014])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H12" sqref="H12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s="4" customFormat="1" x14ac:dyDescent="0.25">
      <c r="A2" s="3" t="s">
        <v>15</v>
      </c>
      <c r="B2" s="4">
        <v>4</v>
      </c>
      <c r="C2" s="4">
        <v>4</v>
      </c>
      <c r="D2" s="4">
        <v>4</v>
      </c>
      <c r="E2" s="4">
        <v>4</v>
      </c>
      <c r="G2" s="4">
        <v>3</v>
      </c>
      <c r="H2" s="4">
        <v>2</v>
      </c>
    </row>
    <row r="3" spans="1:18" s="4" customFormat="1" x14ac:dyDescent="0.25">
      <c r="A3" s="4" t="s">
        <v>16</v>
      </c>
      <c r="F3" s="4">
        <v>2</v>
      </c>
    </row>
    <row r="4" spans="1:18" s="4" customFormat="1" x14ac:dyDescent="0.25">
      <c r="A4" s="3" t="s">
        <v>17</v>
      </c>
      <c r="F4" s="4">
        <v>1</v>
      </c>
      <c r="H4" s="4">
        <v>3</v>
      </c>
    </row>
    <row r="5" spans="1:18" s="4" customFormat="1" x14ac:dyDescent="0.25">
      <c r="A5" s="4" t="s">
        <v>18</v>
      </c>
      <c r="G5" s="4">
        <v>4</v>
      </c>
    </row>
    <row r="6" spans="1:18" s="4" customFormat="1" x14ac:dyDescent="0.25">
      <c r="A6" s="4" t="s">
        <v>19</v>
      </c>
      <c r="H6" s="4">
        <v>7</v>
      </c>
    </row>
    <row r="7" spans="1:18" s="4" customFormat="1" x14ac:dyDescent="0.25">
      <c r="B7" s="4">
        <f>SUM(Table2[16/06/2014])</f>
        <v>4</v>
      </c>
      <c r="C7" s="4">
        <f>SUM(Table2[17/06/2014])</f>
        <v>4</v>
      </c>
      <c r="D7" s="4">
        <f>SUM(Table2[18/06/2014])</f>
        <v>4</v>
      </c>
      <c r="E7" s="4">
        <f>SUM(Table2[19/06/2014])</f>
        <v>4</v>
      </c>
      <c r="F7" s="4">
        <f>SUM(Table2[20/06/2014])</f>
        <v>3</v>
      </c>
      <c r="G7" s="4">
        <f>SUM(Table2[21/06/2014])</f>
        <v>7</v>
      </c>
      <c r="H7" s="4">
        <f>SUM(Table2[22/06/2014])</f>
        <v>12</v>
      </c>
      <c r="I7" s="4">
        <f>SUM(Table2[23/06/2014])</f>
        <v>0</v>
      </c>
      <c r="J7" s="4">
        <f>SUM(Table2[24/06/2014])</f>
        <v>0</v>
      </c>
      <c r="K7" s="4">
        <f>SUM(Table2[25/06/2014])</f>
        <v>0</v>
      </c>
      <c r="L7" s="4">
        <f>SUM(Table2[26/06/2014])</f>
        <v>0</v>
      </c>
      <c r="M7" s="4">
        <f>SUM(Table2[27/06/2014])</f>
        <v>0</v>
      </c>
      <c r="N7" s="4">
        <f>SUM(Table2[28/06/2014])</f>
        <v>0</v>
      </c>
      <c r="O7" s="4">
        <f>SUM(Table2[29/06/2014])</f>
        <v>0</v>
      </c>
    </row>
    <row r="8" spans="1:18" s="4" customFormat="1" x14ac:dyDescent="0.25"/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s="4" customFormat="1" x14ac:dyDescent="0.25"/>
    <row r="14" spans="1:18" s="4" customFormat="1" x14ac:dyDescent="0.25"/>
    <row r="15" spans="1:18" s="4" customFormat="1" x14ac:dyDescent="0.25"/>
    <row r="16" spans="1:18" s="4" customFormat="1" x14ac:dyDescent="0.25"/>
    <row r="17" spans="1:1" s="4" customFormat="1" x14ac:dyDescent="0.25">
      <c r="A17" s="4" t="s">
        <v>20</v>
      </c>
    </row>
    <row r="18" spans="1:1" s="4" customFormat="1" x14ac:dyDescent="0.25"/>
    <row r="19" spans="1:1" s="4" customFormat="1" x14ac:dyDescent="0.25"/>
    <row r="20" spans="1:1" s="4" customFormat="1" x14ac:dyDescent="0.25"/>
    <row r="21" spans="1:1" s="4" customFormat="1" x14ac:dyDescent="0.25"/>
    <row r="22" spans="1:1" s="4" customFormat="1" x14ac:dyDescent="0.25"/>
    <row r="23" spans="1:1" s="4" customFormat="1" x14ac:dyDescent="0.25"/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G20" sqref="G20"/>
    </sheetView>
  </sheetViews>
  <sheetFormatPr defaultRowHeight="15" x14ac:dyDescent="0.25"/>
  <cols>
    <col min="1" max="1" width="37.855468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s="2" t="s">
        <v>21</v>
      </c>
      <c r="C2">
        <v>4</v>
      </c>
      <c r="D2">
        <v>4</v>
      </c>
    </row>
    <row r="10" spans="1:18" x14ac:dyDescent="0.25">
      <c r="B10">
        <f>SUM(Table24[16/06/2014])</f>
        <v>0</v>
      </c>
      <c r="C10">
        <f>SUM(Table24[17/06/2014])</f>
        <v>4</v>
      </c>
      <c r="D10">
        <f>SUM(Table24[18/06/2014])</f>
        <v>4</v>
      </c>
      <c r="E10">
        <f>SUM(Table24[19/06/2014])</f>
        <v>0</v>
      </c>
      <c r="F10">
        <f>SUM(Table24[20/06/2014])</f>
        <v>0</v>
      </c>
      <c r="G10">
        <f>SUM(Table24[21/06/2014])</f>
        <v>0</v>
      </c>
      <c r="H10">
        <f>SUM(Table24[22/06/2014])</f>
        <v>0</v>
      </c>
      <c r="I10">
        <f>SUM(Table24[23/06/2014])</f>
        <v>0</v>
      </c>
      <c r="J10">
        <f>SUM(Table24[24/06/2014])</f>
        <v>0</v>
      </c>
      <c r="K10">
        <f>SUM(Table24[25/06/2014])</f>
        <v>0</v>
      </c>
      <c r="L10">
        <f>SUM(Table24[26/06/2014])</f>
        <v>0</v>
      </c>
      <c r="M10">
        <f>SUM(Table24[27/06/2014])</f>
        <v>0</v>
      </c>
      <c r="N10">
        <f>SUM(Table24[28/06/2014])</f>
        <v>0</v>
      </c>
      <c r="O10">
        <f>SUM(Table24[29/06/2014])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2014-06-22T16:43:07Z</dcterms:modified>
</cp:coreProperties>
</file>